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<sst xmlns="http://schemas.openxmlformats.org/spreadsheetml/2006/main" count="172" uniqueCount="134">
  <si>
    <t>姓名</t>
  </si>
  <si>
    <t>语文</t>
  </si>
  <si>
    <t>数学</t>
  </si>
  <si>
    <t>英语</t>
  </si>
  <si>
    <t>物理</t>
  </si>
  <si>
    <t>idCard</t>
  </si>
  <si>
    <t>id</t>
  </si>
  <si>
    <t>初二上半期</t>
  </si>
  <si>
    <t>年排</t>
  </si>
  <si>
    <t>初一上半期</t>
  </si>
  <si>
    <t>初一上期末</t>
  </si>
  <si>
    <t>初一下半期</t>
  </si>
  <si>
    <t>初一下期末</t>
  </si>
  <si>
    <t>成绩↑↓</t>
  </si>
  <si>
    <t>name</t>
  </si>
  <si>
    <t>count5</t>
  </si>
  <si>
    <t>paiming5</t>
  </si>
  <si>
    <t>count1</t>
  </si>
  <si>
    <t>paiming1</t>
  </si>
  <si>
    <t>count2</t>
  </si>
  <si>
    <t>paiming2</t>
  </si>
  <si>
    <t>count3</t>
  </si>
  <si>
    <t>paiming3</t>
  </si>
  <si>
    <t>count4</t>
  </si>
  <si>
    <t>paiming4</t>
  </si>
  <si>
    <t>yuwen5</t>
  </si>
  <si>
    <t>yuwenPaiming5</t>
  </si>
  <si>
    <t>yuwen1</t>
  </si>
  <si>
    <t>yuwenPaiming1</t>
  </si>
  <si>
    <t>yuwen2</t>
  </si>
  <si>
    <t>yuwenPaiming2</t>
  </si>
  <si>
    <t>yuwen3</t>
  </si>
  <si>
    <t>yuwenPaiming3</t>
  </si>
  <si>
    <t>yuwen4</t>
  </si>
  <si>
    <t>yuwenPaiming4</t>
  </si>
  <si>
    <t>shuxue5</t>
  </si>
  <si>
    <t>shuxuePaiming5</t>
  </si>
  <si>
    <t>shuxue1</t>
  </si>
  <si>
    <t>shuxuePaiming1</t>
  </si>
  <si>
    <t>shuxue2</t>
  </si>
  <si>
    <t>shuxuePaiming2</t>
  </si>
  <si>
    <t>shuxue3</t>
  </si>
  <si>
    <t>shuxuePaiming3</t>
  </si>
  <si>
    <t>shuxue4</t>
  </si>
  <si>
    <t>shuxuePaiming4</t>
  </si>
  <si>
    <t>yingyu5</t>
  </si>
  <si>
    <t>yingyuPaiming5</t>
  </si>
  <si>
    <t>yingyu1</t>
  </si>
  <si>
    <t>yingyuPaiming1</t>
  </si>
  <si>
    <t>yingyu2</t>
  </si>
  <si>
    <t>yingyuPaiming2</t>
  </si>
  <si>
    <t>yingyu3</t>
  </si>
  <si>
    <t>yingyuPaiming3</t>
  </si>
  <si>
    <t>yingyu4</t>
  </si>
  <si>
    <t>yingyuPaiming4</t>
  </si>
  <si>
    <t>wuli5</t>
  </si>
  <si>
    <t>wuliPaiming5</t>
  </si>
  <si>
    <t>杨柯欣</t>
  </si>
  <si>
    <t>刘聪</t>
  </si>
  <si>
    <t>332X</t>
  </si>
  <si>
    <t>姚佳</t>
  </si>
  <si>
    <t>李洁</t>
  </si>
  <si>
    <t>杨朝雄</t>
  </si>
  <si>
    <t>甘宇晨</t>
  </si>
  <si>
    <t>吕思颖</t>
  </si>
  <si>
    <t>米霖彬</t>
  </si>
  <si>
    <t>蒋程程</t>
  </si>
  <si>
    <t>刘斯屿</t>
  </si>
  <si>
    <t>0910</t>
  </si>
  <si>
    <t>邓杨</t>
  </si>
  <si>
    <t>陆思博</t>
  </si>
  <si>
    <t>162X</t>
  </si>
  <si>
    <t>杨欣怡162X</t>
  </si>
  <si>
    <t>杨凌风</t>
  </si>
  <si>
    <t>0831</t>
  </si>
  <si>
    <t>郭亚鹏</t>
  </si>
  <si>
    <t>谢鑫雨</t>
  </si>
  <si>
    <t>向珍</t>
  </si>
  <si>
    <t>廖博文</t>
  </si>
  <si>
    <t>廖麟轩</t>
  </si>
  <si>
    <t>林佑勋</t>
  </si>
  <si>
    <t>刘月生</t>
  </si>
  <si>
    <t>梁诗淇</t>
  </si>
  <si>
    <t>0584</t>
  </si>
  <si>
    <t>肖语彤</t>
  </si>
  <si>
    <t>0338</t>
  </si>
  <si>
    <t>王浩宇</t>
  </si>
  <si>
    <t>0823</t>
  </si>
  <si>
    <t>王曾浠</t>
  </si>
  <si>
    <t>张恬然</t>
  </si>
  <si>
    <t>蒋忱汐</t>
  </si>
  <si>
    <t>0179</t>
  </si>
  <si>
    <t>吴俊杰</t>
  </si>
  <si>
    <t>杨霜美</t>
  </si>
  <si>
    <t>漆沛鑫</t>
  </si>
  <si>
    <t>杨喆</t>
  </si>
  <si>
    <t>廖博瀚</t>
  </si>
  <si>
    <t>唐劲翔</t>
  </si>
  <si>
    <t>王淋民</t>
  </si>
  <si>
    <t>0525</t>
  </si>
  <si>
    <t>钱思睿</t>
  </si>
  <si>
    <t>黄子浩</t>
  </si>
  <si>
    <t>黎傲</t>
  </si>
  <si>
    <t>唐艺珈</t>
  </si>
  <si>
    <t>姜子诺</t>
  </si>
  <si>
    <t>姜绮华</t>
  </si>
  <si>
    <t>卢俊池</t>
  </si>
  <si>
    <t>915X</t>
  </si>
  <si>
    <t>赵李萌</t>
  </si>
  <si>
    <t>刘家成</t>
  </si>
  <si>
    <t>何雅儒</t>
  </si>
  <si>
    <t>杨嘉沂</t>
  </si>
  <si>
    <t>冯美馨</t>
  </si>
  <si>
    <t>李婉晶</t>
  </si>
  <si>
    <t>619X</t>
  </si>
  <si>
    <t>宋映泓</t>
  </si>
  <si>
    <t>曾晖博</t>
  </si>
  <si>
    <t>0016</t>
  </si>
  <si>
    <t>王子凡</t>
  </si>
  <si>
    <t>聂雨嘉</t>
  </si>
  <si>
    <t>383X</t>
  </si>
  <si>
    <t>杨登远</t>
  </si>
  <si>
    <t>0231</t>
  </si>
  <si>
    <t>刘家铭</t>
  </si>
  <si>
    <t>杨雨萱</t>
  </si>
  <si>
    <t>冉子轩</t>
  </si>
  <si>
    <t>向嘉雯</t>
  </si>
  <si>
    <t>周毅</t>
  </si>
  <si>
    <t>张耀月</t>
  </si>
  <si>
    <t>史沛山</t>
  </si>
  <si>
    <t>0837</t>
  </si>
  <si>
    <t>黄磊</t>
  </si>
  <si>
    <t>0925</t>
  </si>
  <si>
    <t>旷渟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</si>
</sst>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0" fillId="0" borderId="0" xfId="0" applyFill="1">
      <alignment vertical="center"/>
    </xf>
    <xf numFmtId="49" fontId="1" fillId="0" borderId="0" xfId="0" applyNumberFormat="1" applyFont="1" applyFill="1" applyAlignment="1"/>
    <xf numFmtId="49" fontId="0" fillId="0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494;&#20449;\WeChat%20Files\wxid_m3s64blwyf8r22\FileStorage\File\2023-11\&#21021;&#20108;-&#21021;&#19968;&#19978;&#21322;&#25104;&#32489;&#2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494;&#20449;\WeChat%20Files\wxid_m3s64blwyf8r22\FileStorage\File\2023-11\&#21021;&#20108;-&#21021;&#19968;&#19978;&#26411;&#25104;&#32489;&#2133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494;&#20449;\WeChat%20Files\wxid_m3s64blwyf8r22\FileStorage\File\2023-11\&#21021;&#20108;-&#21021;&#19968;&#19979;&#21322;&#25104;&#32489;&#2133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494;&#20449;\WeChat%20Files\wxid_m3s64blwyf8r22\FileStorage\File\2023-11\&#21021;&#20108;-&#21021;&#19968;&#19979;&#26411;&#25104;&#32489;&#21333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dp961146965\FileStorage\File\2023-11\&#21021;&#20108;-&#21021;&#19968;&#19978;&#21322;&#25104;&#32489;&#21333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dp961146965\FileStorage\File\2023-11\&#21021;&#20108;-&#21021;&#19968;&#19978;&#26411;&#25104;&#32489;&#21333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dp961146965\FileStorage\File\2023-11\&#21021;&#20108;-&#21021;&#19968;&#19979;&#21322;&#25104;&#32489;&#21333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dp961146965\FileStorage\File\2023-11\&#21021;&#20108;-&#21021;&#19968;&#19979;&#26411;&#25104;&#32489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 refreshError="1">
        <row r="6">
          <cell r="D6" t="str">
            <v>姚佳</v>
          </cell>
          <cell r="E6" t="str">
            <v>初2022级16班</v>
          </cell>
          <cell r="F6">
            <v>411</v>
          </cell>
          <cell r="G6">
            <v>1</v>
          </cell>
          <cell r="H6" t="str">
            <v>---</v>
          </cell>
          <cell r="I6" t="str">
            <v>---</v>
          </cell>
          <cell r="J6">
            <v>4</v>
          </cell>
        </row>
        <row r="7">
          <cell r="D7" t="str">
            <v>段悦5666</v>
          </cell>
          <cell r="E7" t="str">
            <v>初2022级10班</v>
          </cell>
          <cell r="F7">
            <v>410</v>
          </cell>
          <cell r="G7">
            <v>2</v>
          </cell>
          <cell r="H7">
            <v>13</v>
          </cell>
          <cell r="I7" t="str">
            <v>---</v>
          </cell>
          <cell r="J7">
            <v>5</v>
          </cell>
        </row>
        <row r="8">
          <cell r="D8" t="str">
            <v>刘汶</v>
          </cell>
          <cell r="E8" t="str">
            <v>初2022级12班</v>
          </cell>
          <cell r="F8">
            <v>408.5</v>
          </cell>
          <cell r="G8">
            <v>2</v>
          </cell>
          <cell r="H8" t="str">
            <v>---</v>
          </cell>
          <cell r="I8" t="str">
            <v>---</v>
          </cell>
          <cell r="J8">
            <v>6</v>
          </cell>
        </row>
        <row r="9">
          <cell r="D9" t="str">
            <v>唐诗</v>
          </cell>
          <cell r="E9" t="str">
            <v>初2022级9班</v>
          </cell>
          <cell r="F9">
            <v>408.5</v>
          </cell>
          <cell r="G9">
            <v>1</v>
          </cell>
          <cell r="H9">
            <v>5</v>
          </cell>
          <cell r="I9" t="str">
            <v>---</v>
          </cell>
          <cell r="J9">
            <v>6</v>
          </cell>
        </row>
        <row r="10">
          <cell r="D10" t="str">
            <v>廖润琳</v>
          </cell>
          <cell r="E10" t="str">
            <v>初2022级4班</v>
          </cell>
          <cell r="F10">
            <v>408</v>
          </cell>
          <cell r="G10">
            <v>1</v>
          </cell>
          <cell r="H10">
            <v>3</v>
          </cell>
          <cell r="I10" t="str">
            <v>---</v>
          </cell>
          <cell r="J10">
            <v>8</v>
          </cell>
        </row>
        <row r="11">
          <cell r="D11" t="str">
            <v>刘宇彤</v>
          </cell>
          <cell r="E11" t="str">
            <v>初2022级9班</v>
          </cell>
          <cell r="F11">
            <v>408</v>
          </cell>
          <cell r="G11">
            <v>2</v>
          </cell>
          <cell r="H11" t="str">
            <v>---</v>
          </cell>
          <cell r="I11" t="str">
            <v>---</v>
          </cell>
          <cell r="J11">
            <v>8</v>
          </cell>
        </row>
        <row r="12">
          <cell r="D12" t="str">
            <v>蒲思瑞</v>
          </cell>
          <cell r="E12" t="str">
            <v>初2022级12班</v>
          </cell>
          <cell r="F12">
            <v>407.5</v>
          </cell>
          <cell r="G12">
            <v>3</v>
          </cell>
          <cell r="H12" t="str">
            <v>---</v>
          </cell>
          <cell r="I12" t="str">
            <v>---</v>
          </cell>
          <cell r="J12">
            <v>10</v>
          </cell>
        </row>
        <row r="13">
          <cell r="D13" t="str">
            <v>陈晨</v>
          </cell>
          <cell r="E13" t="str">
            <v>初2022级12班</v>
          </cell>
          <cell r="F13">
            <v>407</v>
          </cell>
          <cell r="G13">
            <v>4</v>
          </cell>
          <cell r="H13">
            <v>7</v>
          </cell>
          <cell r="I13" t="str">
            <v>---</v>
          </cell>
          <cell r="J13">
            <v>11</v>
          </cell>
        </row>
        <row r="14">
          <cell r="D14" t="str">
            <v>聂晨曦</v>
          </cell>
          <cell r="E14" t="str">
            <v>初2022级12班</v>
          </cell>
          <cell r="F14">
            <v>407</v>
          </cell>
          <cell r="G14">
            <v>4</v>
          </cell>
          <cell r="H14">
            <v>34</v>
          </cell>
          <cell r="I14" t="str">
            <v>---</v>
          </cell>
          <cell r="J14">
            <v>11</v>
          </cell>
        </row>
        <row r="15">
          <cell r="D15" t="str">
            <v>李鸿</v>
          </cell>
          <cell r="E15" t="str">
            <v>初2022级13班</v>
          </cell>
          <cell r="F15">
            <v>406.5</v>
          </cell>
          <cell r="G15">
            <v>2</v>
          </cell>
          <cell r="H15">
            <v>22</v>
          </cell>
          <cell r="I15" t="str">
            <v>---</v>
          </cell>
          <cell r="J15">
            <v>13</v>
          </cell>
        </row>
        <row r="16">
          <cell r="D16" t="str">
            <v>梁诗淇</v>
          </cell>
          <cell r="E16" t="str">
            <v>初2022级16班</v>
          </cell>
          <cell r="F16">
            <v>406.5</v>
          </cell>
          <cell r="G16">
            <v>2</v>
          </cell>
          <cell r="H16">
            <v>29</v>
          </cell>
          <cell r="I16" t="str">
            <v>---</v>
          </cell>
          <cell r="J16">
            <v>13</v>
          </cell>
        </row>
        <row r="17">
          <cell r="D17" t="str">
            <v>舒智杰</v>
          </cell>
          <cell r="E17" t="str">
            <v>初2022级9班</v>
          </cell>
          <cell r="F17">
            <v>405.5</v>
          </cell>
          <cell r="G17">
            <v>3</v>
          </cell>
          <cell r="H17" t="str">
            <v>---</v>
          </cell>
          <cell r="I17" t="str">
            <v>---</v>
          </cell>
          <cell r="J17">
            <v>15</v>
          </cell>
        </row>
        <row r="18">
          <cell r="D18" t="str">
            <v>钟晨希</v>
          </cell>
          <cell r="E18" t="str">
            <v>初2022级10班</v>
          </cell>
          <cell r="F18">
            <v>405.5</v>
          </cell>
          <cell r="G18">
            <v>3</v>
          </cell>
          <cell r="H18" t="str">
            <v>---</v>
          </cell>
          <cell r="I18">
            <v>1</v>
          </cell>
          <cell r="J18">
            <v>15</v>
          </cell>
        </row>
        <row r="19">
          <cell r="D19" t="str">
            <v>廖笛乔</v>
          </cell>
          <cell r="E19" t="str">
            <v>初2022级10班</v>
          </cell>
          <cell r="F19">
            <v>405</v>
          </cell>
          <cell r="G19">
            <v>4</v>
          </cell>
          <cell r="H19">
            <v>5</v>
          </cell>
          <cell r="I19" t="str">
            <v>---</v>
          </cell>
          <cell r="J19">
            <v>17</v>
          </cell>
        </row>
        <row r="20">
          <cell r="D20" t="str">
            <v>彭愉宸</v>
          </cell>
          <cell r="E20" t="str">
            <v>初2022级13班</v>
          </cell>
          <cell r="F20">
            <v>405</v>
          </cell>
          <cell r="G20">
            <v>3</v>
          </cell>
          <cell r="H20">
            <v>6</v>
          </cell>
          <cell r="I20" t="str">
            <v>---</v>
          </cell>
          <cell r="J20">
            <v>17</v>
          </cell>
        </row>
        <row r="21">
          <cell r="D21" t="str">
            <v>吴雨煽</v>
          </cell>
          <cell r="E21" t="str">
            <v>初2022级13班</v>
          </cell>
          <cell r="F21">
            <v>404.5</v>
          </cell>
          <cell r="G21">
            <v>4</v>
          </cell>
          <cell r="H21">
            <v>1</v>
          </cell>
          <cell r="I21" t="str">
            <v>---</v>
          </cell>
          <cell r="J21">
            <v>19</v>
          </cell>
        </row>
        <row r="22">
          <cell r="D22" t="str">
            <v>李帅</v>
          </cell>
          <cell r="E22" t="str">
            <v>初2022级11班</v>
          </cell>
          <cell r="F22">
            <v>404</v>
          </cell>
          <cell r="G22">
            <v>1</v>
          </cell>
          <cell r="H22">
            <v>3</v>
          </cell>
          <cell r="I22" t="str">
            <v>---</v>
          </cell>
          <cell r="J22">
            <v>20</v>
          </cell>
        </row>
        <row r="23">
          <cell r="D23" t="str">
            <v>廖修能</v>
          </cell>
          <cell r="E23" t="str">
            <v>初2022级13班</v>
          </cell>
          <cell r="F23">
            <v>404</v>
          </cell>
          <cell r="G23">
            <v>5</v>
          </cell>
          <cell r="H23">
            <v>42</v>
          </cell>
          <cell r="I23" t="str">
            <v>---</v>
          </cell>
          <cell r="J23">
            <v>20</v>
          </cell>
        </row>
        <row r="24">
          <cell r="D24" t="str">
            <v>马语辰</v>
          </cell>
          <cell r="E24" t="str">
            <v>初2022级9班</v>
          </cell>
          <cell r="F24">
            <v>403.5</v>
          </cell>
          <cell r="G24">
            <v>4</v>
          </cell>
          <cell r="H24" t="str">
            <v>---</v>
          </cell>
          <cell r="I24">
            <v>3</v>
          </cell>
          <cell r="J24">
            <v>22</v>
          </cell>
        </row>
        <row r="25">
          <cell r="D25" t="str">
            <v>祖乐乐</v>
          </cell>
          <cell r="E25" t="str">
            <v>初2022级9班</v>
          </cell>
          <cell r="F25">
            <v>403.5</v>
          </cell>
          <cell r="G25">
            <v>4</v>
          </cell>
          <cell r="H25">
            <v>17</v>
          </cell>
          <cell r="I25" t="str">
            <v>---</v>
          </cell>
          <cell r="J25">
            <v>22</v>
          </cell>
        </row>
        <row r="26">
          <cell r="D26" t="str">
            <v>苟欣瑶</v>
          </cell>
          <cell r="E26" t="str">
            <v>初2022级9班</v>
          </cell>
          <cell r="F26">
            <v>403</v>
          </cell>
          <cell r="G26">
            <v>6</v>
          </cell>
          <cell r="H26">
            <v>19</v>
          </cell>
          <cell r="I26" t="str">
            <v>---</v>
          </cell>
          <cell r="J26">
            <v>24</v>
          </cell>
        </row>
        <row r="27">
          <cell r="D27" t="str">
            <v>蒲婷婷</v>
          </cell>
          <cell r="E27" t="str">
            <v>初2022级13班</v>
          </cell>
          <cell r="F27">
            <v>403</v>
          </cell>
          <cell r="G27">
            <v>6</v>
          </cell>
          <cell r="H27">
            <v>19</v>
          </cell>
          <cell r="I27" t="str">
            <v>---</v>
          </cell>
          <cell r="J27">
            <v>24</v>
          </cell>
        </row>
        <row r="28">
          <cell r="D28" t="str">
            <v>吴馨怡</v>
          </cell>
          <cell r="E28" t="str">
            <v>初2022级10班</v>
          </cell>
          <cell r="F28">
            <v>402.5</v>
          </cell>
          <cell r="G28">
            <v>5</v>
          </cell>
          <cell r="H28">
            <v>19</v>
          </cell>
          <cell r="I28" t="str">
            <v>---</v>
          </cell>
          <cell r="J28">
            <v>26</v>
          </cell>
        </row>
        <row r="29">
          <cell r="D29" t="str">
            <v>杨柯欣</v>
          </cell>
          <cell r="E29" t="str">
            <v>初2022级16班</v>
          </cell>
          <cell r="F29">
            <v>402.5</v>
          </cell>
          <cell r="G29">
            <v>3</v>
          </cell>
          <cell r="H29">
            <v>3</v>
          </cell>
          <cell r="I29" t="str">
            <v>---</v>
          </cell>
          <cell r="J29">
            <v>26</v>
          </cell>
        </row>
        <row r="30">
          <cell r="D30" t="str">
            <v>冯成杰</v>
          </cell>
          <cell r="E30" t="str">
            <v>初2022级9班</v>
          </cell>
          <cell r="F30">
            <v>402</v>
          </cell>
          <cell r="G30">
            <v>7</v>
          </cell>
          <cell r="H30">
            <v>15</v>
          </cell>
          <cell r="I30" t="str">
            <v>---</v>
          </cell>
          <cell r="J30">
            <v>28</v>
          </cell>
        </row>
        <row r="31">
          <cell r="D31" t="str">
            <v>孔昊阳</v>
          </cell>
          <cell r="E31" t="str">
            <v>初2022级10班</v>
          </cell>
          <cell r="F31">
            <v>402</v>
          </cell>
          <cell r="G31">
            <v>6</v>
          </cell>
          <cell r="H31" t="str">
            <v>---</v>
          </cell>
          <cell r="I31">
            <v>3</v>
          </cell>
          <cell r="J31">
            <v>28</v>
          </cell>
        </row>
        <row r="32">
          <cell r="D32" t="str">
            <v>李昆洋</v>
          </cell>
          <cell r="E32" t="str">
            <v>初2022级13班</v>
          </cell>
          <cell r="F32">
            <v>402</v>
          </cell>
          <cell r="G32">
            <v>7</v>
          </cell>
          <cell r="H32" t="str">
            <v>---</v>
          </cell>
          <cell r="I32">
            <v>4</v>
          </cell>
          <cell r="J32">
            <v>28</v>
          </cell>
        </row>
        <row r="33">
          <cell r="D33" t="str">
            <v>秦锦山</v>
          </cell>
          <cell r="E33" t="str">
            <v>初2022级13班</v>
          </cell>
          <cell r="F33">
            <v>401.5</v>
          </cell>
          <cell r="G33">
            <v>8</v>
          </cell>
          <cell r="H33">
            <v>27</v>
          </cell>
          <cell r="I33" t="str">
            <v>---</v>
          </cell>
          <cell r="J33">
            <v>31</v>
          </cell>
        </row>
        <row r="34">
          <cell r="D34" t="str">
            <v>甘宇晨</v>
          </cell>
          <cell r="E34" t="str">
            <v>初2022级16班</v>
          </cell>
          <cell r="F34">
            <v>401</v>
          </cell>
          <cell r="G34">
            <v>4</v>
          </cell>
          <cell r="H34">
            <v>12</v>
          </cell>
          <cell r="I34" t="str">
            <v>---</v>
          </cell>
          <cell r="J34">
            <v>32</v>
          </cell>
        </row>
        <row r="35">
          <cell r="D35" t="str">
            <v>李鄢然</v>
          </cell>
          <cell r="E35" t="str">
            <v>初2022级4班</v>
          </cell>
          <cell r="F35">
            <v>401</v>
          </cell>
          <cell r="G35">
            <v>2</v>
          </cell>
          <cell r="H35" t="str">
            <v>---</v>
          </cell>
          <cell r="I35" t="str">
            <v>---</v>
          </cell>
          <cell r="J35">
            <v>32</v>
          </cell>
        </row>
        <row r="36">
          <cell r="D36" t="str">
            <v>聂钰洋</v>
          </cell>
          <cell r="E36" t="str">
            <v>初2022级9班</v>
          </cell>
          <cell r="F36">
            <v>401</v>
          </cell>
          <cell r="G36">
            <v>8</v>
          </cell>
          <cell r="H36">
            <v>7</v>
          </cell>
          <cell r="I36" t="str">
            <v>---</v>
          </cell>
          <cell r="J36">
            <v>32</v>
          </cell>
        </row>
        <row r="37">
          <cell r="D37" t="str">
            <v>唐馨怡</v>
          </cell>
          <cell r="E37" t="str">
            <v>初2022级9班</v>
          </cell>
          <cell r="F37">
            <v>401</v>
          </cell>
          <cell r="G37">
            <v>8</v>
          </cell>
          <cell r="H37" t="str">
            <v>---</v>
          </cell>
          <cell r="I37" t="str">
            <v>---</v>
          </cell>
          <cell r="J37">
            <v>32</v>
          </cell>
        </row>
        <row r="38">
          <cell r="D38" t="str">
            <v>詹雅雯</v>
          </cell>
          <cell r="E38" t="str">
            <v>初2022级10班</v>
          </cell>
          <cell r="F38">
            <v>401</v>
          </cell>
          <cell r="G38">
            <v>7</v>
          </cell>
          <cell r="H38">
            <v>7</v>
          </cell>
          <cell r="I38" t="str">
            <v>---</v>
          </cell>
          <cell r="J38">
            <v>32</v>
          </cell>
        </row>
        <row r="39">
          <cell r="D39" t="str">
            <v>朱梓鑫</v>
          </cell>
          <cell r="E39" t="str">
            <v>初2022级12班</v>
          </cell>
          <cell r="F39">
            <v>401</v>
          </cell>
          <cell r="G39">
            <v>6</v>
          </cell>
          <cell r="H39" t="str">
            <v>---</v>
          </cell>
          <cell r="I39">
            <v>2</v>
          </cell>
          <cell r="J39">
            <v>32</v>
          </cell>
        </row>
        <row r="40">
          <cell r="D40" t="str">
            <v>孟荣平</v>
          </cell>
          <cell r="E40" t="str">
            <v>初2022级9班</v>
          </cell>
          <cell r="F40">
            <v>400</v>
          </cell>
          <cell r="G40">
            <v>10</v>
          </cell>
          <cell r="H40">
            <v>15</v>
          </cell>
          <cell r="I40" t="str">
            <v>---</v>
          </cell>
          <cell r="J40">
            <v>38</v>
          </cell>
        </row>
        <row r="41">
          <cell r="D41" t="str">
            <v>蒋程程</v>
          </cell>
          <cell r="E41" t="str">
            <v>初2022级16班</v>
          </cell>
          <cell r="F41">
            <v>399.5</v>
          </cell>
          <cell r="G41">
            <v>5</v>
          </cell>
          <cell r="H41">
            <v>9</v>
          </cell>
          <cell r="I41" t="str">
            <v>---</v>
          </cell>
          <cell r="J41">
            <v>39</v>
          </cell>
        </row>
        <row r="42">
          <cell r="D42" t="str">
            <v>皮芷萍</v>
          </cell>
          <cell r="E42" t="str">
            <v>初2022级9班</v>
          </cell>
          <cell r="F42">
            <v>399.5</v>
          </cell>
          <cell r="G42">
            <v>11</v>
          </cell>
          <cell r="H42">
            <v>1</v>
          </cell>
          <cell r="I42" t="str">
            <v>---</v>
          </cell>
          <cell r="J42">
            <v>39</v>
          </cell>
        </row>
        <row r="43">
          <cell r="D43" t="str">
            <v>宋歆瑶</v>
          </cell>
          <cell r="E43" t="str">
            <v>初2022级13班</v>
          </cell>
          <cell r="F43">
            <v>399.5</v>
          </cell>
          <cell r="G43">
            <v>9</v>
          </cell>
          <cell r="H43">
            <v>4</v>
          </cell>
          <cell r="I43" t="str">
            <v>---</v>
          </cell>
          <cell r="J43">
            <v>39</v>
          </cell>
        </row>
        <row r="44">
          <cell r="D44" t="str">
            <v>周怡伶</v>
          </cell>
          <cell r="E44" t="str">
            <v>初2022级11班</v>
          </cell>
          <cell r="F44">
            <v>399.5</v>
          </cell>
          <cell r="G44">
            <v>2</v>
          </cell>
          <cell r="H44">
            <v>9</v>
          </cell>
          <cell r="I44" t="str">
            <v>---</v>
          </cell>
          <cell r="J44">
            <v>39</v>
          </cell>
        </row>
        <row r="45">
          <cell r="D45" t="str">
            <v>刘颖宸</v>
          </cell>
          <cell r="E45" t="str">
            <v>初2022级9班</v>
          </cell>
          <cell r="F45">
            <v>399</v>
          </cell>
          <cell r="G45">
            <v>12</v>
          </cell>
          <cell r="H45">
            <v>1</v>
          </cell>
          <cell r="I45" t="str">
            <v>---</v>
          </cell>
          <cell r="J45">
            <v>43</v>
          </cell>
        </row>
        <row r="46">
          <cell r="D46" t="str">
            <v>蒋玺辰</v>
          </cell>
          <cell r="E46" t="str">
            <v>初2022级11班</v>
          </cell>
          <cell r="F46">
            <v>398.5</v>
          </cell>
          <cell r="G46">
            <v>3</v>
          </cell>
          <cell r="H46">
            <v>9</v>
          </cell>
          <cell r="I46" t="str">
            <v>---</v>
          </cell>
          <cell r="J46">
            <v>44</v>
          </cell>
        </row>
        <row r="47">
          <cell r="D47" t="str">
            <v>李家辉</v>
          </cell>
          <cell r="E47" t="str">
            <v>初2022级9班</v>
          </cell>
          <cell r="F47">
            <v>398.5</v>
          </cell>
          <cell r="G47">
            <v>13</v>
          </cell>
          <cell r="H47" t="str">
            <v>---</v>
          </cell>
          <cell r="I47">
            <v>9</v>
          </cell>
          <cell r="J47">
            <v>44</v>
          </cell>
        </row>
        <row r="48">
          <cell r="D48" t="str">
            <v>任俊杰</v>
          </cell>
          <cell r="E48" t="str">
            <v>初2022级12班</v>
          </cell>
          <cell r="F48">
            <v>398.5</v>
          </cell>
          <cell r="G48">
            <v>7</v>
          </cell>
          <cell r="H48" t="str">
            <v>---</v>
          </cell>
          <cell r="I48">
            <v>1</v>
          </cell>
          <cell r="J48">
            <v>44</v>
          </cell>
        </row>
        <row r="49">
          <cell r="D49" t="str">
            <v>易玲萱</v>
          </cell>
          <cell r="E49" t="str">
            <v>初2022级9班</v>
          </cell>
          <cell r="F49">
            <v>398.5</v>
          </cell>
          <cell r="G49">
            <v>13</v>
          </cell>
          <cell r="H49">
            <v>18</v>
          </cell>
          <cell r="I49" t="str">
            <v>---</v>
          </cell>
          <cell r="J49">
            <v>44</v>
          </cell>
        </row>
        <row r="50">
          <cell r="D50" t="str">
            <v>白宇豪</v>
          </cell>
          <cell r="E50" t="str">
            <v>初2022级12班</v>
          </cell>
          <cell r="F50">
            <v>398</v>
          </cell>
          <cell r="G50">
            <v>8</v>
          </cell>
          <cell r="H50" t="str">
            <v>---</v>
          </cell>
          <cell r="I50" t="str">
            <v>---</v>
          </cell>
          <cell r="J50">
            <v>48</v>
          </cell>
        </row>
        <row r="51">
          <cell r="D51" t="str">
            <v>蔡乐阳</v>
          </cell>
          <cell r="E51" t="str">
            <v>初2022级9班</v>
          </cell>
          <cell r="F51">
            <v>398</v>
          </cell>
          <cell r="G51">
            <v>15</v>
          </cell>
          <cell r="H51">
            <v>4</v>
          </cell>
          <cell r="I51" t="str">
            <v>---</v>
          </cell>
          <cell r="J51">
            <v>48</v>
          </cell>
        </row>
        <row r="52">
          <cell r="D52" t="str">
            <v>陈堰涵</v>
          </cell>
          <cell r="E52" t="str">
            <v>初2022级10班</v>
          </cell>
          <cell r="F52">
            <v>398</v>
          </cell>
          <cell r="G52">
            <v>8</v>
          </cell>
          <cell r="H52">
            <v>26</v>
          </cell>
          <cell r="I52" t="str">
            <v>---</v>
          </cell>
          <cell r="J52">
            <v>48</v>
          </cell>
        </row>
        <row r="53">
          <cell r="D53" t="str">
            <v>方仕杰</v>
          </cell>
          <cell r="E53" t="str">
            <v>初2022级13班</v>
          </cell>
          <cell r="F53">
            <v>398</v>
          </cell>
          <cell r="G53">
            <v>10</v>
          </cell>
          <cell r="H53" t="str">
            <v>---</v>
          </cell>
          <cell r="I53">
            <v>4</v>
          </cell>
          <cell r="J53">
            <v>48</v>
          </cell>
        </row>
        <row r="54">
          <cell r="D54" t="str">
            <v>康妍伊</v>
          </cell>
          <cell r="E54" t="str">
            <v>初2022级9班</v>
          </cell>
          <cell r="F54">
            <v>398</v>
          </cell>
          <cell r="G54">
            <v>15</v>
          </cell>
          <cell r="H54">
            <v>4</v>
          </cell>
          <cell r="I54" t="str">
            <v>---</v>
          </cell>
          <cell r="J54">
            <v>48</v>
          </cell>
        </row>
        <row r="55">
          <cell r="D55" t="str">
            <v>张雅欣</v>
          </cell>
          <cell r="E55" t="str">
            <v>初2022级9班</v>
          </cell>
          <cell r="F55">
            <v>398</v>
          </cell>
          <cell r="G55">
            <v>15</v>
          </cell>
          <cell r="H55">
            <v>3</v>
          </cell>
          <cell r="I55" t="str">
            <v>---</v>
          </cell>
          <cell r="J55">
            <v>48</v>
          </cell>
        </row>
        <row r="56">
          <cell r="D56" t="str">
            <v>毛志珍</v>
          </cell>
          <cell r="E56" t="str">
            <v>初2022级4班</v>
          </cell>
          <cell r="F56">
            <v>397.5</v>
          </cell>
          <cell r="G56">
            <v>3</v>
          </cell>
          <cell r="H56" t="str">
            <v>---</v>
          </cell>
          <cell r="I56">
            <v>2</v>
          </cell>
          <cell r="J56">
            <v>54</v>
          </cell>
        </row>
        <row r="57">
          <cell r="D57" t="str">
            <v>张馨澜</v>
          </cell>
          <cell r="E57" t="str">
            <v>初2022级10班</v>
          </cell>
          <cell r="F57">
            <v>397.5</v>
          </cell>
          <cell r="G57">
            <v>9</v>
          </cell>
          <cell r="H57">
            <v>31</v>
          </cell>
          <cell r="I57" t="str">
            <v>---</v>
          </cell>
          <cell r="J57">
            <v>54</v>
          </cell>
        </row>
        <row r="58">
          <cell r="D58" t="str">
            <v>杨语涵</v>
          </cell>
          <cell r="E58" t="str">
            <v>初2022级10班</v>
          </cell>
          <cell r="F58">
            <v>397</v>
          </cell>
          <cell r="G58">
            <v>10</v>
          </cell>
          <cell r="H58">
            <v>2</v>
          </cell>
          <cell r="I58" t="str">
            <v>---</v>
          </cell>
          <cell r="J58">
            <v>56</v>
          </cell>
        </row>
        <row r="59">
          <cell r="D59" t="str">
            <v>张艺萱</v>
          </cell>
          <cell r="E59" t="str">
            <v>初2022级13班</v>
          </cell>
          <cell r="F59">
            <v>397</v>
          </cell>
          <cell r="G59">
            <v>11</v>
          </cell>
          <cell r="H59">
            <v>23</v>
          </cell>
          <cell r="I59" t="str">
            <v>---</v>
          </cell>
          <cell r="J59">
            <v>56</v>
          </cell>
        </row>
        <row r="60">
          <cell r="D60" t="str">
            <v>彭彬</v>
          </cell>
          <cell r="E60" t="str">
            <v>初2022级12班</v>
          </cell>
          <cell r="F60">
            <v>396.5</v>
          </cell>
          <cell r="G60">
            <v>9</v>
          </cell>
          <cell r="H60">
            <v>11</v>
          </cell>
          <cell r="I60" t="str">
            <v>---</v>
          </cell>
          <cell r="J60">
            <v>58</v>
          </cell>
        </row>
        <row r="61">
          <cell r="D61" t="str">
            <v>唐祎</v>
          </cell>
          <cell r="E61" t="str">
            <v>初2022级12班</v>
          </cell>
          <cell r="F61">
            <v>396</v>
          </cell>
          <cell r="G61">
            <v>10</v>
          </cell>
          <cell r="H61">
            <v>17</v>
          </cell>
          <cell r="I61" t="str">
            <v>---</v>
          </cell>
          <cell r="J61">
            <v>59</v>
          </cell>
        </row>
        <row r="62">
          <cell r="D62" t="str">
            <v>杨喆</v>
          </cell>
          <cell r="E62" t="str">
            <v>初2022级16班</v>
          </cell>
          <cell r="F62">
            <v>396</v>
          </cell>
          <cell r="G62">
            <v>6</v>
          </cell>
          <cell r="H62">
            <v>6</v>
          </cell>
          <cell r="I62" t="str">
            <v>---</v>
          </cell>
          <cell r="J62">
            <v>59</v>
          </cell>
        </row>
        <row r="63">
          <cell r="D63" t="str">
            <v>刘恺洛</v>
          </cell>
          <cell r="E63" t="str">
            <v>初2022级9班</v>
          </cell>
          <cell r="F63">
            <v>395.5</v>
          </cell>
          <cell r="G63">
            <v>18</v>
          </cell>
          <cell r="H63">
            <v>12</v>
          </cell>
          <cell r="I63" t="str">
            <v>---</v>
          </cell>
          <cell r="J63">
            <v>61</v>
          </cell>
        </row>
        <row r="64">
          <cell r="D64" t="str">
            <v>袁梦</v>
          </cell>
          <cell r="E64" t="str">
            <v>初2022级13班</v>
          </cell>
          <cell r="F64">
            <v>395.5</v>
          </cell>
          <cell r="G64">
            <v>12</v>
          </cell>
          <cell r="H64" t="str">
            <v>---</v>
          </cell>
          <cell r="I64">
            <v>10</v>
          </cell>
          <cell r="J64">
            <v>61</v>
          </cell>
        </row>
        <row r="65">
          <cell r="D65" t="str">
            <v>陈科鑫</v>
          </cell>
          <cell r="E65" t="str">
            <v>初2022级10班</v>
          </cell>
          <cell r="F65">
            <v>395</v>
          </cell>
          <cell r="G65">
            <v>11</v>
          </cell>
          <cell r="H65" t="str">
            <v>---</v>
          </cell>
          <cell r="I65" t="str">
            <v>---</v>
          </cell>
          <cell r="J65">
            <v>63</v>
          </cell>
        </row>
        <row r="66">
          <cell r="D66" t="str">
            <v>陈旭辉</v>
          </cell>
          <cell r="E66" t="str">
            <v>初2022级13班</v>
          </cell>
          <cell r="F66">
            <v>395</v>
          </cell>
          <cell r="G66">
            <v>13</v>
          </cell>
          <cell r="H66">
            <v>13</v>
          </cell>
          <cell r="I66" t="str">
            <v>---</v>
          </cell>
          <cell r="J66">
            <v>63</v>
          </cell>
        </row>
        <row r="67">
          <cell r="D67" t="str">
            <v>何欣雨</v>
          </cell>
          <cell r="E67" t="str">
            <v>初2022级13班</v>
          </cell>
          <cell r="F67">
            <v>394.5</v>
          </cell>
          <cell r="G67">
            <v>14</v>
          </cell>
          <cell r="H67">
            <v>17</v>
          </cell>
          <cell r="I67" t="str">
            <v>---</v>
          </cell>
          <cell r="J67">
            <v>65</v>
          </cell>
        </row>
        <row r="68">
          <cell r="D68" t="str">
            <v>秦锦城</v>
          </cell>
          <cell r="E68" t="str">
            <v>初2022级12班</v>
          </cell>
          <cell r="F68">
            <v>394.5</v>
          </cell>
          <cell r="G68">
            <v>11</v>
          </cell>
          <cell r="H68">
            <v>7</v>
          </cell>
          <cell r="I68" t="str">
            <v>---</v>
          </cell>
          <cell r="J68">
            <v>65</v>
          </cell>
        </row>
        <row r="69">
          <cell r="D69" t="str">
            <v>邱尧</v>
          </cell>
          <cell r="E69" t="str">
            <v>初2022级12班</v>
          </cell>
          <cell r="F69">
            <v>394.5</v>
          </cell>
          <cell r="G69">
            <v>11</v>
          </cell>
          <cell r="H69" t="str">
            <v>---</v>
          </cell>
          <cell r="I69">
            <v>10</v>
          </cell>
          <cell r="J69">
            <v>65</v>
          </cell>
        </row>
        <row r="70">
          <cell r="D70" t="str">
            <v>赵优彤</v>
          </cell>
          <cell r="E70" t="str">
            <v>初2022级3班</v>
          </cell>
          <cell r="F70">
            <v>394.5</v>
          </cell>
          <cell r="G70">
            <v>1</v>
          </cell>
          <cell r="H70">
            <v>8</v>
          </cell>
          <cell r="I70" t="str">
            <v>---</v>
          </cell>
          <cell r="J70">
            <v>65</v>
          </cell>
        </row>
        <row r="71">
          <cell r="D71" t="str">
            <v>刘斯屿</v>
          </cell>
          <cell r="E71" t="str">
            <v>初2022级16班</v>
          </cell>
          <cell r="F71">
            <v>394</v>
          </cell>
          <cell r="G71">
            <v>7</v>
          </cell>
          <cell r="H71">
            <v>3</v>
          </cell>
          <cell r="I71" t="str">
            <v>---</v>
          </cell>
          <cell r="J71">
            <v>69</v>
          </cell>
        </row>
        <row r="72">
          <cell r="D72" t="str">
            <v>杨朝雄</v>
          </cell>
          <cell r="E72" t="str">
            <v>初2022级16班</v>
          </cell>
          <cell r="F72">
            <v>394</v>
          </cell>
          <cell r="G72">
            <v>7</v>
          </cell>
          <cell r="H72">
            <v>12</v>
          </cell>
          <cell r="I72" t="str">
            <v>---</v>
          </cell>
          <cell r="J72">
            <v>69</v>
          </cell>
        </row>
        <row r="73">
          <cell r="D73" t="str">
            <v>柏卜轩</v>
          </cell>
          <cell r="E73" t="str">
            <v>初2022级10班</v>
          </cell>
          <cell r="F73">
            <v>393.5</v>
          </cell>
          <cell r="G73">
            <v>12</v>
          </cell>
          <cell r="H73">
            <v>18</v>
          </cell>
          <cell r="I73" t="str">
            <v>---</v>
          </cell>
          <cell r="J73">
            <v>71</v>
          </cell>
        </row>
        <row r="74">
          <cell r="D74" t="str">
            <v>李钰</v>
          </cell>
          <cell r="E74" t="str">
            <v>初2022级11班</v>
          </cell>
          <cell r="F74">
            <v>393.5</v>
          </cell>
          <cell r="G74">
            <v>4</v>
          </cell>
          <cell r="H74">
            <v>4</v>
          </cell>
          <cell r="I74" t="str">
            <v>---</v>
          </cell>
          <cell r="J74">
            <v>71</v>
          </cell>
        </row>
        <row r="75">
          <cell r="D75" t="str">
            <v>刘馨恬</v>
          </cell>
          <cell r="E75" t="str">
            <v>初2022级9班</v>
          </cell>
          <cell r="F75">
            <v>393.5</v>
          </cell>
          <cell r="G75">
            <v>19</v>
          </cell>
          <cell r="H75" t="str">
            <v>---</v>
          </cell>
          <cell r="I75">
            <v>8</v>
          </cell>
          <cell r="J75">
            <v>71</v>
          </cell>
        </row>
        <row r="76">
          <cell r="D76" t="str">
            <v>唐伊</v>
          </cell>
          <cell r="E76" t="str">
            <v>初2022级13班</v>
          </cell>
          <cell r="F76">
            <v>393.5</v>
          </cell>
          <cell r="G76">
            <v>15</v>
          </cell>
          <cell r="H76" t="str">
            <v>---</v>
          </cell>
          <cell r="I76">
            <v>14</v>
          </cell>
          <cell r="J76">
            <v>71</v>
          </cell>
        </row>
        <row r="77">
          <cell r="D77" t="str">
            <v>徐颜</v>
          </cell>
          <cell r="E77" t="str">
            <v>初2022级9班</v>
          </cell>
          <cell r="F77">
            <v>393.5</v>
          </cell>
          <cell r="G77">
            <v>19</v>
          </cell>
          <cell r="H77">
            <v>6</v>
          </cell>
          <cell r="I77" t="str">
            <v>---</v>
          </cell>
          <cell r="J77">
            <v>71</v>
          </cell>
        </row>
        <row r="78">
          <cell r="D78" t="str">
            <v>段泽俊</v>
          </cell>
          <cell r="E78" t="str">
            <v>初2022级13班</v>
          </cell>
          <cell r="F78">
            <v>393</v>
          </cell>
          <cell r="G78">
            <v>16</v>
          </cell>
          <cell r="H78">
            <v>23</v>
          </cell>
          <cell r="I78" t="str">
            <v>---</v>
          </cell>
          <cell r="J78">
            <v>76</v>
          </cell>
        </row>
        <row r="79">
          <cell r="D79" t="str">
            <v>李嘉欣</v>
          </cell>
          <cell r="E79" t="str">
            <v>初2022级12班</v>
          </cell>
          <cell r="F79">
            <v>393</v>
          </cell>
          <cell r="G79">
            <v>13</v>
          </cell>
          <cell r="H79">
            <v>17</v>
          </cell>
          <cell r="I79" t="str">
            <v>---</v>
          </cell>
          <cell r="J79">
            <v>76</v>
          </cell>
        </row>
        <row r="80">
          <cell r="D80" t="str">
            <v>梁渝峰</v>
          </cell>
          <cell r="E80" t="str">
            <v>初2022级12班</v>
          </cell>
          <cell r="F80">
            <v>393</v>
          </cell>
          <cell r="G80">
            <v>13</v>
          </cell>
          <cell r="H80">
            <v>10</v>
          </cell>
          <cell r="I80" t="str">
            <v>---</v>
          </cell>
          <cell r="J80">
            <v>76</v>
          </cell>
        </row>
        <row r="81">
          <cell r="D81" t="str">
            <v>吕思颖</v>
          </cell>
          <cell r="E81" t="str">
            <v>初2022级16班</v>
          </cell>
          <cell r="F81">
            <v>393</v>
          </cell>
          <cell r="G81">
            <v>9</v>
          </cell>
          <cell r="H81" t="str">
            <v>---</v>
          </cell>
          <cell r="I81">
            <v>4</v>
          </cell>
          <cell r="J81">
            <v>76</v>
          </cell>
        </row>
        <row r="82">
          <cell r="D82" t="str">
            <v>钟森吉</v>
          </cell>
          <cell r="E82" t="str">
            <v>初2022级4班</v>
          </cell>
          <cell r="F82">
            <v>393</v>
          </cell>
          <cell r="G82">
            <v>4</v>
          </cell>
          <cell r="H82">
            <v>36</v>
          </cell>
          <cell r="I82" t="str">
            <v>---</v>
          </cell>
          <cell r="J82">
            <v>76</v>
          </cell>
        </row>
        <row r="83">
          <cell r="D83" t="str">
            <v>梁贺东</v>
          </cell>
          <cell r="E83" t="str">
            <v>初2022级9班</v>
          </cell>
          <cell r="F83">
            <v>392.5</v>
          </cell>
          <cell r="G83">
            <v>21</v>
          </cell>
          <cell r="H83">
            <v>13</v>
          </cell>
          <cell r="I83" t="str">
            <v>---</v>
          </cell>
          <cell r="J83">
            <v>81</v>
          </cell>
        </row>
        <row r="84">
          <cell r="D84" t="str">
            <v>席玥灵</v>
          </cell>
          <cell r="E84" t="str">
            <v>初2022级1班</v>
          </cell>
          <cell r="F84">
            <v>392.5</v>
          </cell>
          <cell r="G84">
            <v>1</v>
          </cell>
          <cell r="H84" t="str">
            <v>---</v>
          </cell>
          <cell r="I84" t="str">
            <v>---</v>
          </cell>
          <cell r="J84">
            <v>81</v>
          </cell>
        </row>
        <row r="85">
          <cell r="D85" t="str">
            <v>张皓轩</v>
          </cell>
          <cell r="E85" t="str">
            <v>初2022级10班</v>
          </cell>
          <cell r="F85">
            <v>392.5</v>
          </cell>
          <cell r="G85">
            <v>13</v>
          </cell>
          <cell r="H85">
            <v>2</v>
          </cell>
          <cell r="I85" t="str">
            <v>---</v>
          </cell>
          <cell r="J85">
            <v>81</v>
          </cell>
        </row>
        <row r="86">
          <cell r="D86" t="str">
            <v>周娅婷</v>
          </cell>
          <cell r="E86" t="str">
            <v>初2022级10班</v>
          </cell>
          <cell r="F86">
            <v>392.5</v>
          </cell>
          <cell r="G86">
            <v>13</v>
          </cell>
          <cell r="H86" t="str">
            <v>---</v>
          </cell>
          <cell r="I86">
            <v>1</v>
          </cell>
          <cell r="J86">
            <v>81</v>
          </cell>
        </row>
        <row r="87">
          <cell r="D87" t="str">
            <v>段婧</v>
          </cell>
          <cell r="E87" t="str">
            <v>初2022级10班</v>
          </cell>
          <cell r="F87">
            <v>392</v>
          </cell>
          <cell r="G87">
            <v>15</v>
          </cell>
          <cell r="H87" t="str">
            <v>---</v>
          </cell>
          <cell r="I87">
            <v>5</v>
          </cell>
          <cell r="J87">
            <v>85</v>
          </cell>
        </row>
        <row r="88">
          <cell r="D88" t="str">
            <v>蒋滟潆</v>
          </cell>
          <cell r="E88" t="str">
            <v>初2022级13班</v>
          </cell>
          <cell r="F88">
            <v>392</v>
          </cell>
          <cell r="G88">
            <v>17</v>
          </cell>
          <cell r="H88" t="str">
            <v>---</v>
          </cell>
          <cell r="I88">
            <v>9</v>
          </cell>
          <cell r="J88">
            <v>85</v>
          </cell>
        </row>
        <row r="89">
          <cell r="D89" t="str">
            <v>罗恩煦</v>
          </cell>
          <cell r="E89" t="str">
            <v>初2022级13班</v>
          </cell>
          <cell r="F89">
            <v>392</v>
          </cell>
          <cell r="G89">
            <v>17</v>
          </cell>
          <cell r="H89">
            <v>2</v>
          </cell>
          <cell r="I89" t="str">
            <v>---</v>
          </cell>
          <cell r="J89">
            <v>85</v>
          </cell>
        </row>
        <row r="90">
          <cell r="D90" t="str">
            <v>邓雯心</v>
          </cell>
          <cell r="E90" t="str">
            <v>初2022级9班</v>
          </cell>
          <cell r="F90">
            <v>391.5</v>
          </cell>
          <cell r="G90">
            <v>22</v>
          </cell>
          <cell r="H90">
            <v>13</v>
          </cell>
          <cell r="I90" t="str">
            <v>---</v>
          </cell>
          <cell r="J90">
            <v>88</v>
          </cell>
        </row>
        <row r="91">
          <cell r="D91" t="str">
            <v>刘响</v>
          </cell>
          <cell r="E91" t="str">
            <v>初2022级10班</v>
          </cell>
          <cell r="F91">
            <v>391.5</v>
          </cell>
          <cell r="G91">
            <v>16</v>
          </cell>
          <cell r="H91" t="str">
            <v>---</v>
          </cell>
          <cell r="I91">
            <v>4</v>
          </cell>
          <cell r="J91">
            <v>88</v>
          </cell>
        </row>
        <row r="92">
          <cell r="D92" t="str">
            <v>邱书丞</v>
          </cell>
          <cell r="E92" t="str">
            <v>初2022级9班</v>
          </cell>
          <cell r="F92">
            <v>391.5</v>
          </cell>
          <cell r="G92">
            <v>22</v>
          </cell>
          <cell r="H92" t="str">
            <v>---</v>
          </cell>
          <cell r="I92">
            <v>12</v>
          </cell>
          <cell r="J92">
            <v>88</v>
          </cell>
        </row>
        <row r="93">
          <cell r="D93" t="str">
            <v>向珈宜</v>
          </cell>
          <cell r="E93" t="str">
            <v>初2022级13班</v>
          </cell>
          <cell r="F93">
            <v>391.5</v>
          </cell>
          <cell r="G93">
            <v>19</v>
          </cell>
          <cell r="H93">
            <v>35</v>
          </cell>
          <cell r="I93" t="str">
            <v>---</v>
          </cell>
          <cell r="J93">
            <v>88</v>
          </cell>
        </row>
        <row r="94">
          <cell r="D94" t="str">
            <v>张瑶</v>
          </cell>
          <cell r="E94" t="str">
            <v>初2022级10班</v>
          </cell>
          <cell r="F94">
            <v>391.5</v>
          </cell>
          <cell r="G94">
            <v>16</v>
          </cell>
          <cell r="H94">
            <v>15</v>
          </cell>
          <cell r="I94" t="str">
            <v>---</v>
          </cell>
          <cell r="J94">
            <v>88</v>
          </cell>
        </row>
        <row r="95">
          <cell r="D95" t="str">
            <v>任晨曦</v>
          </cell>
          <cell r="E95" t="str">
            <v>初2022级9班</v>
          </cell>
          <cell r="F95">
            <v>391</v>
          </cell>
          <cell r="G95">
            <v>24</v>
          </cell>
          <cell r="H95" t="str">
            <v>---</v>
          </cell>
          <cell r="I95">
            <v>19</v>
          </cell>
          <cell r="J95">
            <v>93</v>
          </cell>
        </row>
        <row r="96">
          <cell r="D96" t="str">
            <v>税杨洋</v>
          </cell>
          <cell r="E96" t="str">
            <v>初2022级13班</v>
          </cell>
          <cell r="F96">
            <v>391</v>
          </cell>
          <cell r="G96">
            <v>20</v>
          </cell>
          <cell r="H96">
            <v>25</v>
          </cell>
          <cell r="I96" t="str">
            <v>---</v>
          </cell>
          <cell r="J96">
            <v>93</v>
          </cell>
        </row>
        <row r="97">
          <cell r="D97" t="str">
            <v>周梓萱</v>
          </cell>
          <cell r="E97" t="str">
            <v>初2022级12班</v>
          </cell>
          <cell r="F97">
            <v>391</v>
          </cell>
          <cell r="G97">
            <v>15</v>
          </cell>
          <cell r="H97">
            <v>13</v>
          </cell>
          <cell r="I97" t="str">
            <v>---</v>
          </cell>
          <cell r="J97">
            <v>93</v>
          </cell>
        </row>
        <row r="98">
          <cell r="D98" t="str">
            <v>沈傲</v>
          </cell>
          <cell r="E98" t="str">
            <v>初2022级9班</v>
          </cell>
          <cell r="F98">
            <v>390.5</v>
          </cell>
          <cell r="G98">
            <v>25</v>
          </cell>
          <cell r="H98">
            <v>20</v>
          </cell>
          <cell r="I98" t="str">
            <v>---</v>
          </cell>
          <cell r="J98">
            <v>96</v>
          </cell>
        </row>
        <row r="99">
          <cell r="D99" t="str">
            <v>覃文静</v>
          </cell>
          <cell r="E99" t="str">
            <v>初2022级13班</v>
          </cell>
          <cell r="F99">
            <v>390.5</v>
          </cell>
          <cell r="G99">
            <v>21</v>
          </cell>
          <cell r="H99">
            <v>20</v>
          </cell>
          <cell r="I99" t="str">
            <v>---</v>
          </cell>
          <cell r="J99">
            <v>96</v>
          </cell>
        </row>
        <row r="100">
          <cell r="D100" t="str">
            <v>程登嵛</v>
          </cell>
          <cell r="E100" t="str">
            <v>初2022级13班</v>
          </cell>
          <cell r="F100">
            <v>390</v>
          </cell>
          <cell r="G100">
            <v>22</v>
          </cell>
          <cell r="H100">
            <v>3</v>
          </cell>
          <cell r="I100" t="str">
            <v>---</v>
          </cell>
          <cell r="J100">
            <v>98</v>
          </cell>
        </row>
        <row r="101">
          <cell r="D101" t="str">
            <v>李良淞</v>
          </cell>
          <cell r="E101" t="str">
            <v>初2022级12班</v>
          </cell>
          <cell r="F101">
            <v>390</v>
          </cell>
          <cell r="G101">
            <v>16</v>
          </cell>
          <cell r="H101" t="str">
            <v>---</v>
          </cell>
          <cell r="I101">
            <v>3</v>
          </cell>
          <cell r="J101">
            <v>98</v>
          </cell>
        </row>
        <row r="102">
          <cell r="D102" t="str">
            <v>谭灿</v>
          </cell>
          <cell r="E102" t="str">
            <v>初2022级9班</v>
          </cell>
          <cell r="F102">
            <v>390</v>
          </cell>
          <cell r="G102">
            <v>26</v>
          </cell>
          <cell r="H102">
            <v>6</v>
          </cell>
          <cell r="I102" t="str">
            <v>---</v>
          </cell>
          <cell r="J102">
            <v>98</v>
          </cell>
        </row>
        <row r="103">
          <cell r="D103" t="str">
            <v>吴耀坤</v>
          </cell>
          <cell r="E103" t="str">
            <v>初2022级12班</v>
          </cell>
          <cell r="F103">
            <v>390</v>
          </cell>
          <cell r="G103">
            <v>16</v>
          </cell>
          <cell r="H103">
            <v>18</v>
          </cell>
          <cell r="I103" t="str">
            <v>---</v>
          </cell>
          <cell r="J103">
            <v>98</v>
          </cell>
        </row>
        <row r="104">
          <cell r="D104" t="str">
            <v>张熙越</v>
          </cell>
          <cell r="E104" t="str">
            <v>初2022级4班</v>
          </cell>
          <cell r="F104">
            <v>390</v>
          </cell>
          <cell r="G104">
            <v>5</v>
          </cell>
          <cell r="H104">
            <v>20</v>
          </cell>
          <cell r="I104" t="str">
            <v>---</v>
          </cell>
          <cell r="J104">
            <v>98</v>
          </cell>
        </row>
        <row r="105">
          <cell r="D105" t="str">
            <v>蒋忱汐</v>
          </cell>
          <cell r="E105" t="str">
            <v>初2022级16班</v>
          </cell>
          <cell r="F105">
            <v>389.5</v>
          </cell>
          <cell r="G105">
            <v>10</v>
          </cell>
          <cell r="H105" t="str">
            <v>---</v>
          </cell>
          <cell r="I105" t="str">
            <v>---</v>
          </cell>
          <cell r="J105">
            <v>103</v>
          </cell>
        </row>
        <row r="106">
          <cell r="D106" t="str">
            <v>唐灵灵</v>
          </cell>
          <cell r="E106" t="str">
            <v>初2022级4班</v>
          </cell>
          <cell r="F106">
            <v>389.5</v>
          </cell>
          <cell r="G106">
            <v>6</v>
          </cell>
          <cell r="H106">
            <v>13</v>
          </cell>
          <cell r="I106" t="str">
            <v>---</v>
          </cell>
          <cell r="J106">
            <v>103</v>
          </cell>
        </row>
        <row r="107">
          <cell r="D107" t="str">
            <v>王鑫蕾</v>
          </cell>
          <cell r="E107" t="str">
            <v>初2022级12班</v>
          </cell>
          <cell r="F107">
            <v>389.5</v>
          </cell>
          <cell r="G107">
            <v>18</v>
          </cell>
          <cell r="H107" t="str">
            <v>---</v>
          </cell>
          <cell r="I107">
            <v>9</v>
          </cell>
          <cell r="J107">
            <v>103</v>
          </cell>
        </row>
        <row r="108">
          <cell r="D108" t="str">
            <v>殷嘉熙</v>
          </cell>
          <cell r="E108" t="str">
            <v>初2022级10班</v>
          </cell>
          <cell r="F108">
            <v>389.5</v>
          </cell>
          <cell r="G108">
            <v>18</v>
          </cell>
          <cell r="H108">
            <v>4</v>
          </cell>
          <cell r="I108" t="str">
            <v>---</v>
          </cell>
          <cell r="J108">
            <v>103</v>
          </cell>
        </row>
        <row r="109">
          <cell r="D109" t="str">
            <v>肖椿山</v>
          </cell>
          <cell r="E109" t="str">
            <v>初2022级9班</v>
          </cell>
          <cell r="F109">
            <v>389</v>
          </cell>
          <cell r="G109">
            <v>27</v>
          </cell>
          <cell r="H109">
            <v>20</v>
          </cell>
          <cell r="I109" t="str">
            <v>---</v>
          </cell>
          <cell r="J109">
            <v>107</v>
          </cell>
        </row>
        <row r="110">
          <cell r="D110" t="str">
            <v>邓杨</v>
          </cell>
          <cell r="E110" t="str">
            <v>初2022级16班</v>
          </cell>
          <cell r="F110">
            <v>388.5</v>
          </cell>
          <cell r="G110">
            <v>11</v>
          </cell>
          <cell r="H110" t="str">
            <v>---</v>
          </cell>
          <cell r="I110">
            <v>7</v>
          </cell>
          <cell r="J110">
            <v>108</v>
          </cell>
        </row>
        <row r="111">
          <cell r="D111" t="str">
            <v>林慧雅</v>
          </cell>
          <cell r="E111" t="str">
            <v>初2022级12班</v>
          </cell>
          <cell r="F111">
            <v>388.5</v>
          </cell>
          <cell r="G111">
            <v>19</v>
          </cell>
          <cell r="H111">
            <v>16</v>
          </cell>
          <cell r="I111" t="str">
            <v>---</v>
          </cell>
          <cell r="J111">
            <v>108</v>
          </cell>
        </row>
        <row r="112">
          <cell r="D112" t="str">
            <v>卢瑞琪</v>
          </cell>
          <cell r="E112" t="str">
            <v>初2022级13班</v>
          </cell>
          <cell r="F112">
            <v>388</v>
          </cell>
          <cell r="G112">
            <v>23</v>
          </cell>
          <cell r="H112" t="str">
            <v>---</v>
          </cell>
          <cell r="I112">
            <v>16</v>
          </cell>
          <cell r="J112">
            <v>110</v>
          </cell>
        </row>
        <row r="113">
          <cell r="D113" t="str">
            <v>杨润雅</v>
          </cell>
          <cell r="E113" t="str">
            <v>初2022级4班</v>
          </cell>
          <cell r="F113">
            <v>388</v>
          </cell>
          <cell r="G113">
            <v>7</v>
          </cell>
          <cell r="H113" t="str">
            <v>---</v>
          </cell>
          <cell r="I113">
            <v>4</v>
          </cell>
          <cell r="J113">
            <v>110</v>
          </cell>
        </row>
        <row r="114">
          <cell r="D114" t="str">
            <v>张筱艾</v>
          </cell>
          <cell r="E114" t="str">
            <v>初2022级12班</v>
          </cell>
          <cell r="F114">
            <v>388</v>
          </cell>
          <cell r="G114">
            <v>20</v>
          </cell>
          <cell r="H114">
            <v>11</v>
          </cell>
          <cell r="I114" t="str">
            <v>---</v>
          </cell>
          <cell r="J114">
            <v>110</v>
          </cell>
        </row>
        <row r="115">
          <cell r="D115" t="str">
            <v>胡翀</v>
          </cell>
          <cell r="E115" t="str">
            <v>初2022级3班</v>
          </cell>
          <cell r="F115">
            <v>387.5</v>
          </cell>
          <cell r="G115">
            <v>2</v>
          </cell>
          <cell r="H115">
            <v>2</v>
          </cell>
          <cell r="I115" t="str">
            <v>---</v>
          </cell>
          <cell r="J115">
            <v>113</v>
          </cell>
        </row>
        <row r="116">
          <cell r="D116" t="str">
            <v>李洋</v>
          </cell>
          <cell r="E116" t="str">
            <v>初2022级10班</v>
          </cell>
          <cell r="F116">
            <v>387.5</v>
          </cell>
          <cell r="G116">
            <v>19</v>
          </cell>
          <cell r="H116">
            <v>26</v>
          </cell>
          <cell r="I116" t="str">
            <v>---</v>
          </cell>
          <cell r="J116">
            <v>113</v>
          </cell>
        </row>
        <row r="117">
          <cell r="D117" t="str">
            <v>杨林恩泽</v>
          </cell>
          <cell r="E117" t="str">
            <v>初2022级13班</v>
          </cell>
          <cell r="F117">
            <v>387.5</v>
          </cell>
          <cell r="G117">
            <v>24</v>
          </cell>
          <cell r="H117" t="str">
            <v>---</v>
          </cell>
          <cell r="I117">
            <v>8</v>
          </cell>
          <cell r="J117">
            <v>113</v>
          </cell>
        </row>
        <row r="118">
          <cell r="D118" t="str">
            <v>袁慧琳</v>
          </cell>
          <cell r="E118" t="str">
            <v>初2022级4班</v>
          </cell>
          <cell r="F118">
            <v>387.5</v>
          </cell>
          <cell r="G118">
            <v>8</v>
          </cell>
          <cell r="H118">
            <v>14</v>
          </cell>
          <cell r="I118" t="str">
            <v>---</v>
          </cell>
          <cell r="J118">
            <v>113</v>
          </cell>
        </row>
        <row r="119">
          <cell r="D119" t="str">
            <v>周栖桐</v>
          </cell>
          <cell r="E119" t="str">
            <v>初2022级12班</v>
          </cell>
          <cell r="F119">
            <v>387.5</v>
          </cell>
          <cell r="G119">
            <v>21</v>
          </cell>
          <cell r="H119" t="str">
            <v>---</v>
          </cell>
          <cell r="I119">
            <v>5</v>
          </cell>
          <cell r="J119">
            <v>113</v>
          </cell>
        </row>
        <row r="120">
          <cell r="D120" t="str">
            <v>蒋雅涵</v>
          </cell>
          <cell r="E120" t="str">
            <v>初2022级10班</v>
          </cell>
          <cell r="F120">
            <v>387</v>
          </cell>
          <cell r="G120">
            <v>20</v>
          </cell>
          <cell r="H120">
            <v>7</v>
          </cell>
          <cell r="I120" t="str">
            <v>---</v>
          </cell>
          <cell r="J120">
            <v>118</v>
          </cell>
        </row>
        <row r="121">
          <cell r="D121" t="str">
            <v>姜绮华</v>
          </cell>
          <cell r="E121" t="str">
            <v>初2022级16班</v>
          </cell>
          <cell r="F121">
            <v>386.5</v>
          </cell>
          <cell r="G121">
            <v>12</v>
          </cell>
          <cell r="H121" t="str">
            <v>---</v>
          </cell>
          <cell r="I121">
            <v>3</v>
          </cell>
          <cell r="J121">
            <v>119</v>
          </cell>
        </row>
        <row r="122">
          <cell r="D122" t="str">
            <v>旷馨桦</v>
          </cell>
          <cell r="E122" t="str">
            <v>初2022级12班</v>
          </cell>
          <cell r="F122">
            <v>386.5</v>
          </cell>
          <cell r="G122">
            <v>22</v>
          </cell>
          <cell r="H122" t="str">
            <v>---</v>
          </cell>
          <cell r="I122">
            <v>3</v>
          </cell>
          <cell r="J122">
            <v>119</v>
          </cell>
        </row>
        <row r="123">
          <cell r="D123" t="str">
            <v>罗艺</v>
          </cell>
          <cell r="E123" t="str">
            <v>初2022级12班</v>
          </cell>
          <cell r="F123">
            <v>386.5</v>
          </cell>
          <cell r="G123">
            <v>22</v>
          </cell>
          <cell r="H123">
            <v>11</v>
          </cell>
          <cell r="I123" t="str">
            <v>---</v>
          </cell>
          <cell r="J123">
            <v>119</v>
          </cell>
        </row>
        <row r="124">
          <cell r="D124" t="str">
            <v>赵天侠</v>
          </cell>
          <cell r="E124" t="str">
            <v>初2022级13班</v>
          </cell>
          <cell r="F124">
            <v>386.5</v>
          </cell>
          <cell r="G124">
            <v>25</v>
          </cell>
          <cell r="H124" t="str">
            <v>---</v>
          </cell>
          <cell r="I124">
            <v>16</v>
          </cell>
          <cell r="J124">
            <v>119</v>
          </cell>
        </row>
        <row r="125">
          <cell r="D125" t="str">
            <v>李洁</v>
          </cell>
          <cell r="E125" t="str">
            <v>初2022级16班</v>
          </cell>
          <cell r="F125">
            <v>386</v>
          </cell>
          <cell r="G125">
            <v>13</v>
          </cell>
          <cell r="H125" t="str">
            <v>---</v>
          </cell>
          <cell r="I125">
            <v>10</v>
          </cell>
          <cell r="J125">
            <v>123</v>
          </cell>
        </row>
        <row r="126">
          <cell r="D126" t="str">
            <v>向峻熙</v>
          </cell>
          <cell r="E126" t="str">
            <v>初2022级9班</v>
          </cell>
          <cell r="F126">
            <v>386</v>
          </cell>
          <cell r="G126">
            <v>28</v>
          </cell>
          <cell r="H126" t="str">
            <v>---</v>
          </cell>
          <cell r="I126">
            <v>22</v>
          </cell>
          <cell r="J126">
            <v>123</v>
          </cell>
        </row>
        <row r="127">
          <cell r="D127" t="str">
            <v>周子涵</v>
          </cell>
          <cell r="E127" t="str">
            <v>初2022级3班</v>
          </cell>
          <cell r="F127">
            <v>386</v>
          </cell>
          <cell r="G127">
            <v>3</v>
          </cell>
          <cell r="H127" t="str">
            <v>---</v>
          </cell>
          <cell r="I127" t="str">
            <v>---</v>
          </cell>
          <cell r="J127">
            <v>123</v>
          </cell>
        </row>
        <row r="128">
          <cell r="D128" t="str">
            <v>余浩之</v>
          </cell>
          <cell r="E128" t="str">
            <v>初2022级9班</v>
          </cell>
          <cell r="F128">
            <v>385.5</v>
          </cell>
          <cell r="G128">
            <v>29</v>
          </cell>
          <cell r="H128">
            <v>12</v>
          </cell>
          <cell r="I128" t="str">
            <v>---</v>
          </cell>
          <cell r="J128">
            <v>126</v>
          </cell>
        </row>
        <row r="129">
          <cell r="D129" t="str">
            <v>龚权桧</v>
          </cell>
          <cell r="E129" t="str">
            <v>初2022级10班</v>
          </cell>
          <cell r="F129">
            <v>385</v>
          </cell>
          <cell r="G129">
            <v>21</v>
          </cell>
          <cell r="H129" t="str">
            <v>---</v>
          </cell>
          <cell r="I129">
            <v>15</v>
          </cell>
          <cell r="J129">
            <v>127</v>
          </cell>
        </row>
        <row r="130">
          <cell r="D130" t="str">
            <v>钱辰逸</v>
          </cell>
          <cell r="E130" t="str">
            <v>初2022级11班</v>
          </cell>
          <cell r="F130">
            <v>385</v>
          </cell>
          <cell r="G130">
            <v>5</v>
          </cell>
          <cell r="H130">
            <v>17</v>
          </cell>
          <cell r="I130" t="str">
            <v>---</v>
          </cell>
          <cell r="J130">
            <v>127</v>
          </cell>
        </row>
        <row r="131">
          <cell r="D131" t="str">
            <v>唐博睿</v>
          </cell>
          <cell r="E131" t="str">
            <v>初2022级13班</v>
          </cell>
          <cell r="F131">
            <v>385</v>
          </cell>
          <cell r="G131">
            <v>26</v>
          </cell>
          <cell r="H131" t="str">
            <v>---</v>
          </cell>
          <cell r="I131">
            <v>9</v>
          </cell>
          <cell r="J131">
            <v>127</v>
          </cell>
        </row>
        <row r="132">
          <cell r="D132" t="str">
            <v>陈泠瑾</v>
          </cell>
          <cell r="E132" t="str">
            <v>初2022级12班</v>
          </cell>
          <cell r="F132">
            <v>384.5</v>
          </cell>
          <cell r="G132">
            <v>24</v>
          </cell>
          <cell r="H132">
            <v>24</v>
          </cell>
          <cell r="I132" t="str">
            <v>---</v>
          </cell>
          <cell r="J132">
            <v>130</v>
          </cell>
        </row>
        <row r="133">
          <cell r="D133" t="str">
            <v>邓玉林</v>
          </cell>
          <cell r="E133" t="str">
            <v>初2022级10班</v>
          </cell>
          <cell r="F133">
            <v>384.5</v>
          </cell>
          <cell r="G133">
            <v>22</v>
          </cell>
          <cell r="H133">
            <v>2</v>
          </cell>
          <cell r="I133" t="str">
            <v>---</v>
          </cell>
          <cell r="J133">
            <v>130</v>
          </cell>
        </row>
        <row r="134">
          <cell r="D134" t="str">
            <v>郭文萍</v>
          </cell>
          <cell r="E134" t="str">
            <v>初2022级12班</v>
          </cell>
          <cell r="F134">
            <v>384.5</v>
          </cell>
          <cell r="G134">
            <v>24</v>
          </cell>
          <cell r="H134">
            <v>15</v>
          </cell>
          <cell r="I134" t="str">
            <v>---</v>
          </cell>
          <cell r="J134">
            <v>130</v>
          </cell>
        </row>
        <row r="135">
          <cell r="D135" t="str">
            <v>乐柳萱</v>
          </cell>
          <cell r="E135" t="str">
            <v>初2022级4班</v>
          </cell>
          <cell r="F135">
            <v>384.5</v>
          </cell>
          <cell r="G135">
            <v>9</v>
          </cell>
          <cell r="H135">
            <v>21</v>
          </cell>
          <cell r="I135" t="str">
            <v>---</v>
          </cell>
          <cell r="J135">
            <v>130</v>
          </cell>
        </row>
        <row r="136">
          <cell r="D136" t="str">
            <v>罗浩宇</v>
          </cell>
          <cell r="E136" t="str">
            <v>初2022级11班</v>
          </cell>
          <cell r="F136">
            <v>384.5</v>
          </cell>
          <cell r="G136">
            <v>6</v>
          </cell>
          <cell r="H136">
            <v>3</v>
          </cell>
          <cell r="I136" t="str">
            <v>---</v>
          </cell>
          <cell r="J136">
            <v>130</v>
          </cell>
        </row>
        <row r="137">
          <cell r="D137" t="str">
            <v>李俊雷</v>
          </cell>
          <cell r="E137" t="str">
            <v>初2022级13班</v>
          </cell>
          <cell r="F137">
            <v>384</v>
          </cell>
          <cell r="G137">
            <v>27</v>
          </cell>
          <cell r="H137">
            <v>4</v>
          </cell>
          <cell r="I137" t="str">
            <v>---</v>
          </cell>
          <cell r="J137">
            <v>135</v>
          </cell>
        </row>
        <row r="138">
          <cell r="D138" t="str">
            <v>李析哲</v>
          </cell>
          <cell r="E138" t="str">
            <v>初2022级13班</v>
          </cell>
          <cell r="F138">
            <v>384</v>
          </cell>
          <cell r="G138">
            <v>27</v>
          </cell>
          <cell r="H138">
            <v>8</v>
          </cell>
          <cell r="I138" t="str">
            <v>---</v>
          </cell>
          <cell r="J138">
            <v>135</v>
          </cell>
        </row>
        <row r="139">
          <cell r="D139" t="str">
            <v>唐培轩</v>
          </cell>
          <cell r="E139" t="str">
            <v>初2022级5班</v>
          </cell>
          <cell r="F139">
            <v>384</v>
          </cell>
          <cell r="G139">
            <v>1</v>
          </cell>
          <cell r="H139" t="str">
            <v>---</v>
          </cell>
          <cell r="I139" t="str">
            <v>---</v>
          </cell>
          <cell r="J139">
            <v>135</v>
          </cell>
        </row>
        <row r="140">
          <cell r="D140" t="str">
            <v>杨淇松</v>
          </cell>
          <cell r="E140" t="str">
            <v>初2022级11班</v>
          </cell>
          <cell r="F140">
            <v>384</v>
          </cell>
          <cell r="G140">
            <v>7</v>
          </cell>
          <cell r="H140" t="str">
            <v>---</v>
          </cell>
          <cell r="I140">
            <v>6</v>
          </cell>
          <cell r="J140">
            <v>135</v>
          </cell>
        </row>
        <row r="141">
          <cell r="D141" t="str">
            <v>陈俊驰</v>
          </cell>
          <cell r="E141" t="str">
            <v>初2022级13班</v>
          </cell>
          <cell r="F141">
            <v>383.5</v>
          </cell>
          <cell r="G141">
            <v>29</v>
          </cell>
          <cell r="H141" t="str">
            <v>---</v>
          </cell>
          <cell r="I141">
            <v>9</v>
          </cell>
          <cell r="J141">
            <v>139</v>
          </cell>
        </row>
        <row r="142">
          <cell r="D142" t="str">
            <v>郭宇椤</v>
          </cell>
          <cell r="E142" t="str">
            <v>初2022级4班</v>
          </cell>
          <cell r="F142">
            <v>383.5</v>
          </cell>
          <cell r="G142">
            <v>10</v>
          </cell>
          <cell r="H142">
            <v>31</v>
          </cell>
          <cell r="I142" t="str">
            <v>---</v>
          </cell>
          <cell r="J142">
            <v>139</v>
          </cell>
        </row>
        <row r="143">
          <cell r="D143" t="str">
            <v>鞠思雨</v>
          </cell>
          <cell r="E143" t="str">
            <v>初2022级3班</v>
          </cell>
          <cell r="F143">
            <v>383.5</v>
          </cell>
          <cell r="G143">
            <v>4</v>
          </cell>
          <cell r="H143">
            <v>31</v>
          </cell>
          <cell r="I143" t="str">
            <v>---</v>
          </cell>
          <cell r="J143">
            <v>139</v>
          </cell>
        </row>
        <row r="144">
          <cell r="D144" t="str">
            <v>袁阳</v>
          </cell>
          <cell r="E144" t="str">
            <v>初2022级12班</v>
          </cell>
          <cell r="F144">
            <v>383.5</v>
          </cell>
          <cell r="G144">
            <v>26</v>
          </cell>
          <cell r="H144" t="str">
            <v>---</v>
          </cell>
          <cell r="I144">
            <v>2</v>
          </cell>
          <cell r="J144">
            <v>139</v>
          </cell>
        </row>
        <row r="145">
          <cell r="D145" t="str">
            <v>冯雨露</v>
          </cell>
          <cell r="E145" t="str">
            <v>初2022级3班</v>
          </cell>
          <cell r="F145">
            <v>383</v>
          </cell>
          <cell r="G145">
            <v>5</v>
          </cell>
          <cell r="H145">
            <v>6</v>
          </cell>
          <cell r="I145" t="str">
            <v>---</v>
          </cell>
          <cell r="J145">
            <v>143</v>
          </cell>
        </row>
        <row r="146">
          <cell r="D146" t="str">
            <v>黎朗</v>
          </cell>
          <cell r="E146" t="str">
            <v>初2022级12班</v>
          </cell>
          <cell r="F146">
            <v>383</v>
          </cell>
          <cell r="G146">
            <v>27</v>
          </cell>
          <cell r="H146" t="str">
            <v>---</v>
          </cell>
          <cell r="I146">
            <v>11</v>
          </cell>
          <cell r="J146">
            <v>143</v>
          </cell>
        </row>
        <row r="147">
          <cell r="D147" t="str">
            <v>邵思敏</v>
          </cell>
          <cell r="E147" t="str">
            <v>初2022级9班</v>
          </cell>
          <cell r="F147">
            <v>383</v>
          </cell>
          <cell r="G147">
            <v>30</v>
          </cell>
          <cell r="H147">
            <v>2</v>
          </cell>
          <cell r="I147" t="str">
            <v>---</v>
          </cell>
          <cell r="J147">
            <v>143</v>
          </cell>
        </row>
        <row r="148">
          <cell r="D148" t="str">
            <v>陈浩林</v>
          </cell>
          <cell r="E148" t="str">
            <v>初2022级12班</v>
          </cell>
          <cell r="F148">
            <v>382.5</v>
          </cell>
          <cell r="G148">
            <v>28</v>
          </cell>
          <cell r="H148" t="str">
            <v>---</v>
          </cell>
          <cell r="I148">
            <v>23</v>
          </cell>
          <cell r="J148">
            <v>146</v>
          </cell>
        </row>
        <row r="149">
          <cell r="D149" t="str">
            <v>范海迪</v>
          </cell>
          <cell r="E149" t="str">
            <v>初2022级12班</v>
          </cell>
          <cell r="F149">
            <v>382.5</v>
          </cell>
          <cell r="G149">
            <v>28</v>
          </cell>
          <cell r="H149" t="str">
            <v>---</v>
          </cell>
          <cell r="I149">
            <v>19</v>
          </cell>
          <cell r="J149">
            <v>146</v>
          </cell>
        </row>
        <row r="150">
          <cell r="D150" t="str">
            <v>况天瑞</v>
          </cell>
          <cell r="E150" t="str">
            <v>初2022级12班</v>
          </cell>
          <cell r="F150">
            <v>382.5</v>
          </cell>
          <cell r="G150">
            <v>28</v>
          </cell>
          <cell r="H150" t="str">
            <v>---</v>
          </cell>
          <cell r="I150">
            <v>3</v>
          </cell>
          <cell r="J150">
            <v>146</v>
          </cell>
        </row>
        <row r="151">
          <cell r="D151" t="str">
            <v>赖鑫</v>
          </cell>
          <cell r="E151" t="str">
            <v>初2022级4班</v>
          </cell>
          <cell r="F151">
            <v>382.5</v>
          </cell>
          <cell r="G151">
            <v>11</v>
          </cell>
          <cell r="H151">
            <v>22</v>
          </cell>
          <cell r="I151" t="str">
            <v>---</v>
          </cell>
          <cell r="J151">
            <v>146</v>
          </cell>
        </row>
        <row r="152">
          <cell r="D152" t="str">
            <v>梁浩然</v>
          </cell>
          <cell r="E152" t="str">
            <v>初2022级10班</v>
          </cell>
          <cell r="F152">
            <v>382.5</v>
          </cell>
          <cell r="G152">
            <v>23</v>
          </cell>
          <cell r="H152">
            <v>5</v>
          </cell>
          <cell r="I152" t="str">
            <v>---</v>
          </cell>
          <cell r="J152">
            <v>146</v>
          </cell>
        </row>
        <row r="153">
          <cell r="D153" t="str">
            <v>张梓涵0880</v>
          </cell>
          <cell r="E153" t="str">
            <v>初2022级12班</v>
          </cell>
          <cell r="F153">
            <v>382.5</v>
          </cell>
          <cell r="G153">
            <v>28</v>
          </cell>
          <cell r="H153" t="str">
            <v>---</v>
          </cell>
          <cell r="I153">
            <v>21</v>
          </cell>
          <cell r="J153">
            <v>146</v>
          </cell>
        </row>
        <row r="154">
          <cell r="D154" t="str">
            <v>段佳成</v>
          </cell>
          <cell r="E154" t="str">
            <v>初2022级13班</v>
          </cell>
          <cell r="F154">
            <v>382</v>
          </cell>
          <cell r="G154">
            <v>30</v>
          </cell>
          <cell r="H154">
            <v>22</v>
          </cell>
          <cell r="I154" t="str">
            <v>---</v>
          </cell>
          <cell r="J154">
            <v>152</v>
          </cell>
        </row>
        <row r="155">
          <cell r="D155" t="str">
            <v>李欣怡5225</v>
          </cell>
          <cell r="E155" t="str">
            <v>初2022级10班</v>
          </cell>
          <cell r="F155">
            <v>382</v>
          </cell>
          <cell r="G155">
            <v>24</v>
          </cell>
          <cell r="H155" t="str">
            <v>---</v>
          </cell>
          <cell r="I155">
            <v>17</v>
          </cell>
          <cell r="J155">
            <v>152</v>
          </cell>
        </row>
        <row r="156">
          <cell r="D156" t="str">
            <v>杨凌云</v>
          </cell>
          <cell r="E156" t="str">
            <v>初2022级4班</v>
          </cell>
          <cell r="F156">
            <v>382</v>
          </cell>
          <cell r="G156">
            <v>12</v>
          </cell>
          <cell r="H156">
            <v>13</v>
          </cell>
          <cell r="I156" t="str">
            <v>---</v>
          </cell>
          <cell r="J156">
            <v>152</v>
          </cell>
        </row>
        <row r="157">
          <cell r="D157" t="str">
            <v>敬铭澜</v>
          </cell>
          <cell r="E157" t="str">
            <v>初2022级9班</v>
          </cell>
          <cell r="F157">
            <v>381.5</v>
          </cell>
          <cell r="G157">
            <v>31</v>
          </cell>
          <cell r="H157" t="str">
            <v>---</v>
          </cell>
          <cell r="I157">
            <v>9</v>
          </cell>
          <cell r="J157">
            <v>155</v>
          </cell>
        </row>
        <row r="158">
          <cell r="D158" t="str">
            <v>彭宇轩</v>
          </cell>
          <cell r="E158" t="str">
            <v>初2022级10班</v>
          </cell>
          <cell r="F158">
            <v>381.5</v>
          </cell>
          <cell r="G158">
            <v>25</v>
          </cell>
          <cell r="H158">
            <v>14</v>
          </cell>
          <cell r="I158" t="str">
            <v>---</v>
          </cell>
          <cell r="J158">
            <v>155</v>
          </cell>
        </row>
        <row r="159">
          <cell r="D159" t="str">
            <v>唐梓琪</v>
          </cell>
          <cell r="E159" t="str">
            <v>初2022级10班</v>
          </cell>
          <cell r="F159">
            <v>381.5</v>
          </cell>
          <cell r="G159">
            <v>25</v>
          </cell>
          <cell r="H159" t="str">
            <v>---</v>
          </cell>
          <cell r="I159">
            <v>22</v>
          </cell>
          <cell r="J159">
            <v>155</v>
          </cell>
        </row>
        <row r="160">
          <cell r="D160" t="str">
            <v>王浩宇</v>
          </cell>
          <cell r="E160" t="str">
            <v>初2022级16班</v>
          </cell>
          <cell r="F160">
            <v>381.5</v>
          </cell>
          <cell r="G160">
            <v>14</v>
          </cell>
          <cell r="H160">
            <v>25</v>
          </cell>
          <cell r="I160" t="str">
            <v>---</v>
          </cell>
          <cell r="J160">
            <v>155</v>
          </cell>
        </row>
        <row r="161">
          <cell r="D161" t="str">
            <v>王思琪</v>
          </cell>
          <cell r="E161" t="str">
            <v>初2022级3班</v>
          </cell>
          <cell r="F161">
            <v>381.5</v>
          </cell>
          <cell r="G161">
            <v>6</v>
          </cell>
          <cell r="H161">
            <v>9</v>
          </cell>
          <cell r="I161" t="str">
            <v>---</v>
          </cell>
          <cell r="J161">
            <v>155</v>
          </cell>
        </row>
        <row r="162">
          <cell r="D162" t="str">
            <v>徐开源</v>
          </cell>
          <cell r="E162" t="str">
            <v>初2022级3班</v>
          </cell>
          <cell r="F162">
            <v>381.5</v>
          </cell>
          <cell r="G162">
            <v>6</v>
          </cell>
          <cell r="H162">
            <v>20</v>
          </cell>
          <cell r="I162" t="str">
            <v>---</v>
          </cell>
          <cell r="J162">
            <v>155</v>
          </cell>
        </row>
        <row r="163">
          <cell r="D163" t="str">
            <v>银子敬</v>
          </cell>
          <cell r="E163" t="str">
            <v>初2022级9班</v>
          </cell>
          <cell r="F163">
            <v>381.5</v>
          </cell>
          <cell r="G163">
            <v>31</v>
          </cell>
          <cell r="H163" t="str">
            <v>---</v>
          </cell>
          <cell r="I163">
            <v>15</v>
          </cell>
          <cell r="J163">
            <v>155</v>
          </cell>
        </row>
        <row r="164">
          <cell r="D164" t="str">
            <v>蒋佳慧</v>
          </cell>
          <cell r="E164" t="str">
            <v>初2022级13班</v>
          </cell>
          <cell r="F164">
            <v>381</v>
          </cell>
          <cell r="G164">
            <v>31</v>
          </cell>
          <cell r="H164" t="str">
            <v>---</v>
          </cell>
          <cell r="I164">
            <v>11</v>
          </cell>
          <cell r="J164">
            <v>162</v>
          </cell>
        </row>
        <row r="165">
          <cell r="D165" t="str">
            <v>金楚然</v>
          </cell>
          <cell r="E165" t="str">
            <v>初2022级9班</v>
          </cell>
          <cell r="F165">
            <v>381</v>
          </cell>
          <cell r="G165">
            <v>33</v>
          </cell>
          <cell r="H165">
            <v>13</v>
          </cell>
          <cell r="I165" t="str">
            <v>---</v>
          </cell>
          <cell r="J165">
            <v>162</v>
          </cell>
        </row>
        <row r="166">
          <cell r="D166" t="str">
            <v>彭小川</v>
          </cell>
          <cell r="E166" t="str">
            <v>初2022级4班</v>
          </cell>
          <cell r="F166">
            <v>381</v>
          </cell>
          <cell r="G166">
            <v>13</v>
          </cell>
          <cell r="H166">
            <v>26</v>
          </cell>
          <cell r="I166" t="str">
            <v>---</v>
          </cell>
          <cell r="J166">
            <v>162</v>
          </cell>
        </row>
        <row r="167">
          <cell r="D167" t="str">
            <v>唐灿</v>
          </cell>
          <cell r="E167" t="str">
            <v>初2022级12班</v>
          </cell>
          <cell r="F167">
            <v>381</v>
          </cell>
          <cell r="G167">
            <v>32</v>
          </cell>
          <cell r="H167">
            <v>10</v>
          </cell>
          <cell r="I167" t="str">
            <v>---</v>
          </cell>
          <cell r="J167">
            <v>162</v>
          </cell>
        </row>
        <row r="168">
          <cell r="D168" t="str">
            <v>席语彤</v>
          </cell>
          <cell r="E168" t="str">
            <v>初2022级12班</v>
          </cell>
          <cell r="F168">
            <v>381</v>
          </cell>
          <cell r="G168">
            <v>32</v>
          </cell>
          <cell r="H168" t="str">
            <v>---</v>
          </cell>
          <cell r="I168">
            <v>19</v>
          </cell>
          <cell r="J168">
            <v>162</v>
          </cell>
        </row>
        <row r="169">
          <cell r="D169" t="str">
            <v>谢雨成</v>
          </cell>
          <cell r="E169" t="str">
            <v>初2022级15班</v>
          </cell>
          <cell r="F169">
            <v>381</v>
          </cell>
          <cell r="G169">
            <v>1</v>
          </cell>
          <cell r="H169">
            <v>13</v>
          </cell>
          <cell r="I169" t="str">
            <v>---</v>
          </cell>
          <cell r="J169">
            <v>162</v>
          </cell>
        </row>
        <row r="170">
          <cell r="D170" t="str">
            <v>余林鑫</v>
          </cell>
          <cell r="E170" t="str">
            <v>初2022级9班</v>
          </cell>
          <cell r="F170">
            <v>380.5</v>
          </cell>
          <cell r="G170">
            <v>34</v>
          </cell>
          <cell r="H170" t="str">
            <v>---</v>
          </cell>
          <cell r="I170">
            <v>20</v>
          </cell>
          <cell r="J170">
            <v>168</v>
          </cell>
        </row>
        <row r="171">
          <cell r="D171" t="str">
            <v>杜瑞钦</v>
          </cell>
          <cell r="E171" t="str">
            <v>初2022级12班</v>
          </cell>
          <cell r="F171">
            <v>380</v>
          </cell>
          <cell r="G171">
            <v>34</v>
          </cell>
          <cell r="H171">
            <v>6</v>
          </cell>
          <cell r="I171" t="str">
            <v>---</v>
          </cell>
          <cell r="J171">
            <v>169</v>
          </cell>
        </row>
        <row r="172">
          <cell r="D172" t="str">
            <v>吴俊杰</v>
          </cell>
          <cell r="E172" t="str">
            <v>初2022级16班</v>
          </cell>
          <cell r="F172">
            <v>380</v>
          </cell>
          <cell r="G172">
            <v>15</v>
          </cell>
          <cell r="H172">
            <v>1</v>
          </cell>
          <cell r="I172" t="str">
            <v>---</v>
          </cell>
          <cell r="J172">
            <v>169</v>
          </cell>
        </row>
        <row r="173">
          <cell r="D173" t="str">
            <v>伍雯熙</v>
          </cell>
          <cell r="E173" t="str">
            <v>初2022级13班</v>
          </cell>
          <cell r="F173">
            <v>380</v>
          </cell>
          <cell r="G173">
            <v>32</v>
          </cell>
          <cell r="H173" t="str">
            <v>---</v>
          </cell>
          <cell r="I173">
            <v>10</v>
          </cell>
          <cell r="J173">
            <v>169</v>
          </cell>
        </row>
        <row r="174">
          <cell r="D174" t="str">
            <v>许万杰</v>
          </cell>
          <cell r="E174" t="str">
            <v>初2022级4班</v>
          </cell>
          <cell r="F174">
            <v>380</v>
          </cell>
          <cell r="G174">
            <v>14</v>
          </cell>
          <cell r="H174">
            <v>31</v>
          </cell>
          <cell r="I174" t="str">
            <v>---</v>
          </cell>
          <cell r="J174">
            <v>169</v>
          </cell>
        </row>
        <row r="175">
          <cell r="D175" t="str">
            <v>陈雨涵</v>
          </cell>
          <cell r="E175" t="str">
            <v>初2022级10班</v>
          </cell>
          <cell r="F175">
            <v>379.5</v>
          </cell>
          <cell r="G175">
            <v>27</v>
          </cell>
          <cell r="H175" t="str">
            <v>---</v>
          </cell>
          <cell r="I175">
            <v>24</v>
          </cell>
          <cell r="J175">
            <v>173</v>
          </cell>
        </row>
        <row r="176">
          <cell r="D176" t="str">
            <v>谭煦</v>
          </cell>
          <cell r="E176" t="str">
            <v>初2022级13班</v>
          </cell>
          <cell r="F176">
            <v>379.5</v>
          </cell>
          <cell r="G176">
            <v>33</v>
          </cell>
          <cell r="H176">
            <v>19</v>
          </cell>
          <cell r="I176" t="str">
            <v>---</v>
          </cell>
          <cell r="J176">
            <v>173</v>
          </cell>
        </row>
        <row r="177">
          <cell r="D177" t="str">
            <v>吴易衡</v>
          </cell>
          <cell r="E177" t="str">
            <v>初2022级11班</v>
          </cell>
          <cell r="F177">
            <v>379.5</v>
          </cell>
          <cell r="G177">
            <v>8</v>
          </cell>
          <cell r="H177" t="str">
            <v>---</v>
          </cell>
          <cell r="I177">
            <v>4</v>
          </cell>
          <cell r="J177">
            <v>173</v>
          </cell>
        </row>
        <row r="178">
          <cell r="D178" t="str">
            <v>杨爽</v>
          </cell>
          <cell r="E178" t="str">
            <v>初2022级12班</v>
          </cell>
          <cell r="F178">
            <v>379.5</v>
          </cell>
          <cell r="G178">
            <v>35</v>
          </cell>
          <cell r="H178" t="str">
            <v>---</v>
          </cell>
          <cell r="I178">
            <v>9</v>
          </cell>
          <cell r="J178">
            <v>173</v>
          </cell>
        </row>
        <row r="179">
          <cell r="D179" t="str">
            <v>赵馨睿</v>
          </cell>
          <cell r="E179" t="str">
            <v>初2022级9班</v>
          </cell>
          <cell r="F179">
            <v>379.5</v>
          </cell>
          <cell r="G179">
            <v>35</v>
          </cell>
          <cell r="H179">
            <v>4</v>
          </cell>
          <cell r="I179" t="str">
            <v>---</v>
          </cell>
          <cell r="J179">
            <v>173</v>
          </cell>
        </row>
        <row r="180">
          <cell r="D180" t="str">
            <v>郭亚鹏</v>
          </cell>
          <cell r="E180" t="str">
            <v>初2022级16班</v>
          </cell>
          <cell r="F180">
            <v>379</v>
          </cell>
          <cell r="G180">
            <v>16</v>
          </cell>
          <cell r="H180">
            <v>6</v>
          </cell>
          <cell r="I180" t="str">
            <v>---</v>
          </cell>
          <cell r="J180">
            <v>178</v>
          </cell>
        </row>
        <row r="181">
          <cell r="D181" t="str">
            <v>李槟兴</v>
          </cell>
          <cell r="E181" t="str">
            <v>初2022级4班</v>
          </cell>
          <cell r="F181">
            <v>379</v>
          </cell>
          <cell r="G181">
            <v>15</v>
          </cell>
          <cell r="H181">
            <v>16</v>
          </cell>
          <cell r="I181" t="str">
            <v>---</v>
          </cell>
          <cell r="J181">
            <v>178</v>
          </cell>
        </row>
        <row r="182">
          <cell r="D182" t="str">
            <v>李欣怡5540</v>
          </cell>
          <cell r="E182" t="str">
            <v>初2022级4班</v>
          </cell>
          <cell r="F182">
            <v>379</v>
          </cell>
          <cell r="G182">
            <v>15</v>
          </cell>
          <cell r="H182" t="str">
            <v>---</v>
          </cell>
          <cell r="I182">
            <v>6</v>
          </cell>
          <cell r="J182">
            <v>178</v>
          </cell>
        </row>
        <row r="183">
          <cell r="D183" t="str">
            <v>王曾浠</v>
          </cell>
          <cell r="E183" t="str">
            <v>初2022级16班</v>
          </cell>
          <cell r="F183">
            <v>379</v>
          </cell>
          <cell r="G183">
            <v>16</v>
          </cell>
          <cell r="H183">
            <v>12</v>
          </cell>
          <cell r="I183" t="str">
            <v>---</v>
          </cell>
          <cell r="J183">
            <v>178</v>
          </cell>
        </row>
        <row r="184">
          <cell r="D184" t="str">
            <v>何宇博</v>
          </cell>
          <cell r="E184" t="str">
            <v>初2022级13班</v>
          </cell>
          <cell r="F184">
            <v>378.5</v>
          </cell>
          <cell r="G184">
            <v>34</v>
          </cell>
          <cell r="H184" t="str">
            <v>---</v>
          </cell>
          <cell r="I184">
            <v>11</v>
          </cell>
          <cell r="J184">
            <v>182</v>
          </cell>
        </row>
        <row r="185">
          <cell r="D185" t="str">
            <v>李心怡</v>
          </cell>
          <cell r="E185" t="str">
            <v>初2022级3班</v>
          </cell>
          <cell r="F185">
            <v>378.5</v>
          </cell>
          <cell r="G185">
            <v>8</v>
          </cell>
          <cell r="H185" t="str">
            <v>---</v>
          </cell>
          <cell r="I185">
            <v>2</v>
          </cell>
          <cell r="J185">
            <v>182</v>
          </cell>
        </row>
        <row r="186">
          <cell r="D186" t="str">
            <v>刘一润</v>
          </cell>
          <cell r="E186" t="str">
            <v>初2022级10班</v>
          </cell>
          <cell r="F186">
            <v>378.5</v>
          </cell>
          <cell r="G186">
            <v>28</v>
          </cell>
          <cell r="H186" t="str">
            <v>---</v>
          </cell>
          <cell r="I186">
            <v>9</v>
          </cell>
          <cell r="J186">
            <v>182</v>
          </cell>
        </row>
        <row r="187">
          <cell r="D187" t="str">
            <v>易凌萱</v>
          </cell>
          <cell r="E187" t="str">
            <v>初2022级9班</v>
          </cell>
          <cell r="F187">
            <v>378.5</v>
          </cell>
          <cell r="G187">
            <v>36</v>
          </cell>
          <cell r="H187" t="str">
            <v>---</v>
          </cell>
          <cell r="I187">
            <v>7</v>
          </cell>
          <cell r="J187">
            <v>182</v>
          </cell>
        </row>
        <row r="188">
          <cell r="D188" t="str">
            <v>张肖元</v>
          </cell>
          <cell r="E188" t="str">
            <v>初2022级13班</v>
          </cell>
          <cell r="F188">
            <v>378.5</v>
          </cell>
          <cell r="G188">
            <v>34</v>
          </cell>
          <cell r="H188" t="str">
            <v>---</v>
          </cell>
          <cell r="I188">
            <v>25</v>
          </cell>
          <cell r="J188">
            <v>182</v>
          </cell>
        </row>
        <row r="189">
          <cell r="D189" t="str">
            <v>龚霈涵</v>
          </cell>
          <cell r="E189" t="str">
            <v>初2022级11班</v>
          </cell>
          <cell r="F189">
            <v>378</v>
          </cell>
          <cell r="G189">
            <v>9</v>
          </cell>
          <cell r="H189">
            <v>10</v>
          </cell>
          <cell r="I189" t="str">
            <v>---</v>
          </cell>
          <cell r="J189">
            <v>187</v>
          </cell>
        </row>
        <row r="190">
          <cell r="D190" t="str">
            <v>舒妍</v>
          </cell>
          <cell r="E190" t="str">
            <v>初2022级12班</v>
          </cell>
          <cell r="F190">
            <v>378</v>
          </cell>
          <cell r="G190">
            <v>36</v>
          </cell>
          <cell r="H190">
            <v>8</v>
          </cell>
          <cell r="I190" t="str">
            <v>---</v>
          </cell>
          <cell r="J190">
            <v>187</v>
          </cell>
        </row>
        <row r="191">
          <cell r="D191" t="str">
            <v>唐浩川</v>
          </cell>
          <cell r="E191" t="str">
            <v>初2022级12班</v>
          </cell>
          <cell r="F191">
            <v>378</v>
          </cell>
          <cell r="G191">
            <v>36</v>
          </cell>
          <cell r="H191" t="str">
            <v>---</v>
          </cell>
          <cell r="I191">
            <v>25</v>
          </cell>
          <cell r="J191">
            <v>187</v>
          </cell>
        </row>
        <row r="192">
          <cell r="D192" t="str">
            <v>谢鑫雨</v>
          </cell>
          <cell r="E192" t="str">
            <v>初2022级16班</v>
          </cell>
          <cell r="F192">
            <v>378</v>
          </cell>
          <cell r="G192">
            <v>18</v>
          </cell>
          <cell r="H192">
            <v>2</v>
          </cell>
          <cell r="I192" t="str">
            <v>---</v>
          </cell>
          <cell r="J192">
            <v>187</v>
          </cell>
        </row>
        <row r="193">
          <cell r="D193" t="str">
            <v>杨凌风</v>
          </cell>
          <cell r="E193" t="str">
            <v>初2022级16班</v>
          </cell>
          <cell r="F193">
            <v>378</v>
          </cell>
          <cell r="G193">
            <v>18</v>
          </cell>
          <cell r="H193" t="str">
            <v>---</v>
          </cell>
          <cell r="I193">
            <v>10</v>
          </cell>
          <cell r="J193">
            <v>187</v>
          </cell>
        </row>
        <row r="194">
          <cell r="D194" t="str">
            <v>补喻</v>
          </cell>
          <cell r="E194" t="str">
            <v>初2022级12班</v>
          </cell>
          <cell r="F194">
            <v>377.5</v>
          </cell>
          <cell r="G194">
            <v>38</v>
          </cell>
          <cell r="H194" t="str">
            <v>---</v>
          </cell>
          <cell r="I194">
            <v>18</v>
          </cell>
          <cell r="J194">
            <v>192</v>
          </cell>
        </row>
        <row r="195">
          <cell r="D195" t="str">
            <v>廖欣怡</v>
          </cell>
          <cell r="E195" t="str">
            <v>初2022级11班</v>
          </cell>
          <cell r="F195">
            <v>377.5</v>
          </cell>
          <cell r="G195">
            <v>10</v>
          </cell>
          <cell r="H195">
            <v>8</v>
          </cell>
          <cell r="I195" t="str">
            <v>---</v>
          </cell>
          <cell r="J195">
            <v>192</v>
          </cell>
        </row>
        <row r="196">
          <cell r="D196" t="str">
            <v>肖雯丹</v>
          </cell>
          <cell r="E196" t="str">
            <v>初2022级11班</v>
          </cell>
          <cell r="F196">
            <v>377.5</v>
          </cell>
          <cell r="G196">
            <v>10</v>
          </cell>
          <cell r="H196" t="str">
            <v>---</v>
          </cell>
          <cell r="I196">
            <v>7</v>
          </cell>
          <cell r="J196">
            <v>192</v>
          </cell>
        </row>
        <row r="197">
          <cell r="D197" t="str">
            <v>蔡一鸣</v>
          </cell>
          <cell r="E197" t="str">
            <v>初2022级12班</v>
          </cell>
          <cell r="F197">
            <v>377</v>
          </cell>
          <cell r="G197">
            <v>39</v>
          </cell>
          <cell r="H197">
            <v>7</v>
          </cell>
          <cell r="I197" t="str">
            <v>---</v>
          </cell>
          <cell r="J197">
            <v>195</v>
          </cell>
        </row>
        <row r="198">
          <cell r="D198" t="str">
            <v>黄峻锋</v>
          </cell>
          <cell r="E198" t="str">
            <v>初2022级9班</v>
          </cell>
          <cell r="F198">
            <v>377</v>
          </cell>
          <cell r="G198">
            <v>37</v>
          </cell>
          <cell r="H198" t="str">
            <v>---</v>
          </cell>
          <cell r="I198">
            <v>1</v>
          </cell>
          <cell r="J198">
            <v>195</v>
          </cell>
        </row>
        <row r="199">
          <cell r="D199" t="str">
            <v>米霖彬</v>
          </cell>
          <cell r="E199" t="str">
            <v>初2022级16班</v>
          </cell>
          <cell r="F199">
            <v>377</v>
          </cell>
          <cell r="G199">
            <v>20</v>
          </cell>
          <cell r="H199">
            <v>15</v>
          </cell>
          <cell r="I199" t="str">
            <v>---</v>
          </cell>
          <cell r="J199">
            <v>195</v>
          </cell>
        </row>
        <row r="200">
          <cell r="D200" t="str">
            <v>陶鑫乐</v>
          </cell>
          <cell r="E200" t="str">
            <v>初2022级9班</v>
          </cell>
          <cell r="F200">
            <v>377</v>
          </cell>
          <cell r="G200">
            <v>37</v>
          </cell>
          <cell r="H200" t="str">
            <v>---</v>
          </cell>
          <cell r="I200">
            <v>21</v>
          </cell>
          <cell r="J200">
            <v>195</v>
          </cell>
        </row>
        <row r="201">
          <cell r="D201" t="str">
            <v>王曼竹</v>
          </cell>
          <cell r="E201" t="str">
            <v>初2022级4班</v>
          </cell>
          <cell r="F201">
            <v>377</v>
          </cell>
          <cell r="G201">
            <v>17</v>
          </cell>
          <cell r="H201">
            <v>1</v>
          </cell>
          <cell r="I201" t="str">
            <v>---</v>
          </cell>
          <cell r="J201">
            <v>195</v>
          </cell>
        </row>
        <row r="202">
          <cell r="D202" t="str">
            <v>吴钰</v>
          </cell>
          <cell r="E202" t="str">
            <v>初2022级13班</v>
          </cell>
          <cell r="F202">
            <v>377</v>
          </cell>
          <cell r="G202">
            <v>36</v>
          </cell>
          <cell r="H202">
            <v>10</v>
          </cell>
          <cell r="I202" t="str">
            <v>---</v>
          </cell>
          <cell r="J202">
            <v>195</v>
          </cell>
        </row>
        <row r="203">
          <cell r="D203" t="str">
            <v>周一</v>
          </cell>
          <cell r="E203" t="str">
            <v>初2022级12班</v>
          </cell>
          <cell r="F203">
            <v>377</v>
          </cell>
          <cell r="G203">
            <v>39</v>
          </cell>
          <cell r="H203" t="str">
            <v>---</v>
          </cell>
          <cell r="I203">
            <v>24</v>
          </cell>
          <cell r="J203">
            <v>195</v>
          </cell>
        </row>
        <row r="204">
          <cell r="D204" t="str">
            <v>梁诗沂</v>
          </cell>
          <cell r="E204" t="str">
            <v>初2022级13班</v>
          </cell>
          <cell r="F204">
            <v>376.5</v>
          </cell>
          <cell r="G204">
            <v>37</v>
          </cell>
          <cell r="H204">
            <v>37</v>
          </cell>
          <cell r="I204" t="str">
            <v>---</v>
          </cell>
          <cell r="J204">
            <v>202</v>
          </cell>
        </row>
        <row r="205">
          <cell r="D205" t="str">
            <v>舒凌</v>
          </cell>
          <cell r="E205" t="str">
            <v>初2022级10班</v>
          </cell>
          <cell r="F205">
            <v>376.5</v>
          </cell>
          <cell r="G205">
            <v>29</v>
          </cell>
          <cell r="H205">
            <v>7</v>
          </cell>
          <cell r="I205" t="str">
            <v>---</v>
          </cell>
          <cell r="J205">
            <v>202</v>
          </cell>
        </row>
        <row r="206">
          <cell r="D206" t="str">
            <v>唐园</v>
          </cell>
          <cell r="E206" t="str">
            <v>初2022级10班</v>
          </cell>
          <cell r="F206">
            <v>376.5</v>
          </cell>
          <cell r="G206">
            <v>29</v>
          </cell>
          <cell r="H206" t="str">
            <v>---</v>
          </cell>
          <cell r="I206">
            <v>14</v>
          </cell>
          <cell r="J206">
            <v>202</v>
          </cell>
        </row>
        <row r="207">
          <cell r="D207" t="str">
            <v>田灏</v>
          </cell>
          <cell r="E207" t="str">
            <v>初2022级12班</v>
          </cell>
          <cell r="F207">
            <v>376.5</v>
          </cell>
          <cell r="G207">
            <v>41</v>
          </cell>
          <cell r="H207" t="str">
            <v>---</v>
          </cell>
          <cell r="I207">
            <v>13</v>
          </cell>
          <cell r="J207">
            <v>202</v>
          </cell>
        </row>
        <row r="208">
          <cell r="D208" t="str">
            <v>席佳豪</v>
          </cell>
          <cell r="E208" t="str">
            <v>初2022级4班</v>
          </cell>
          <cell r="F208">
            <v>376.5</v>
          </cell>
          <cell r="G208">
            <v>18</v>
          </cell>
          <cell r="H208" t="str">
            <v>---</v>
          </cell>
          <cell r="I208">
            <v>8</v>
          </cell>
          <cell r="J208">
            <v>202</v>
          </cell>
        </row>
        <row r="209">
          <cell r="D209" t="str">
            <v>范云祥</v>
          </cell>
          <cell r="E209" t="str">
            <v>初2022级11班</v>
          </cell>
          <cell r="F209">
            <v>376</v>
          </cell>
          <cell r="G209">
            <v>12</v>
          </cell>
          <cell r="H209" t="str">
            <v>---</v>
          </cell>
          <cell r="I209">
            <v>10</v>
          </cell>
          <cell r="J209">
            <v>207</v>
          </cell>
        </row>
        <row r="210">
          <cell r="D210" t="str">
            <v>刘聪</v>
          </cell>
          <cell r="E210" t="str">
            <v>初2022级16班</v>
          </cell>
          <cell r="F210">
            <v>376</v>
          </cell>
          <cell r="G210">
            <v>21</v>
          </cell>
          <cell r="H210" t="str">
            <v>---</v>
          </cell>
          <cell r="I210">
            <v>19</v>
          </cell>
          <cell r="J210">
            <v>207</v>
          </cell>
        </row>
        <row r="211">
          <cell r="D211" t="str">
            <v>卢艾佳</v>
          </cell>
          <cell r="E211" t="str">
            <v>初2022级11班</v>
          </cell>
          <cell r="F211">
            <v>376</v>
          </cell>
          <cell r="G211">
            <v>12</v>
          </cell>
          <cell r="H211">
            <v>3</v>
          </cell>
          <cell r="I211" t="str">
            <v>---</v>
          </cell>
          <cell r="J211">
            <v>207</v>
          </cell>
        </row>
        <row r="212">
          <cell r="D212" t="str">
            <v>冉玉婷</v>
          </cell>
          <cell r="E212" t="str">
            <v>初2022级10班</v>
          </cell>
          <cell r="F212">
            <v>376</v>
          </cell>
          <cell r="G212">
            <v>31</v>
          </cell>
          <cell r="H212">
            <v>1</v>
          </cell>
          <cell r="I212" t="str">
            <v>---</v>
          </cell>
          <cell r="J212">
            <v>207</v>
          </cell>
        </row>
        <row r="213">
          <cell r="D213" t="str">
            <v>黄彦莉</v>
          </cell>
          <cell r="E213" t="str">
            <v>初2022级9班</v>
          </cell>
          <cell r="F213">
            <v>375.5</v>
          </cell>
          <cell r="G213">
            <v>39</v>
          </cell>
          <cell r="H213" t="str">
            <v>---</v>
          </cell>
          <cell r="I213">
            <v>11</v>
          </cell>
          <cell r="J213">
            <v>211</v>
          </cell>
        </row>
        <row r="214">
          <cell r="D214" t="str">
            <v>向珍</v>
          </cell>
          <cell r="E214" t="str">
            <v>初2022级16班</v>
          </cell>
          <cell r="F214">
            <v>375.5</v>
          </cell>
          <cell r="G214">
            <v>22</v>
          </cell>
          <cell r="H214" t="str">
            <v>---</v>
          </cell>
          <cell r="I214">
            <v>15</v>
          </cell>
          <cell r="J214">
            <v>211</v>
          </cell>
        </row>
        <row r="215">
          <cell r="D215" t="str">
            <v>薛诗轩</v>
          </cell>
          <cell r="E215" t="str">
            <v>初2022级10班</v>
          </cell>
          <cell r="F215">
            <v>375.5</v>
          </cell>
          <cell r="G215">
            <v>32</v>
          </cell>
          <cell r="H215" t="str">
            <v>---</v>
          </cell>
          <cell r="I215">
            <v>14</v>
          </cell>
          <cell r="J215">
            <v>211</v>
          </cell>
        </row>
        <row r="216">
          <cell r="D216" t="str">
            <v>游其宁</v>
          </cell>
          <cell r="E216" t="str">
            <v>初2022级9班</v>
          </cell>
          <cell r="F216">
            <v>375.5</v>
          </cell>
          <cell r="G216">
            <v>39</v>
          </cell>
          <cell r="H216">
            <v>12</v>
          </cell>
          <cell r="I216" t="str">
            <v>---</v>
          </cell>
          <cell r="J216">
            <v>211</v>
          </cell>
        </row>
        <row r="217">
          <cell r="D217" t="str">
            <v>陈鑫鹏</v>
          </cell>
          <cell r="E217" t="str">
            <v>初2022级10班</v>
          </cell>
          <cell r="F217">
            <v>375</v>
          </cell>
          <cell r="G217">
            <v>33</v>
          </cell>
          <cell r="H217">
            <v>7</v>
          </cell>
          <cell r="I217" t="str">
            <v>---</v>
          </cell>
          <cell r="J217">
            <v>215</v>
          </cell>
        </row>
        <row r="218">
          <cell r="D218" t="str">
            <v>刘颢</v>
          </cell>
          <cell r="E218" t="str">
            <v>初2022级9班</v>
          </cell>
          <cell r="F218">
            <v>375</v>
          </cell>
          <cell r="G218">
            <v>41</v>
          </cell>
          <cell r="H218" t="str">
            <v>---</v>
          </cell>
          <cell r="I218" t="str">
            <v>---</v>
          </cell>
          <cell r="J218">
            <v>215</v>
          </cell>
        </row>
        <row r="219">
          <cell r="D219" t="str">
            <v>唐颖</v>
          </cell>
          <cell r="E219" t="str">
            <v>初2022级11班</v>
          </cell>
          <cell r="F219">
            <v>375</v>
          </cell>
          <cell r="G219">
            <v>14</v>
          </cell>
          <cell r="H219">
            <v>1</v>
          </cell>
          <cell r="I219" t="str">
            <v>---</v>
          </cell>
          <cell r="J219">
            <v>215</v>
          </cell>
        </row>
        <row r="220">
          <cell r="D220" t="str">
            <v>张宇涵</v>
          </cell>
          <cell r="E220" t="str">
            <v>初2022级11班</v>
          </cell>
          <cell r="F220">
            <v>375</v>
          </cell>
          <cell r="G220">
            <v>14</v>
          </cell>
          <cell r="H220" t="str">
            <v>---</v>
          </cell>
          <cell r="I220">
            <v>10</v>
          </cell>
          <cell r="J220">
            <v>215</v>
          </cell>
        </row>
        <row r="221">
          <cell r="D221" t="str">
            <v>刘峻铄</v>
          </cell>
          <cell r="E221" t="str">
            <v>初2022级9班</v>
          </cell>
          <cell r="F221">
            <v>374.5</v>
          </cell>
          <cell r="G221">
            <v>42</v>
          </cell>
          <cell r="H221" t="str">
            <v>---</v>
          </cell>
          <cell r="I221">
            <v>3</v>
          </cell>
          <cell r="J221">
            <v>219</v>
          </cell>
        </row>
        <row r="222">
          <cell r="D222" t="str">
            <v>吴川</v>
          </cell>
          <cell r="E222" t="str">
            <v>初2022级13班</v>
          </cell>
          <cell r="F222">
            <v>374.5</v>
          </cell>
          <cell r="G222">
            <v>38</v>
          </cell>
          <cell r="H222" t="str">
            <v>---</v>
          </cell>
          <cell r="I222">
            <v>23</v>
          </cell>
          <cell r="J222">
            <v>219</v>
          </cell>
        </row>
        <row r="223">
          <cell r="D223" t="str">
            <v>曾美怡</v>
          </cell>
          <cell r="E223" t="str">
            <v>初2022级3班</v>
          </cell>
          <cell r="F223">
            <v>374.5</v>
          </cell>
          <cell r="G223">
            <v>9</v>
          </cell>
          <cell r="H223" t="str">
            <v>---</v>
          </cell>
          <cell r="I223">
            <v>7</v>
          </cell>
          <cell r="J223">
            <v>219</v>
          </cell>
        </row>
        <row r="224">
          <cell r="D224" t="str">
            <v>唐劲翔</v>
          </cell>
          <cell r="E224" t="str">
            <v>初2022级16班</v>
          </cell>
          <cell r="F224">
            <v>374</v>
          </cell>
          <cell r="G224">
            <v>23</v>
          </cell>
          <cell r="H224">
            <v>8</v>
          </cell>
          <cell r="I224" t="str">
            <v>---</v>
          </cell>
          <cell r="J224">
            <v>222</v>
          </cell>
        </row>
        <row r="225">
          <cell r="D225" t="str">
            <v>唐柯宇</v>
          </cell>
          <cell r="E225" t="str">
            <v>初2022级13班</v>
          </cell>
          <cell r="F225">
            <v>374</v>
          </cell>
          <cell r="G225">
            <v>39</v>
          </cell>
          <cell r="H225" t="str">
            <v>---</v>
          </cell>
          <cell r="I225">
            <v>14</v>
          </cell>
          <cell r="J225">
            <v>222</v>
          </cell>
        </row>
        <row r="226">
          <cell r="D226" t="str">
            <v>唐语嫣</v>
          </cell>
          <cell r="E226" t="str">
            <v>初2022级3班</v>
          </cell>
          <cell r="F226">
            <v>374</v>
          </cell>
          <cell r="G226">
            <v>10</v>
          </cell>
          <cell r="H226" t="str">
            <v>---</v>
          </cell>
          <cell r="I226">
            <v>1</v>
          </cell>
          <cell r="J226">
            <v>222</v>
          </cell>
        </row>
        <row r="227">
          <cell r="D227" t="str">
            <v>胡鑫</v>
          </cell>
          <cell r="E227" t="str">
            <v>初2022级9班</v>
          </cell>
          <cell r="F227">
            <v>373.5</v>
          </cell>
          <cell r="G227">
            <v>43</v>
          </cell>
          <cell r="H227" t="str">
            <v>---</v>
          </cell>
          <cell r="I227">
            <v>21</v>
          </cell>
          <cell r="J227">
            <v>225</v>
          </cell>
        </row>
        <row r="228">
          <cell r="D228" t="str">
            <v>廖博文</v>
          </cell>
          <cell r="E228" t="str">
            <v>初2022级16班</v>
          </cell>
          <cell r="F228">
            <v>373.5</v>
          </cell>
          <cell r="G228">
            <v>24</v>
          </cell>
          <cell r="H228">
            <v>21</v>
          </cell>
          <cell r="I228" t="str">
            <v>---</v>
          </cell>
          <cell r="J228">
            <v>225</v>
          </cell>
        </row>
        <row r="229">
          <cell r="D229" t="str">
            <v>漆沛鑫</v>
          </cell>
          <cell r="E229" t="str">
            <v>初2022级16班</v>
          </cell>
          <cell r="F229">
            <v>373.5</v>
          </cell>
          <cell r="G229">
            <v>24</v>
          </cell>
          <cell r="H229">
            <v>12</v>
          </cell>
          <cell r="I229" t="str">
            <v>---</v>
          </cell>
          <cell r="J229">
            <v>225</v>
          </cell>
        </row>
        <row r="230">
          <cell r="D230" t="str">
            <v>李浩</v>
          </cell>
          <cell r="E230" t="str">
            <v>初2022级10班</v>
          </cell>
          <cell r="F230">
            <v>373</v>
          </cell>
          <cell r="G230">
            <v>34</v>
          </cell>
          <cell r="H230">
            <v>16</v>
          </cell>
          <cell r="I230" t="str">
            <v>---</v>
          </cell>
          <cell r="J230">
            <v>228</v>
          </cell>
        </row>
        <row r="231">
          <cell r="D231" t="str">
            <v>陈治雨</v>
          </cell>
          <cell r="E231" t="str">
            <v>初2022级4班</v>
          </cell>
          <cell r="F231">
            <v>372.5</v>
          </cell>
          <cell r="G231">
            <v>19</v>
          </cell>
          <cell r="H231">
            <v>22</v>
          </cell>
          <cell r="I231" t="str">
            <v>---</v>
          </cell>
          <cell r="J231">
            <v>229</v>
          </cell>
        </row>
        <row r="232">
          <cell r="D232" t="str">
            <v>廖麟轩</v>
          </cell>
          <cell r="E232" t="str">
            <v>初2022级16班</v>
          </cell>
          <cell r="F232">
            <v>372.5</v>
          </cell>
          <cell r="G232">
            <v>26</v>
          </cell>
          <cell r="H232">
            <v>7</v>
          </cell>
          <cell r="I232" t="str">
            <v>---</v>
          </cell>
          <cell r="J232">
            <v>229</v>
          </cell>
        </row>
        <row r="233">
          <cell r="D233" t="str">
            <v>蒲思颖</v>
          </cell>
          <cell r="E233" t="str">
            <v>初2022级10班</v>
          </cell>
          <cell r="F233">
            <v>372.5</v>
          </cell>
          <cell r="G233">
            <v>35</v>
          </cell>
          <cell r="H233" t="str">
            <v>---</v>
          </cell>
          <cell r="I233" t="str">
            <v>---</v>
          </cell>
          <cell r="J233">
            <v>229</v>
          </cell>
        </row>
        <row r="234">
          <cell r="D234" t="str">
            <v>鲍海洋</v>
          </cell>
          <cell r="E234" t="str">
            <v>初2022级4班</v>
          </cell>
          <cell r="F234">
            <v>372</v>
          </cell>
          <cell r="G234">
            <v>20</v>
          </cell>
          <cell r="H234">
            <v>29</v>
          </cell>
          <cell r="I234" t="str">
            <v>---</v>
          </cell>
          <cell r="J234">
            <v>232</v>
          </cell>
        </row>
        <row r="235">
          <cell r="D235" t="str">
            <v>宋禹言</v>
          </cell>
          <cell r="E235" t="str">
            <v>初2022级13班</v>
          </cell>
          <cell r="F235">
            <v>372</v>
          </cell>
          <cell r="G235">
            <v>40</v>
          </cell>
          <cell r="H235" t="str">
            <v>---</v>
          </cell>
          <cell r="I235">
            <v>36</v>
          </cell>
          <cell r="J235">
            <v>232</v>
          </cell>
        </row>
        <row r="236">
          <cell r="D236" t="str">
            <v>魏志文</v>
          </cell>
          <cell r="E236" t="str">
            <v>初2022级11班</v>
          </cell>
          <cell r="F236">
            <v>372</v>
          </cell>
          <cell r="G236">
            <v>16</v>
          </cell>
          <cell r="H236">
            <v>14</v>
          </cell>
          <cell r="I236" t="str">
            <v>---</v>
          </cell>
          <cell r="J236">
            <v>232</v>
          </cell>
        </row>
        <row r="237">
          <cell r="D237" t="str">
            <v>杨文婧</v>
          </cell>
          <cell r="E237" t="str">
            <v>初2022级3班</v>
          </cell>
          <cell r="F237">
            <v>372</v>
          </cell>
          <cell r="G237">
            <v>11</v>
          </cell>
          <cell r="H237" t="str">
            <v>---</v>
          </cell>
          <cell r="I237">
            <v>3</v>
          </cell>
          <cell r="J237">
            <v>232</v>
          </cell>
        </row>
        <row r="238">
          <cell r="D238" t="str">
            <v>陈君玲</v>
          </cell>
          <cell r="E238" t="str">
            <v>初2022级8班</v>
          </cell>
          <cell r="F238">
            <v>371.5</v>
          </cell>
          <cell r="G238">
            <v>1</v>
          </cell>
          <cell r="H238">
            <v>1</v>
          </cell>
          <cell r="I238" t="str">
            <v>---</v>
          </cell>
          <cell r="J238">
            <v>236</v>
          </cell>
        </row>
        <row r="239">
          <cell r="D239" t="str">
            <v>胡俊洪</v>
          </cell>
          <cell r="E239" t="str">
            <v>初2022级3班</v>
          </cell>
          <cell r="F239">
            <v>371.5</v>
          </cell>
          <cell r="G239">
            <v>12</v>
          </cell>
          <cell r="H239">
            <v>13</v>
          </cell>
          <cell r="I239" t="str">
            <v>---</v>
          </cell>
          <cell r="J239">
            <v>236</v>
          </cell>
        </row>
        <row r="240">
          <cell r="D240" t="str">
            <v>林熙杰</v>
          </cell>
          <cell r="E240" t="str">
            <v>初2022级13班</v>
          </cell>
          <cell r="F240">
            <v>371.5</v>
          </cell>
          <cell r="G240">
            <v>41</v>
          </cell>
          <cell r="H240">
            <v>1</v>
          </cell>
          <cell r="I240" t="str">
            <v>---</v>
          </cell>
          <cell r="J240">
            <v>236</v>
          </cell>
        </row>
        <row r="241">
          <cell r="D241" t="str">
            <v>曾子航</v>
          </cell>
          <cell r="E241" t="str">
            <v>初2022级9班</v>
          </cell>
          <cell r="F241">
            <v>371.5</v>
          </cell>
          <cell r="G241">
            <v>44</v>
          </cell>
          <cell r="H241">
            <v>8</v>
          </cell>
          <cell r="I241" t="str">
            <v>---</v>
          </cell>
          <cell r="J241">
            <v>236</v>
          </cell>
        </row>
        <row r="242">
          <cell r="D242" t="str">
            <v>张悦然</v>
          </cell>
          <cell r="E242" t="str">
            <v>初2022级3班</v>
          </cell>
          <cell r="F242">
            <v>371.5</v>
          </cell>
          <cell r="G242">
            <v>12</v>
          </cell>
          <cell r="H242">
            <v>3</v>
          </cell>
          <cell r="I242" t="str">
            <v>---</v>
          </cell>
          <cell r="J242">
            <v>236</v>
          </cell>
        </row>
        <row r="243">
          <cell r="D243" t="str">
            <v>聂景乔</v>
          </cell>
          <cell r="E243" t="str">
            <v>初2022级2班</v>
          </cell>
          <cell r="F243">
            <v>371</v>
          </cell>
          <cell r="G243">
            <v>1</v>
          </cell>
          <cell r="H243">
            <v>1</v>
          </cell>
          <cell r="I243" t="str">
            <v>---</v>
          </cell>
          <cell r="J243">
            <v>241</v>
          </cell>
        </row>
        <row r="244">
          <cell r="D244" t="str">
            <v>苟博文</v>
          </cell>
          <cell r="E244" t="str">
            <v>初2022级3班</v>
          </cell>
          <cell r="F244">
            <v>370.5</v>
          </cell>
          <cell r="G244">
            <v>14</v>
          </cell>
          <cell r="H244">
            <v>24</v>
          </cell>
          <cell r="I244" t="str">
            <v>---</v>
          </cell>
          <cell r="J244">
            <v>242</v>
          </cell>
        </row>
        <row r="245">
          <cell r="D245" t="str">
            <v>郭欣琳</v>
          </cell>
          <cell r="E245" t="str">
            <v>初2022级3班</v>
          </cell>
          <cell r="F245">
            <v>370.5</v>
          </cell>
          <cell r="G245">
            <v>14</v>
          </cell>
          <cell r="H245" t="str">
            <v>---</v>
          </cell>
          <cell r="I245">
            <v>2</v>
          </cell>
          <cell r="J245">
            <v>242</v>
          </cell>
        </row>
        <row r="246">
          <cell r="D246" t="str">
            <v>蒋子艺</v>
          </cell>
          <cell r="E246" t="str">
            <v>初2022级3班</v>
          </cell>
          <cell r="F246">
            <v>370.5</v>
          </cell>
          <cell r="G246">
            <v>14</v>
          </cell>
          <cell r="H246" t="str">
            <v>---</v>
          </cell>
          <cell r="I246">
            <v>13</v>
          </cell>
          <cell r="J246">
            <v>242</v>
          </cell>
        </row>
        <row r="247">
          <cell r="D247" t="str">
            <v>刘亚菲</v>
          </cell>
          <cell r="E247" t="str">
            <v>初2022级12班</v>
          </cell>
          <cell r="F247">
            <v>370.5</v>
          </cell>
          <cell r="G247">
            <v>42</v>
          </cell>
          <cell r="H247" t="str">
            <v>---</v>
          </cell>
          <cell r="I247">
            <v>7</v>
          </cell>
          <cell r="J247">
            <v>242</v>
          </cell>
        </row>
        <row r="248">
          <cell r="D248" t="str">
            <v>张子涵3525</v>
          </cell>
          <cell r="E248" t="str">
            <v>初2022级4班</v>
          </cell>
          <cell r="F248">
            <v>370.5</v>
          </cell>
          <cell r="G248">
            <v>21</v>
          </cell>
          <cell r="H248">
            <v>35</v>
          </cell>
          <cell r="I248" t="str">
            <v>---</v>
          </cell>
          <cell r="J248">
            <v>242</v>
          </cell>
        </row>
        <row r="249">
          <cell r="D249" t="str">
            <v>钱思睿</v>
          </cell>
          <cell r="E249" t="str">
            <v>初2022级16班</v>
          </cell>
          <cell r="F249">
            <v>370</v>
          </cell>
          <cell r="G249">
            <v>27</v>
          </cell>
          <cell r="H249" t="str">
            <v>---</v>
          </cell>
          <cell r="I249">
            <v>3</v>
          </cell>
          <cell r="J249">
            <v>247</v>
          </cell>
        </row>
        <row r="250">
          <cell r="D250" t="str">
            <v>佘佳霖</v>
          </cell>
          <cell r="E250" t="str">
            <v>初2022级12班</v>
          </cell>
          <cell r="F250">
            <v>370</v>
          </cell>
          <cell r="G250">
            <v>43</v>
          </cell>
          <cell r="H250">
            <v>8</v>
          </cell>
          <cell r="I250" t="str">
            <v>---</v>
          </cell>
          <cell r="J250">
            <v>247</v>
          </cell>
        </row>
        <row r="251">
          <cell r="D251" t="str">
            <v>费桐蕊</v>
          </cell>
          <cell r="E251" t="str">
            <v>初2022级13班</v>
          </cell>
          <cell r="F251">
            <v>369.5</v>
          </cell>
          <cell r="G251">
            <v>42</v>
          </cell>
          <cell r="H251">
            <v>7</v>
          </cell>
          <cell r="I251" t="str">
            <v>---</v>
          </cell>
          <cell r="J251">
            <v>249</v>
          </cell>
        </row>
        <row r="252">
          <cell r="D252" t="str">
            <v>何雨璐</v>
          </cell>
          <cell r="E252" t="str">
            <v>初2022级4班</v>
          </cell>
          <cell r="F252">
            <v>369.5</v>
          </cell>
          <cell r="G252">
            <v>22</v>
          </cell>
          <cell r="H252" t="str">
            <v>---</v>
          </cell>
          <cell r="I252">
            <v>6</v>
          </cell>
          <cell r="J252">
            <v>249</v>
          </cell>
        </row>
        <row r="253">
          <cell r="D253" t="str">
            <v>林子豪</v>
          </cell>
          <cell r="E253" t="str">
            <v>初2022级4班</v>
          </cell>
          <cell r="F253">
            <v>369.5</v>
          </cell>
          <cell r="G253">
            <v>22</v>
          </cell>
          <cell r="H253" t="str">
            <v>---</v>
          </cell>
          <cell r="I253">
            <v>1</v>
          </cell>
          <cell r="J253">
            <v>249</v>
          </cell>
        </row>
        <row r="254">
          <cell r="D254" t="str">
            <v>龙飞宇</v>
          </cell>
          <cell r="E254" t="str">
            <v>初2022级13班</v>
          </cell>
          <cell r="F254">
            <v>369.5</v>
          </cell>
          <cell r="G254">
            <v>42</v>
          </cell>
          <cell r="H254">
            <v>6</v>
          </cell>
          <cell r="I254" t="str">
            <v>---</v>
          </cell>
          <cell r="J254">
            <v>249</v>
          </cell>
        </row>
        <row r="255">
          <cell r="D255" t="str">
            <v>喻心怡</v>
          </cell>
          <cell r="E255" t="str">
            <v>初2022级9班</v>
          </cell>
          <cell r="F255">
            <v>369.5</v>
          </cell>
          <cell r="G255">
            <v>45</v>
          </cell>
          <cell r="H255">
            <v>8</v>
          </cell>
          <cell r="I255" t="str">
            <v>---</v>
          </cell>
          <cell r="J255">
            <v>249</v>
          </cell>
        </row>
        <row r="256">
          <cell r="D256" t="str">
            <v>张芮涵</v>
          </cell>
          <cell r="E256" t="str">
            <v>初2022级11班</v>
          </cell>
          <cell r="F256">
            <v>369.5</v>
          </cell>
          <cell r="G256">
            <v>17</v>
          </cell>
          <cell r="H256">
            <v>15</v>
          </cell>
          <cell r="I256" t="str">
            <v>---</v>
          </cell>
          <cell r="J256">
            <v>249</v>
          </cell>
        </row>
        <row r="257">
          <cell r="D257" t="str">
            <v>李易峰</v>
          </cell>
          <cell r="E257" t="str">
            <v>初2022级9班</v>
          </cell>
          <cell r="F257">
            <v>369</v>
          </cell>
          <cell r="G257">
            <v>46</v>
          </cell>
          <cell r="H257">
            <v>2</v>
          </cell>
          <cell r="I257" t="str">
            <v>---</v>
          </cell>
          <cell r="J257">
            <v>255</v>
          </cell>
        </row>
        <row r="258">
          <cell r="D258" t="str">
            <v>廖笑宇</v>
          </cell>
          <cell r="E258" t="str">
            <v>初2022级10班</v>
          </cell>
          <cell r="F258">
            <v>369</v>
          </cell>
          <cell r="G258">
            <v>36</v>
          </cell>
          <cell r="H258">
            <v>6</v>
          </cell>
          <cell r="I258" t="str">
            <v>---</v>
          </cell>
          <cell r="J258">
            <v>255</v>
          </cell>
        </row>
        <row r="259">
          <cell r="D259" t="str">
            <v>林子涵</v>
          </cell>
          <cell r="E259" t="str">
            <v>初2022级4班</v>
          </cell>
          <cell r="F259">
            <v>369</v>
          </cell>
          <cell r="G259">
            <v>24</v>
          </cell>
          <cell r="H259" t="str">
            <v>---</v>
          </cell>
          <cell r="I259">
            <v>18</v>
          </cell>
          <cell r="J259">
            <v>255</v>
          </cell>
        </row>
        <row r="260">
          <cell r="D260" t="str">
            <v>潘慕橙</v>
          </cell>
          <cell r="E260" t="str">
            <v>初2022级3班</v>
          </cell>
          <cell r="F260">
            <v>369</v>
          </cell>
          <cell r="G260">
            <v>17</v>
          </cell>
          <cell r="H260">
            <v>15</v>
          </cell>
          <cell r="I260" t="str">
            <v>---</v>
          </cell>
          <cell r="J260">
            <v>255</v>
          </cell>
        </row>
        <row r="261">
          <cell r="D261" t="str">
            <v>夏琳娜</v>
          </cell>
          <cell r="E261" t="str">
            <v>初2022级3班</v>
          </cell>
          <cell r="F261">
            <v>369</v>
          </cell>
          <cell r="G261">
            <v>17</v>
          </cell>
          <cell r="H261" t="str">
            <v>---</v>
          </cell>
          <cell r="I261">
            <v>4</v>
          </cell>
          <cell r="J261">
            <v>255</v>
          </cell>
        </row>
        <row r="262">
          <cell r="D262" t="str">
            <v>黎鑫</v>
          </cell>
          <cell r="E262" t="str">
            <v>初2022级5班</v>
          </cell>
          <cell r="F262">
            <v>368.5</v>
          </cell>
          <cell r="G262">
            <v>2</v>
          </cell>
          <cell r="H262">
            <v>9</v>
          </cell>
          <cell r="I262" t="str">
            <v>---</v>
          </cell>
          <cell r="J262">
            <v>260</v>
          </cell>
        </row>
        <row r="263">
          <cell r="D263" t="str">
            <v>马岩松</v>
          </cell>
          <cell r="E263" t="str">
            <v>初2022级3班</v>
          </cell>
          <cell r="F263">
            <v>368</v>
          </cell>
          <cell r="G263">
            <v>19</v>
          </cell>
          <cell r="H263">
            <v>9</v>
          </cell>
          <cell r="I263" t="str">
            <v>---</v>
          </cell>
          <cell r="J263">
            <v>261</v>
          </cell>
        </row>
        <row r="264">
          <cell r="D264" t="str">
            <v>漆文轩</v>
          </cell>
          <cell r="E264" t="str">
            <v>初2022级11班</v>
          </cell>
          <cell r="F264">
            <v>368</v>
          </cell>
          <cell r="G264">
            <v>18</v>
          </cell>
          <cell r="H264">
            <v>18</v>
          </cell>
          <cell r="I264" t="str">
            <v>---</v>
          </cell>
          <cell r="J264">
            <v>261</v>
          </cell>
        </row>
        <row r="265">
          <cell r="D265" t="str">
            <v>蒋松丞</v>
          </cell>
          <cell r="E265" t="str">
            <v>初2022级11班</v>
          </cell>
          <cell r="F265">
            <v>367.5</v>
          </cell>
          <cell r="G265">
            <v>19</v>
          </cell>
          <cell r="H265">
            <v>2</v>
          </cell>
          <cell r="I265" t="str">
            <v>---</v>
          </cell>
          <cell r="J265">
            <v>263</v>
          </cell>
        </row>
        <row r="266">
          <cell r="D266" t="str">
            <v>刘月生</v>
          </cell>
          <cell r="E266" t="str">
            <v>初2022级16班</v>
          </cell>
          <cell r="F266">
            <v>367.5</v>
          </cell>
          <cell r="G266">
            <v>28</v>
          </cell>
          <cell r="H266">
            <v>5</v>
          </cell>
          <cell r="I266" t="str">
            <v>---</v>
          </cell>
          <cell r="J266">
            <v>263</v>
          </cell>
        </row>
        <row r="267">
          <cell r="D267" t="str">
            <v>漆子涵</v>
          </cell>
          <cell r="E267" t="str">
            <v>初2022级13班</v>
          </cell>
          <cell r="F267">
            <v>367.5</v>
          </cell>
          <cell r="G267">
            <v>44</v>
          </cell>
          <cell r="H267">
            <v>44</v>
          </cell>
          <cell r="I267" t="str">
            <v>---</v>
          </cell>
          <cell r="J267">
            <v>263</v>
          </cell>
        </row>
        <row r="268">
          <cell r="D268" t="str">
            <v>张梦琪</v>
          </cell>
          <cell r="E268" t="str">
            <v>初2022级13班</v>
          </cell>
          <cell r="F268">
            <v>367.5</v>
          </cell>
          <cell r="G268">
            <v>44</v>
          </cell>
          <cell r="H268" t="str">
            <v>---</v>
          </cell>
          <cell r="I268">
            <v>35</v>
          </cell>
          <cell r="J268">
            <v>263</v>
          </cell>
        </row>
        <row r="269">
          <cell r="D269" t="str">
            <v>周紫嫣</v>
          </cell>
          <cell r="E269" t="str">
            <v>初2022级2班</v>
          </cell>
          <cell r="F269">
            <v>367.5</v>
          </cell>
          <cell r="G269">
            <v>2</v>
          </cell>
          <cell r="H269" t="str">
            <v>---</v>
          </cell>
          <cell r="I269">
            <v>1</v>
          </cell>
          <cell r="J269">
            <v>263</v>
          </cell>
        </row>
        <row r="270">
          <cell r="D270" t="str">
            <v>朱良清</v>
          </cell>
          <cell r="E270" t="str">
            <v>初2022级4班</v>
          </cell>
          <cell r="F270">
            <v>367.5</v>
          </cell>
          <cell r="G270">
            <v>25</v>
          </cell>
          <cell r="H270" t="str">
            <v>---</v>
          </cell>
          <cell r="I270">
            <v>15</v>
          </cell>
          <cell r="J270">
            <v>263</v>
          </cell>
        </row>
        <row r="271">
          <cell r="D271" t="str">
            <v>曹小龙</v>
          </cell>
          <cell r="E271" t="str">
            <v>初2022级4班</v>
          </cell>
          <cell r="F271">
            <v>367</v>
          </cell>
          <cell r="G271">
            <v>26</v>
          </cell>
          <cell r="H271">
            <v>24</v>
          </cell>
          <cell r="I271" t="str">
            <v>---</v>
          </cell>
          <cell r="J271">
            <v>269</v>
          </cell>
        </row>
        <row r="272">
          <cell r="D272" t="str">
            <v>邓皓天</v>
          </cell>
          <cell r="E272" t="str">
            <v>初2022级9班</v>
          </cell>
          <cell r="F272">
            <v>367</v>
          </cell>
          <cell r="G272">
            <v>47</v>
          </cell>
          <cell r="H272" t="str">
            <v>---</v>
          </cell>
          <cell r="I272">
            <v>10</v>
          </cell>
          <cell r="J272">
            <v>269</v>
          </cell>
        </row>
        <row r="273">
          <cell r="D273" t="str">
            <v>唐可馨</v>
          </cell>
          <cell r="E273" t="str">
            <v>初2022级11班</v>
          </cell>
          <cell r="F273">
            <v>367</v>
          </cell>
          <cell r="G273">
            <v>20</v>
          </cell>
          <cell r="H273">
            <v>9</v>
          </cell>
          <cell r="I273" t="str">
            <v>---</v>
          </cell>
          <cell r="J273">
            <v>269</v>
          </cell>
        </row>
        <row r="274">
          <cell r="D274" t="str">
            <v>王雨涵</v>
          </cell>
          <cell r="E274" t="str">
            <v>初2022级15班</v>
          </cell>
          <cell r="F274">
            <v>367</v>
          </cell>
          <cell r="G274">
            <v>2</v>
          </cell>
          <cell r="H274" t="str">
            <v>---</v>
          </cell>
          <cell r="I274">
            <v>1</v>
          </cell>
          <cell r="J274">
            <v>269</v>
          </cell>
        </row>
        <row r="275">
          <cell r="D275" t="str">
            <v>熊澜骏</v>
          </cell>
          <cell r="E275" t="str">
            <v>初2022级12班</v>
          </cell>
          <cell r="F275">
            <v>367</v>
          </cell>
          <cell r="G275">
            <v>44</v>
          </cell>
          <cell r="H275" t="str">
            <v>---</v>
          </cell>
          <cell r="I275">
            <v>7</v>
          </cell>
          <cell r="J275">
            <v>269</v>
          </cell>
        </row>
        <row r="276">
          <cell r="D276" t="str">
            <v>杨登远</v>
          </cell>
          <cell r="E276" t="str">
            <v>初2022级16班</v>
          </cell>
          <cell r="F276">
            <v>367</v>
          </cell>
          <cell r="G276">
            <v>29</v>
          </cell>
          <cell r="H276">
            <v>19</v>
          </cell>
          <cell r="I276" t="str">
            <v>---</v>
          </cell>
          <cell r="J276">
            <v>269</v>
          </cell>
        </row>
        <row r="277">
          <cell r="D277" t="str">
            <v>杨皓轩</v>
          </cell>
          <cell r="E277" t="str">
            <v>初2022级10班</v>
          </cell>
          <cell r="F277">
            <v>367</v>
          </cell>
          <cell r="G277">
            <v>37</v>
          </cell>
          <cell r="H277">
            <v>14</v>
          </cell>
          <cell r="I277" t="str">
            <v>---</v>
          </cell>
          <cell r="J277">
            <v>269</v>
          </cell>
        </row>
        <row r="278">
          <cell r="D278" t="str">
            <v>陈瑶</v>
          </cell>
          <cell r="E278" t="str">
            <v>初2022级13班</v>
          </cell>
          <cell r="F278">
            <v>366.5</v>
          </cell>
          <cell r="G278">
            <v>46</v>
          </cell>
          <cell r="H278">
            <v>4</v>
          </cell>
          <cell r="I278" t="str">
            <v>---</v>
          </cell>
          <cell r="J278">
            <v>276</v>
          </cell>
        </row>
        <row r="279">
          <cell r="D279" t="str">
            <v>葛宇轩</v>
          </cell>
          <cell r="E279" t="str">
            <v>初2022级11班</v>
          </cell>
          <cell r="F279">
            <v>366.5</v>
          </cell>
          <cell r="G279">
            <v>21</v>
          </cell>
          <cell r="H279">
            <v>29</v>
          </cell>
          <cell r="I279" t="str">
            <v>---</v>
          </cell>
          <cell r="J279">
            <v>276</v>
          </cell>
        </row>
        <row r="280">
          <cell r="D280" t="str">
            <v>刘宇轩</v>
          </cell>
          <cell r="E280" t="str">
            <v>初2022级13班</v>
          </cell>
          <cell r="F280">
            <v>366.5</v>
          </cell>
          <cell r="G280">
            <v>46</v>
          </cell>
          <cell r="H280" t="str">
            <v>---</v>
          </cell>
          <cell r="I280">
            <v>3</v>
          </cell>
          <cell r="J280">
            <v>276</v>
          </cell>
        </row>
        <row r="281">
          <cell r="D281" t="str">
            <v>吕怡鑫</v>
          </cell>
          <cell r="E281" t="str">
            <v>初2022级4班</v>
          </cell>
          <cell r="F281">
            <v>366.5</v>
          </cell>
          <cell r="G281">
            <v>27</v>
          </cell>
          <cell r="H281">
            <v>31</v>
          </cell>
          <cell r="I281" t="str">
            <v>---</v>
          </cell>
          <cell r="J281">
            <v>276</v>
          </cell>
        </row>
        <row r="282">
          <cell r="D282" t="str">
            <v>杨欣怡162X</v>
          </cell>
          <cell r="E282" t="str">
            <v>初2022级16班</v>
          </cell>
          <cell r="F282">
            <v>366.5</v>
          </cell>
          <cell r="G282">
            <v>30</v>
          </cell>
          <cell r="H282">
            <v>14</v>
          </cell>
          <cell r="I282" t="str">
            <v>---</v>
          </cell>
          <cell r="J282">
            <v>276</v>
          </cell>
        </row>
        <row r="283">
          <cell r="D283" t="str">
            <v>杨怡熙</v>
          </cell>
          <cell r="E283" t="str">
            <v>初2022级3班</v>
          </cell>
          <cell r="F283">
            <v>366.5</v>
          </cell>
          <cell r="G283">
            <v>20</v>
          </cell>
          <cell r="H283" t="str">
            <v>---</v>
          </cell>
          <cell r="I283">
            <v>2</v>
          </cell>
          <cell r="J283">
            <v>276</v>
          </cell>
        </row>
        <row r="284">
          <cell r="D284" t="str">
            <v>姚朗</v>
          </cell>
          <cell r="E284" t="str">
            <v>初2022级11班</v>
          </cell>
          <cell r="F284">
            <v>366.5</v>
          </cell>
          <cell r="G284">
            <v>21</v>
          </cell>
          <cell r="H284" t="str">
            <v>---</v>
          </cell>
          <cell r="I284">
            <v>8</v>
          </cell>
          <cell r="J284">
            <v>276</v>
          </cell>
        </row>
        <row r="285">
          <cell r="D285" t="str">
            <v>陈雨璇</v>
          </cell>
          <cell r="E285" t="str">
            <v>初2022级3班</v>
          </cell>
          <cell r="F285">
            <v>366</v>
          </cell>
          <cell r="G285">
            <v>21</v>
          </cell>
          <cell r="H285">
            <v>6</v>
          </cell>
          <cell r="I285" t="str">
            <v>---</v>
          </cell>
          <cell r="J285">
            <v>283</v>
          </cell>
        </row>
        <row r="286">
          <cell r="D286" t="str">
            <v>张云翔</v>
          </cell>
          <cell r="E286" t="str">
            <v>初2022级10班</v>
          </cell>
          <cell r="F286">
            <v>366</v>
          </cell>
          <cell r="G286">
            <v>38</v>
          </cell>
          <cell r="H286" t="str">
            <v>---</v>
          </cell>
          <cell r="I286">
            <v>17</v>
          </cell>
          <cell r="J286">
            <v>283</v>
          </cell>
        </row>
        <row r="287">
          <cell r="D287" t="str">
            <v>冯美馨</v>
          </cell>
          <cell r="E287" t="str">
            <v>初2022级16班</v>
          </cell>
          <cell r="F287">
            <v>365.5</v>
          </cell>
          <cell r="G287">
            <v>31</v>
          </cell>
          <cell r="H287" t="str">
            <v>---</v>
          </cell>
          <cell r="I287">
            <v>1</v>
          </cell>
          <cell r="J287">
            <v>285</v>
          </cell>
        </row>
        <row r="288">
          <cell r="D288" t="str">
            <v>谢诗语</v>
          </cell>
          <cell r="E288" t="str">
            <v>初2022级4班</v>
          </cell>
          <cell r="F288">
            <v>365.5</v>
          </cell>
          <cell r="G288">
            <v>28</v>
          </cell>
          <cell r="H288">
            <v>24</v>
          </cell>
          <cell r="I288" t="str">
            <v>---</v>
          </cell>
          <cell r="J288">
            <v>285</v>
          </cell>
        </row>
        <row r="289">
          <cell r="D289" t="str">
            <v>张驰</v>
          </cell>
          <cell r="E289" t="str">
            <v>初2022级4班</v>
          </cell>
          <cell r="F289">
            <v>365.5</v>
          </cell>
          <cell r="G289">
            <v>28</v>
          </cell>
          <cell r="H289" t="str">
            <v>---</v>
          </cell>
          <cell r="I289">
            <v>13</v>
          </cell>
          <cell r="J289">
            <v>285</v>
          </cell>
        </row>
        <row r="290">
          <cell r="D290" t="str">
            <v>贺月</v>
          </cell>
          <cell r="E290" t="str">
            <v>初2022级13班</v>
          </cell>
          <cell r="F290">
            <v>365</v>
          </cell>
          <cell r="G290">
            <v>48</v>
          </cell>
          <cell r="H290" t="str">
            <v>---</v>
          </cell>
          <cell r="I290">
            <v>5</v>
          </cell>
          <cell r="J290">
            <v>288</v>
          </cell>
        </row>
        <row r="291">
          <cell r="D291" t="str">
            <v>靳安杨</v>
          </cell>
          <cell r="E291" t="str">
            <v>初2022级13班</v>
          </cell>
          <cell r="F291">
            <v>365</v>
          </cell>
          <cell r="G291">
            <v>48</v>
          </cell>
          <cell r="H291" t="str">
            <v>---</v>
          </cell>
          <cell r="I291">
            <v>34</v>
          </cell>
          <cell r="J291">
            <v>288</v>
          </cell>
        </row>
        <row r="292">
          <cell r="D292" t="str">
            <v>曾晖博</v>
          </cell>
          <cell r="E292" t="str">
            <v>初2022级16班</v>
          </cell>
          <cell r="F292">
            <v>365</v>
          </cell>
          <cell r="G292">
            <v>32</v>
          </cell>
          <cell r="H292">
            <v>32</v>
          </cell>
          <cell r="I292" t="str">
            <v>---</v>
          </cell>
          <cell r="J292">
            <v>288</v>
          </cell>
        </row>
        <row r="293">
          <cell r="D293" t="str">
            <v>陈璨</v>
          </cell>
          <cell r="E293" t="str">
            <v>初2022级12班</v>
          </cell>
          <cell r="F293">
            <v>364.5</v>
          </cell>
          <cell r="G293">
            <v>45</v>
          </cell>
          <cell r="H293" t="str">
            <v>---</v>
          </cell>
          <cell r="I293">
            <v>4</v>
          </cell>
          <cell r="J293">
            <v>291</v>
          </cell>
        </row>
        <row r="294">
          <cell r="D294" t="str">
            <v>陈嗣涵</v>
          </cell>
          <cell r="E294" t="str">
            <v>初2022级13班</v>
          </cell>
          <cell r="F294">
            <v>364.5</v>
          </cell>
          <cell r="G294">
            <v>50</v>
          </cell>
          <cell r="H294" t="str">
            <v>---</v>
          </cell>
          <cell r="I294">
            <v>15</v>
          </cell>
          <cell r="J294">
            <v>291</v>
          </cell>
        </row>
        <row r="295">
          <cell r="D295" t="str">
            <v>贺言帝</v>
          </cell>
          <cell r="E295" t="str">
            <v>初2022级10班</v>
          </cell>
          <cell r="F295">
            <v>364.5</v>
          </cell>
          <cell r="G295">
            <v>39</v>
          </cell>
          <cell r="H295" t="str">
            <v>---</v>
          </cell>
          <cell r="I295">
            <v>3</v>
          </cell>
          <cell r="J295">
            <v>291</v>
          </cell>
        </row>
        <row r="296">
          <cell r="D296" t="str">
            <v>陈宇浩</v>
          </cell>
          <cell r="E296" t="str">
            <v>初2022级4班</v>
          </cell>
          <cell r="F296">
            <v>364</v>
          </cell>
          <cell r="G296">
            <v>30</v>
          </cell>
          <cell r="H296">
            <v>27</v>
          </cell>
          <cell r="I296" t="str">
            <v>---</v>
          </cell>
          <cell r="J296">
            <v>294</v>
          </cell>
        </row>
        <row r="297">
          <cell r="D297" t="str">
            <v>何子俊</v>
          </cell>
          <cell r="E297" t="str">
            <v>初2022级12班</v>
          </cell>
          <cell r="F297">
            <v>364</v>
          </cell>
          <cell r="G297">
            <v>46</v>
          </cell>
          <cell r="H297" t="str">
            <v>---</v>
          </cell>
          <cell r="I297">
            <v>4</v>
          </cell>
          <cell r="J297">
            <v>294</v>
          </cell>
        </row>
        <row r="298">
          <cell r="D298" t="str">
            <v>彭熙堯</v>
          </cell>
          <cell r="E298" t="str">
            <v>初2022级10班</v>
          </cell>
          <cell r="F298">
            <v>364</v>
          </cell>
          <cell r="G298">
            <v>40</v>
          </cell>
          <cell r="H298" t="str">
            <v>---</v>
          </cell>
          <cell r="I298">
            <v>7</v>
          </cell>
          <cell r="J298">
            <v>294</v>
          </cell>
        </row>
        <row r="299">
          <cell r="D299" t="str">
            <v>舒唯美</v>
          </cell>
          <cell r="E299" t="str">
            <v>初2022级1班</v>
          </cell>
          <cell r="F299">
            <v>364</v>
          </cell>
          <cell r="G299">
            <v>2</v>
          </cell>
          <cell r="H299">
            <v>5</v>
          </cell>
          <cell r="I299" t="str">
            <v>---</v>
          </cell>
          <cell r="J299">
            <v>294</v>
          </cell>
        </row>
        <row r="300">
          <cell r="D300" t="str">
            <v>周灿</v>
          </cell>
          <cell r="E300" t="str">
            <v>初2022级8班</v>
          </cell>
          <cell r="F300">
            <v>364</v>
          </cell>
          <cell r="G300">
            <v>2</v>
          </cell>
          <cell r="H300">
            <v>8</v>
          </cell>
          <cell r="I300" t="str">
            <v>---</v>
          </cell>
          <cell r="J300">
            <v>294</v>
          </cell>
        </row>
        <row r="301">
          <cell r="D301" t="str">
            <v>李伟</v>
          </cell>
          <cell r="E301" t="str">
            <v>初2022级10班</v>
          </cell>
          <cell r="F301">
            <v>363.5</v>
          </cell>
          <cell r="G301">
            <v>41</v>
          </cell>
          <cell r="H301" t="str">
            <v>---</v>
          </cell>
          <cell r="I301">
            <v>33</v>
          </cell>
          <cell r="J301">
            <v>299</v>
          </cell>
        </row>
        <row r="302">
          <cell r="D302" t="str">
            <v>邓美玲</v>
          </cell>
          <cell r="E302" t="str">
            <v>初2022级6班</v>
          </cell>
          <cell r="F302">
            <v>363</v>
          </cell>
          <cell r="G302">
            <v>1</v>
          </cell>
          <cell r="H302">
            <v>9</v>
          </cell>
          <cell r="I302" t="str">
            <v>---</v>
          </cell>
          <cell r="J302">
            <v>300</v>
          </cell>
        </row>
        <row r="303">
          <cell r="D303" t="str">
            <v>付欣怡</v>
          </cell>
          <cell r="E303" t="str">
            <v>初2022级3班</v>
          </cell>
          <cell r="F303">
            <v>363</v>
          </cell>
          <cell r="G303">
            <v>22</v>
          </cell>
          <cell r="H303">
            <v>28</v>
          </cell>
          <cell r="I303" t="str">
            <v>---</v>
          </cell>
          <cell r="J303">
            <v>300</v>
          </cell>
        </row>
        <row r="304">
          <cell r="D304" t="str">
            <v>赖耀程</v>
          </cell>
          <cell r="E304" t="str">
            <v>初2022级11班</v>
          </cell>
          <cell r="F304">
            <v>363</v>
          </cell>
          <cell r="G304">
            <v>23</v>
          </cell>
          <cell r="H304" t="str">
            <v>---</v>
          </cell>
          <cell r="I304">
            <v>16</v>
          </cell>
          <cell r="J304">
            <v>300</v>
          </cell>
        </row>
        <row r="305">
          <cell r="D305" t="str">
            <v>梅思甜</v>
          </cell>
          <cell r="E305" t="str">
            <v>初2022级6班</v>
          </cell>
          <cell r="F305">
            <v>363</v>
          </cell>
          <cell r="G305">
            <v>1</v>
          </cell>
          <cell r="H305">
            <v>2</v>
          </cell>
          <cell r="I305" t="str">
            <v>---</v>
          </cell>
          <cell r="J305">
            <v>300</v>
          </cell>
        </row>
        <row r="306">
          <cell r="D306" t="str">
            <v>王淳灏</v>
          </cell>
          <cell r="E306" t="str">
            <v>初2022级12班</v>
          </cell>
          <cell r="F306">
            <v>363</v>
          </cell>
          <cell r="G306">
            <v>47</v>
          </cell>
          <cell r="H306" t="str">
            <v>---</v>
          </cell>
          <cell r="I306">
            <v>16</v>
          </cell>
          <cell r="J306">
            <v>300</v>
          </cell>
        </row>
        <row r="307">
          <cell r="D307" t="str">
            <v>薛鑫怡</v>
          </cell>
          <cell r="E307" t="str">
            <v>初2022级4班</v>
          </cell>
          <cell r="F307">
            <v>363</v>
          </cell>
          <cell r="G307">
            <v>31</v>
          </cell>
          <cell r="H307">
            <v>5</v>
          </cell>
          <cell r="I307" t="str">
            <v>---</v>
          </cell>
          <cell r="J307">
            <v>300</v>
          </cell>
        </row>
        <row r="308">
          <cell r="D308" t="str">
            <v>陈田恬</v>
          </cell>
          <cell r="E308" t="str">
            <v>初2022级13班</v>
          </cell>
          <cell r="F308">
            <v>362.5</v>
          </cell>
          <cell r="G308">
            <v>51</v>
          </cell>
          <cell r="H308" t="str">
            <v>---</v>
          </cell>
          <cell r="I308">
            <v>34</v>
          </cell>
          <cell r="J308">
            <v>306</v>
          </cell>
        </row>
        <row r="309">
          <cell r="D309" t="str">
            <v>杜妍平</v>
          </cell>
          <cell r="E309" t="str">
            <v>初2022级13班</v>
          </cell>
          <cell r="F309">
            <v>362.5</v>
          </cell>
          <cell r="G309">
            <v>51</v>
          </cell>
          <cell r="H309" t="str">
            <v>---</v>
          </cell>
          <cell r="I309">
            <v>23</v>
          </cell>
          <cell r="J309">
            <v>306</v>
          </cell>
        </row>
        <row r="310">
          <cell r="D310" t="str">
            <v>廖昱智</v>
          </cell>
          <cell r="E310" t="str">
            <v>初2022级9班</v>
          </cell>
          <cell r="F310">
            <v>362.5</v>
          </cell>
          <cell r="G310">
            <v>48</v>
          </cell>
          <cell r="H310" t="str">
            <v>---</v>
          </cell>
          <cell r="I310">
            <v>4</v>
          </cell>
          <cell r="J310">
            <v>306</v>
          </cell>
        </row>
        <row r="311">
          <cell r="D311" t="str">
            <v>黄磊</v>
          </cell>
          <cell r="E311" t="str">
            <v>初2022级16班</v>
          </cell>
          <cell r="F311">
            <v>362</v>
          </cell>
          <cell r="G311">
            <v>33</v>
          </cell>
          <cell r="H311">
            <v>19</v>
          </cell>
          <cell r="I311" t="str">
            <v>---</v>
          </cell>
          <cell r="J311">
            <v>309</v>
          </cell>
        </row>
        <row r="312">
          <cell r="D312" t="str">
            <v>蒋箭伟</v>
          </cell>
          <cell r="E312" t="str">
            <v>初2022级3班</v>
          </cell>
          <cell r="F312">
            <v>362</v>
          </cell>
          <cell r="G312">
            <v>23</v>
          </cell>
          <cell r="H312">
            <v>13</v>
          </cell>
          <cell r="I312" t="str">
            <v>---</v>
          </cell>
          <cell r="J312">
            <v>309</v>
          </cell>
        </row>
        <row r="313">
          <cell r="D313" t="str">
            <v>周铭杨</v>
          </cell>
          <cell r="E313" t="str">
            <v>初2022级4班</v>
          </cell>
          <cell r="F313">
            <v>362</v>
          </cell>
          <cell r="G313">
            <v>32</v>
          </cell>
          <cell r="H313" t="str">
            <v>---</v>
          </cell>
          <cell r="I313">
            <v>4</v>
          </cell>
          <cell r="J313">
            <v>309</v>
          </cell>
        </row>
        <row r="314">
          <cell r="D314" t="str">
            <v>罗雨涵5740</v>
          </cell>
          <cell r="E314" t="str">
            <v>初2022级4班</v>
          </cell>
          <cell r="F314">
            <v>361.5</v>
          </cell>
          <cell r="G314">
            <v>33</v>
          </cell>
          <cell r="H314" t="str">
            <v>---</v>
          </cell>
          <cell r="I314">
            <v>14</v>
          </cell>
          <cell r="J314">
            <v>312</v>
          </cell>
        </row>
        <row r="315">
          <cell r="D315" t="str">
            <v>张扬</v>
          </cell>
          <cell r="E315" t="str">
            <v>初2022级9班</v>
          </cell>
          <cell r="F315">
            <v>361.5</v>
          </cell>
          <cell r="G315">
            <v>49</v>
          </cell>
          <cell r="H315" t="str">
            <v>---</v>
          </cell>
          <cell r="I315">
            <v>11</v>
          </cell>
          <cell r="J315">
            <v>312</v>
          </cell>
        </row>
        <row r="316">
          <cell r="D316" t="str">
            <v>唐琳宣</v>
          </cell>
          <cell r="E316" t="str">
            <v>初2022级4班</v>
          </cell>
          <cell r="F316">
            <v>361</v>
          </cell>
          <cell r="G316">
            <v>34</v>
          </cell>
          <cell r="H316">
            <v>12</v>
          </cell>
          <cell r="I316" t="str">
            <v>---</v>
          </cell>
          <cell r="J316">
            <v>314</v>
          </cell>
        </row>
        <row r="317">
          <cell r="D317" t="str">
            <v>唐艺珈</v>
          </cell>
          <cell r="E317" t="str">
            <v>初2022级16班</v>
          </cell>
          <cell r="F317">
            <v>361</v>
          </cell>
          <cell r="G317">
            <v>34</v>
          </cell>
          <cell r="H317" t="str">
            <v>---</v>
          </cell>
          <cell r="I317">
            <v>6</v>
          </cell>
          <cell r="J317">
            <v>314</v>
          </cell>
        </row>
        <row r="318">
          <cell r="D318" t="str">
            <v>黎傲</v>
          </cell>
          <cell r="E318" t="str">
            <v>初2022级16班</v>
          </cell>
          <cell r="F318">
            <v>360.5</v>
          </cell>
          <cell r="G318">
            <v>35</v>
          </cell>
          <cell r="H318" t="str">
            <v>---</v>
          </cell>
          <cell r="I318">
            <v>15</v>
          </cell>
          <cell r="J318">
            <v>316</v>
          </cell>
        </row>
        <row r="319">
          <cell r="D319" t="str">
            <v>廖博瀚</v>
          </cell>
          <cell r="E319" t="str">
            <v>初2022级16班</v>
          </cell>
          <cell r="F319">
            <v>360.5</v>
          </cell>
          <cell r="G319">
            <v>35</v>
          </cell>
          <cell r="H319" t="str">
            <v>---</v>
          </cell>
          <cell r="I319">
            <v>11</v>
          </cell>
          <cell r="J319">
            <v>316</v>
          </cell>
        </row>
        <row r="320">
          <cell r="D320" t="str">
            <v>廖泽峻</v>
          </cell>
          <cell r="E320" t="str">
            <v>初2022级11班</v>
          </cell>
          <cell r="F320">
            <v>360.5</v>
          </cell>
          <cell r="G320">
            <v>24</v>
          </cell>
          <cell r="H320" t="str">
            <v>---</v>
          </cell>
          <cell r="I320">
            <v>14</v>
          </cell>
          <cell r="J320">
            <v>316</v>
          </cell>
        </row>
        <row r="321">
          <cell r="D321" t="str">
            <v>杨腾泽</v>
          </cell>
          <cell r="E321" t="str">
            <v>初2022级3班</v>
          </cell>
          <cell r="F321">
            <v>360.5</v>
          </cell>
          <cell r="G321">
            <v>24</v>
          </cell>
          <cell r="H321" t="str">
            <v>---</v>
          </cell>
          <cell r="I321">
            <v>9</v>
          </cell>
          <cell r="J321">
            <v>316</v>
          </cell>
        </row>
        <row r="322">
          <cell r="D322" t="str">
            <v>钟梓睿</v>
          </cell>
          <cell r="E322" t="str">
            <v>初2022级11班</v>
          </cell>
          <cell r="F322">
            <v>360.5</v>
          </cell>
          <cell r="G322">
            <v>24</v>
          </cell>
          <cell r="H322">
            <v>13</v>
          </cell>
          <cell r="I322" t="str">
            <v>---</v>
          </cell>
          <cell r="J322">
            <v>316</v>
          </cell>
        </row>
        <row r="323">
          <cell r="D323" t="str">
            <v>邹涛骏</v>
          </cell>
          <cell r="E323" t="str">
            <v>初2022级4班</v>
          </cell>
          <cell r="F323">
            <v>360.5</v>
          </cell>
          <cell r="G323">
            <v>35</v>
          </cell>
          <cell r="H323" t="str">
            <v>---</v>
          </cell>
          <cell r="I323">
            <v>2</v>
          </cell>
          <cell r="J323">
            <v>316</v>
          </cell>
        </row>
        <row r="324">
          <cell r="D324" t="str">
            <v>刘鸿伟</v>
          </cell>
          <cell r="E324" t="str">
            <v>初2022级4班</v>
          </cell>
          <cell r="F324">
            <v>360</v>
          </cell>
          <cell r="G324">
            <v>36</v>
          </cell>
          <cell r="H324" t="str">
            <v>---</v>
          </cell>
          <cell r="I324">
            <v>23</v>
          </cell>
          <cell r="J324">
            <v>322</v>
          </cell>
        </row>
        <row r="325">
          <cell r="D325" t="str">
            <v>刘若嫣</v>
          </cell>
          <cell r="E325" t="str">
            <v>初2022级11班</v>
          </cell>
          <cell r="F325">
            <v>360</v>
          </cell>
          <cell r="G325">
            <v>26</v>
          </cell>
          <cell r="H325" t="str">
            <v>---</v>
          </cell>
          <cell r="I325">
            <v>11</v>
          </cell>
          <cell r="J325">
            <v>322</v>
          </cell>
        </row>
        <row r="326">
          <cell r="D326" t="str">
            <v>夏梓渲</v>
          </cell>
          <cell r="E326" t="str">
            <v>初2022级10班</v>
          </cell>
          <cell r="F326">
            <v>360</v>
          </cell>
          <cell r="G326">
            <v>42</v>
          </cell>
          <cell r="H326">
            <v>6</v>
          </cell>
          <cell r="I326" t="str">
            <v>---</v>
          </cell>
          <cell r="J326">
            <v>322</v>
          </cell>
        </row>
        <row r="327">
          <cell r="D327" t="str">
            <v>陆思博</v>
          </cell>
          <cell r="E327" t="str">
            <v>初2022级16班</v>
          </cell>
          <cell r="F327">
            <v>359.5</v>
          </cell>
          <cell r="G327">
            <v>37</v>
          </cell>
          <cell r="H327" t="str">
            <v>---</v>
          </cell>
          <cell r="I327">
            <v>19</v>
          </cell>
          <cell r="J327">
            <v>325</v>
          </cell>
        </row>
        <row r="328">
          <cell r="D328" t="str">
            <v>罗婷婷</v>
          </cell>
          <cell r="E328" t="str">
            <v>初2022级4班</v>
          </cell>
          <cell r="F328">
            <v>359.5</v>
          </cell>
          <cell r="G328">
            <v>37</v>
          </cell>
          <cell r="H328" t="str">
            <v>---</v>
          </cell>
          <cell r="I328">
            <v>15</v>
          </cell>
          <cell r="J328">
            <v>325</v>
          </cell>
        </row>
        <row r="329">
          <cell r="D329" t="str">
            <v>谭思家</v>
          </cell>
          <cell r="E329" t="str">
            <v>初2022级1班</v>
          </cell>
          <cell r="F329">
            <v>359.5</v>
          </cell>
          <cell r="G329">
            <v>3</v>
          </cell>
          <cell r="H329">
            <v>15</v>
          </cell>
          <cell r="I329" t="str">
            <v>---</v>
          </cell>
          <cell r="J329">
            <v>325</v>
          </cell>
        </row>
        <row r="330">
          <cell r="D330" t="str">
            <v>张瀚峻</v>
          </cell>
          <cell r="E330" t="str">
            <v>初2022级3班</v>
          </cell>
          <cell r="F330">
            <v>359.5</v>
          </cell>
          <cell r="G330">
            <v>25</v>
          </cell>
          <cell r="H330" t="str">
            <v>---</v>
          </cell>
          <cell r="I330">
            <v>5</v>
          </cell>
          <cell r="J330">
            <v>325</v>
          </cell>
        </row>
        <row r="331">
          <cell r="D331" t="str">
            <v>张沛研</v>
          </cell>
          <cell r="E331" t="str">
            <v>初2022级6班</v>
          </cell>
          <cell r="F331">
            <v>359.5</v>
          </cell>
          <cell r="G331">
            <v>3</v>
          </cell>
          <cell r="H331" t="str">
            <v>---</v>
          </cell>
          <cell r="I331">
            <v>1</v>
          </cell>
          <cell r="J331">
            <v>325</v>
          </cell>
        </row>
        <row r="332">
          <cell r="D332" t="str">
            <v>张紫悦</v>
          </cell>
          <cell r="E332" t="str">
            <v>初2022级4班</v>
          </cell>
          <cell r="F332">
            <v>359.5</v>
          </cell>
          <cell r="G332">
            <v>37</v>
          </cell>
          <cell r="H332" t="str">
            <v>---</v>
          </cell>
          <cell r="I332">
            <v>6</v>
          </cell>
          <cell r="J332">
            <v>325</v>
          </cell>
        </row>
        <row r="333">
          <cell r="D333" t="str">
            <v>柴博宇</v>
          </cell>
          <cell r="E333" t="str">
            <v>初2022级4班</v>
          </cell>
          <cell r="F333">
            <v>359</v>
          </cell>
          <cell r="G333">
            <v>39</v>
          </cell>
          <cell r="H333">
            <v>2</v>
          </cell>
          <cell r="I333" t="str">
            <v>---</v>
          </cell>
          <cell r="J333">
            <v>331</v>
          </cell>
        </row>
        <row r="334">
          <cell r="D334" t="str">
            <v>王子赫</v>
          </cell>
          <cell r="E334" t="str">
            <v>初2022级11班</v>
          </cell>
          <cell r="F334">
            <v>359</v>
          </cell>
          <cell r="G334">
            <v>27</v>
          </cell>
          <cell r="H334" t="str">
            <v>---</v>
          </cell>
          <cell r="I334">
            <v>13</v>
          </cell>
          <cell r="J334">
            <v>331</v>
          </cell>
        </row>
        <row r="335">
          <cell r="D335" t="str">
            <v>杨思祺</v>
          </cell>
          <cell r="E335" t="str">
            <v>初2022级11班</v>
          </cell>
          <cell r="F335">
            <v>359</v>
          </cell>
          <cell r="G335">
            <v>27</v>
          </cell>
          <cell r="H335">
            <v>6</v>
          </cell>
          <cell r="I335" t="str">
            <v>---</v>
          </cell>
          <cell r="J335">
            <v>331</v>
          </cell>
        </row>
        <row r="336">
          <cell r="D336" t="str">
            <v>陈淽瑶</v>
          </cell>
          <cell r="E336" t="str">
            <v>初2022级4班</v>
          </cell>
          <cell r="F336">
            <v>358.5</v>
          </cell>
          <cell r="G336">
            <v>40</v>
          </cell>
          <cell r="H336" t="str">
            <v>---</v>
          </cell>
          <cell r="I336">
            <v>15</v>
          </cell>
          <cell r="J336">
            <v>334</v>
          </cell>
        </row>
        <row r="337">
          <cell r="D337" t="str">
            <v>蒋馨悦</v>
          </cell>
          <cell r="E337" t="str">
            <v>初2022级3班</v>
          </cell>
          <cell r="F337">
            <v>358.5</v>
          </cell>
          <cell r="G337">
            <v>26</v>
          </cell>
          <cell r="H337" t="str">
            <v>---</v>
          </cell>
          <cell r="I337">
            <v>21</v>
          </cell>
          <cell r="J337">
            <v>334</v>
          </cell>
        </row>
        <row r="338">
          <cell r="D338" t="str">
            <v>杨霜美</v>
          </cell>
          <cell r="E338" t="str">
            <v>初2022级16班</v>
          </cell>
          <cell r="F338">
            <v>358.5</v>
          </cell>
          <cell r="G338">
            <v>38</v>
          </cell>
          <cell r="H338" t="str">
            <v>---</v>
          </cell>
          <cell r="I338">
            <v>23</v>
          </cell>
          <cell r="J338">
            <v>334</v>
          </cell>
        </row>
        <row r="339">
          <cell r="D339" t="str">
            <v>周建军</v>
          </cell>
          <cell r="E339" t="str">
            <v>初2022级4班</v>
          </cell>
          <cell r="F339">
            <v>358.5</v>
          </cell>
          <cell r="G339">
            <v>40</v>
          </cell>
          <cell r="H339">
            <v>11</v>
          </cell>
          <cell r="I339" t="str">
            <v>---</v>
          </cell>
          <cell r="J339">
            <v>334</v>
          </cell>
        </row>
        <row r="340">
          <cell r="D340" t="str">
            <v>高洁</v>
          </cell>
          <cell r="E340" t="str">
            <v>初2022级11班</v>
          </cell>
          <cell r="F340">
            <v>358</v>
          </cell>
          <cell r="G340">
            <v>29</v>
          </cell>
          <cell r="H340">
            <v>11</v>
          </cell>
          <cell r="I340" t="str">
            <v>---</v>
          </cell>
          <cell r="J340">
            <v>338</v>
          </cell>
        </row>
        <row r="341">
          <cell r="D341" t="str">
            <v>雷成宇</v>
          </cell>
          <cell r="E341" t="str">
            <v>初2022级3班</v>
          </cell>
          <cell r="F341">
            <v>358</v>
          </cell>
          <cell r="G341">
            <v>27</v>
          </cell>
          <cell r="H341">
            <v>4</v>
          </cell>
          <cell r="I341" t="str">
            <v>---</v>
          </cell>
          <cell r="J341">
            <v>338</v>
          </cell>
        </row>
        <row r="342">
          <cell r="D342" t="str">
            <v>唐鑫雨</v>
          </cell>
          <cell r="E342" t="str">
            <v>初2022级1班</v>
          </cell>
          <cell r="F342">
            <v>357.5</v>
          </cell>
          <cell r="G342">
            <v>4</v>
          </cell>
          <cell r="H342">
            <v>1</v>
          </cell>
          <cell r="I342" t="str">
            <v>---</v>
          </cell>
          <cell r="J342">
            <v>340</v>
          </cell>
        </row>
        <row r="343">
          <cell r="D343" t="str">
            <v>谢沁</v>
          </cell>
          <cell r="E343" t="str">
            <v>初2022级11班</v>
          </cell>
          <cell r="F343">
            <v>357.5</v>
          </cell>
          <cell r="G343">
            <v>30</v>
          </cell>
          <cell r="H343" t="str">
            <v>---</v>
          </cell>
          <cell r="I343">
            <v>10</v>
          </cell>
          <cell r="J343">
            <v>340</v>
          </cell>
        </row>
        <row r="344">
          <cell r="D344" t="str">
            <v>余垚颖</v>
          </cell>
          <cell r="E344" t="str">
            <v>初2022级9班</v>
          </cell>
          <cell r="F344">
            <v>357.5</v>
          </cell>
          <cell r="G344">
            <v>50</v>
          </cell>
          <cell r="H344" t="str">
            <v>---</v>
          </cell>
          <cell r="I344">
            <v>7</v>
          </cell>
          <cell r="J344">
            <v>340</v>
          </cell>
        </row>
        <row r="345">
          <cell r="D345" t="str">
            <v>张童熙</v>
          </cell>
          <cell r="E345" t="str">
            <v>初2022级14班</v>
          </cell>
          <cell r="F345">
            <v>357.5</v>
          </cell>
          <cell r="G345">
            <v>1</v>
          </cell>
          <cell r="H345" t="str">
            <v>---</v>
          </cell>
          <cell r="I345" t="str">
            <v>---</v>
          </cell>
          <cell r="J345">
            <v>340</v>
          </cell>
        </row>
        <row r="346">
          <cell r="D346" t="str">
            <v>李浩文</v>
          </cell>
          <cell r="E346" t="str">
            <v>初2022级4班</v>
          </cell>
          <cell r="F346">
            <v>357</v>
          </cell>
          <cell r="G346">
            <v>42</v>
          </cell>
          <cell r="H346" t="str">
            <v>---</v>
          </cell>
          <cell r="I346">
            <v>13</v>
          </cell>
          <cell r="J346">
            <v>344</v>
          </cell>
        </row>
        <row r="347">
          <cell r="D347" t="str">
            <v>唐楠</v>
          </cell>
          <cell r="E347" t="str">
            <v>初2022级13班</v>
          </cell>
          <cell r="F347">
            <v>357</v>
          </cell>
          <cell r="G347">
            <v>53</v>
          </cell>
          <cell r="H347" t="str">
            <v>---</v>
          </cell>
          <cell r="I347">
            <v>18</v>
          </cell>
          <cell r="J347">
            <v>344</v>
          </cell>
        </row>
        <row r="348">
          <cell r="D348" t="str">
            <v>肖语彤</v>
          </cell>
          <cell r="E348" t="str">
            <v>初2022级16班</v>
          </cell>
          <cell r="F348">
            <v>357</v>
          </cell>
          <cell r="G348">
            <v>39</v>
          </cell>
          <cell r="H348" t="str">
            <v>---</v>
          </cell>
          <cell r="I348">
            <v>3</v>
          </cell>
          <cell r="J348">
            <v>344</v>
          </cell>
        </row>
        <row r="349">
          <cell r="D349" t="str">
            <v>甘钦伶</v>
          </cell>
          <cell r="E349" t="str">
            <v>初2022级1班</v>
          </cell>
          <cell r="F349">
            <v>356.5</v>
          </cell>
          <cell r="G349">
            <v>5</v>
          </cell>
          <cell r="H349" t="str">
            <v>---</v>
          </cell>
          <cell r="I349">
            <v>2</v>
          </cell>
          <cell r="J349">
            <v>347</v>
          </cell>
        </row>
        <row r="350">
          <cell r="D350" t="str">
            <v>王泽睿</v>
          </cell>
          <cell r="E350" t="str">
            <v>初2022级10班</v>
          </cell>
          <cell r="F350">
            <v>356.5</v>
          </cell>
          <cell r="G350">
            <v>43</v>
          </cell>
          <cell r="H350" t="str">
            <v>---</v>
          </cell>
          <cell r="I350">
            <v>15</v>
          </cell>
          <cell r="J350">
            <v>347</v>
          </cell>
        </row>
        <row r="351">
          <cell r="D351" t="str">
            <v>杨哲瀚</v>
          </cell>
          <cell r="E351" t="str">
            <v>初2022级11班</v>
          </cell>
          <cell r="F351">
            <v>356.5</v>
          </cell>
          <cell r="G351">
            <v>31</v>
          </cell>
          <cell r="H351">
            <v>3</v>
          </cell>
          <cell r="I351" t="str">
            <v>---</v>
          </cell>
          <cell r="J351">
            <v>347</v>
          </cell>
        </row>
        <row r="352">
          <cell r="D352" t="str">
            <v>张怡辰</v>
          </cell>
          <cell r="E352" t="str">
            <v>初2022级10班</v>
          </cell>
          <cell r="F352">
            <v>356.5</v>
          </cell>
          <cell r="G352">
            <v>43</v>
          </cell>
          <cell r="H352">
            <v>3</v>
          </cell>
          <cell r="I352" t="str">
            <v>---</v>
          </cell>
          <cell r="J352">
            <v>347</v>
          </cell>
        </row>
        <row r="353">
          <cell r="D353" t="str">
            <v>方法凌</v>
          </cell>
          <cell r="E353" t="str">
            <v>初2022级12班</v>
          </cell>
          <cell r="F353">
            <v>356</v>
          </cell>
          <cell r="G353">
            <v>48</v>
          </cell>
          <cell r="H353" t="str">
            <v>---</v>
          </cell>
          <cell r="I353">
            <v>1</v>
          </cell>
          <cell r="J353">
            <v>351</v>
          </cell>
        </row>
        <row r="354">
          <cell r="D354" t="str">
            <v>漆家俊</v>
          </cell>
          <cell r="E354" t="str">
            <v>初2022级11班</v>
          </cell>
          <cell r="F354">
            <v>356</v>
          </cell>
          <cell r="G354">
            <v>32</v>
          </cell>
          <cell r="H354" t="str">
            <v>---</v>
          </cell>
          <cell r="I354">
            <v>10</v>
          </cell>
          <cell r="J354">
            <v>351</v>
          </cell>
        </row>
        <row r="355">
          <cell r="D355" t="str">
            <v>冯浩宇</v>
          </cell>
          <cell r="E355" t="str">
            <v>初2022级3班</v>
          </cell>
          <cell r="F355">
            <v>355.5</v>
          </cell>
          <cell r="G355">
            <v>28</v>
          </cell>
          <cell r="H355" t="str">
            <v>---</v>
          </cell>
          <cell r="I355">
            <v>22</v>
          </cell>
          <cell r="J355">
            <v>353</v>
          </cell>
        </row>
        <row r="356">
          <cell r="D356" t="str">
            <v>廖可</v>
          </cell>
          <cell r="E356" t="str">
            <v>初2022级14班</v>
          </cell>
          <cell r="F356">
            <v>355.5</v>
          </cell>
          <cell r="G356">
            <v>2</v>
          </cell>
          <cell r="H356">
            <v>4</v>
          </cell>
          <cell r="I356" t="str">
            <v>---</v>
          </cell>
          <cell r="J356">
            <v>353</v>
          </cell>
        </row>
        <row r="357">
          <cell r="D357" t="str">
            <v>李诗婷</v>
          </cell>
          <cell r="E357" t="str">
            <v>初2022级3班</v>
          </cell>
          <cell r="F357">
            <v>354.5</v>
          </cell>
          <cell r="G357">
            <v>29</v>
          </cell>
          <cell r="H357" t="str">
            <v>---</v>
          </cell>
          <cell r="I357">
            <v>9</v>
          </cell>
          <cell r="J357">
            <v>355</v>
          </cell>
        </row>
        <row r="358">
          <cell r="D358" t="str">
            <v>罗雨涵0040</v>
          </cell>
          <cell r="E358" t="str">
            <v>初2022级11班</v>
          </cell>
          <cell r="F358">
            <v>354.5</v>
          </cell>
          <cell r="G358">
            <v>33</v>
          </cell>
          <cell r="H358" t="str">
            <v>---</v>
          </cell>
          <cell r="I358">
            <v>11</v>
          </cell>
          <cell r="J358">
            <v>355</v>
          </cell>
        </row>
        <row r="359">
          <cell r="D359" t="str">
            <v>舒崇峻</v>
          </cell>
          <cell r="E359" t="str">
            <v>初2022级4班</v>
          </cell>
          <cell r="F359">
            <v>354.5</v>
          </cell>
          <cell r="G359">
            <v>43</v>
          </cell>
          <cell r="H359" t="str">
            <v>---</v>
          </cell>
          <cell r="I359">
            <v>7</v>
          </cell>
          <cell r="J359">
            <v>355</v>
          </cell>
        </row>
        <row r="360">
          <cell r="D360" t="str">
            <v>王淋民</v>
          </cell>
          <cell r="E360" t="str">
            <v>初2022级16班</v>
          </cell>
          <cell r="F360">
            <v>354.5</v>
          </cell>
          <cell r="G360">
            <v>40</v>
          </cell>
          <cell r="H360">
            <v>14</v>
          </cell>
          <cell r="I360" t="str">
            <v>---</v>
          </cell>
          <cell r="J360">
            <v>355</v>
          </cell>
        </row>
        <row r="361">
          <cell r="D361" t="str">
            <v>陈佳怡</v>
          </cell>
          <cell r="E361" t="str">
            <v>初2022级3班</v>
          </cell>
          <cell r="F361">
            <v>354</v>
          </cell>
          <cell r="G361">
            <v>30</v>
          </cell>
          <cell r="H361" t="str">
            <v>---</v>
          </cell>
          <cell r="I361" t="str">
            <v>---</v>
          </cell>
          <cell r="J361">
            <v>359</v>
          </cell>
        </row>
        <row r="362">
          <cell r="D362" t="str">
            <v>翁兢婧</v>
          </cell>
          <cell r="E362" t="str">
            <v>初2022级3班</v>
          </cell>
          <cell r="F362">
            <v>354</v>
          </cell>
          <cell r="G362">
            <v>30</v>
          </cell>
          <cell r="H362" t="str">
            <v>---</v>
          </cell>
          <cell r="I362">
            <v>7</v>
          </cell>
          <cell r="J362">
            <v>359</v>
          </cell>
        </row>
        <row r="363">
          <cell r="D363" t="str">
            <v>赵欣欣</v>
          </cell>
          <cell r="E363" t="str">
            <v>初2022级3班</v>
          </cell>
          <cell r="F363">
            <v>354</v>
          </cell>
          <cell r="G363">
            <v>30</v>
          </cell>
          <cell r="H363">
            <v>2</v>
          </cell>
          <cell r="I363" t="str">
            <v>---</v>
          </cell>
          <cell r="J363">
            <v>359</v>
          </cell>
        </row>
        <row r="364">
          <cell r="D364" t="str">
            <v>邓川果儿</v>
          </cell>
          <cell r="E364" t="str">
            <v>初2022级4班</v>
          </cell>
          <cell r="F364">
            <v>353.5</v>
          </cell>
          <cell r="G364">
            <v>44</v>
          </cell>
          <cell r="H364" t="str">
            <v>---</v>
          </cell>
          <cell r="I364">
            <v>32</v>
          </cell>
          <cell r="J364">
            <v>362</v>
          </cell>
        </row>
        <row r="365">
          <cell r="D365" t="str">
            <v>魏天航</v>
          </cell>
          <cell r="E365" t="str">
            <v>初2022级12班</v>
          </cell>
          <cell r="F365">
            <v>353.5</v>
          </cell>
          <cell r="G365">
            <v>49</v>
          </cell>
          <cell r="H365" t="str">
            <v>---</v>
          </cell>
          <cell r="I365">
            <v>1</v>
          </cell>
          <cell r="J365">
            <v>362</v>
          </cell>
        </row>
        <row r="366">
          <cell r="D366" t="str">
            <v>杨桐</v>
          </cell>
          <cell r="E366" t="str">
            <v>初2022级9班</v>
          </cell>
          <cell r="F366">
            <v>353.5</v>
          </cell>
          <cell r="G366">
            <v>51</v>
          </cell>
          <cell r="H366" t="str">
            <v>---</v>
          </cell>
          <cell r="I366">
            <v>1</v>
          </cell>
          <cell r="J366">
            <v>362</v>
          </cell>
        </row>
        <row r="367">
          <cell r="D367" t="str">
            <v>翟于骅</v>
          </cell>
          <cell r="E367" t="str">
            <v>初2022级3班</v>
          </cell>
          <cell r="F367">
            <v>353.5</v>
          </cell>
          <cell r="G367">
            <v>33</v>
          </cell>
          <cell r="H367">
            <v>5</v>
          </cell>
          <cell r="I367" t="str">
            <v>---</v>
          </cell>
          <cell r="J367">
            <v>362</v>
          </cell>
        </row>
        <row r="368">
          <cell r="D368" t="str">
            <v>张鸿琨</v>
          </cell>
          <cell r="E368" t="str">
            <v>初2022级8班</v>
          </cell>
          <cell r="F368">
            <v>353.5</v>
          </cell>
          <cell r="G368">
            <v>3</v>
          </cell>
          <cell r="H368">
            <v>3</v>
          </cell>
          <cell r="I368" t="str">
            <v>---</v>
          </cell>
          <cell r="J368">
            <v>362</v>
          </cell>
        </row>
        <row r="369">
          <cell r="D369" t="str">
            <v>赵灵萍</v>
          </cell>
          <cell r="E369" t="str">
            <v>初2022级10班</v>
          </cell>
          <cell r="F369">
            <v>353</v>
          </cell>
          <cell r="G369">
            <v>45</v>
          </cell>
          <cell r="H369" t="str">
            <v>---</v>
          </cell>
          <cell r="I369">
            <v>22</v>
          </cell>
          <cell r="J369">
            <v>367</v>
          </cell>
        </row>
        <row r="370">
          <cell r="D370" t="str">
            <v>陈施宁</v>
          </cell>
          <cell r="E370" t="str">
            <v>初2022级4班</v>
          </cell>
          <cell r="F370">
            <v>352.5</v>
          </cell>
          <cell r="G370">
            <v>45</v>
          </cell>
          <cell r="H370">
            <v>18</v>
          </cell>
          <cell r="I370" t="str">
            <v>---</v>
          </cell>
          <cell r="J370">
            <v>368</v>
          </cell>
        </row>
        <row r="371">
          <cell r="D371" t="str">
            <v>傅泇鑫</v>
          </cell>
          <cell r="E371" t="str">
            <v>初2022级11班</v>
          </cell>
          <cell r="F371">
            <v>352.5</v>
          </cell>
          <cell r="G371">
            <v>34</v>
          </cell>
          <cell r="H371" t="str">
            <v>---</v>
          </cell>
          <cell r="I371">
            <v>6</v>
          </cell>
          <cell r="J371">
            <v>368</v>
          </cell>
        </row>
        <row r="372">
          <cell r="D372" t="str">
            <v>李立</v>
          </cell>
          <cell r="E372" t="str">
            <v>初2022级4班</v>
          </cell>
          <cell r="F372">
            <v>352.5</v>
          </cell>
          <cell r="G372">
            <v>45</v>
          </cell>
          <cell r="H372" t="str">
            <v>---</v>
          </cell>
          <cell r="I372">
            <v>28</v>
          </cell>
          <cell r="J372">
            <v>368</v>
          </cell>
        </row>
        <row r="373">
          <cell r="D373" t="str">
            <v>刘家成</v>
          </cell>
          <cell r="E373" t="str">
            <v>初2022级16班</v>
          </cell>
          <cell r="F373">
            <v>352.5</v>
          </cell>
          <cell r="G373">
            <v>41</v>
          </cell>
          <cell r="H373" t="str">
            <v>---</v>
          </cell>
          <cell r="I373">
            <v>1</v>
          </cell>
          <cell r="J373">
            <v>368</v>
          </cell>
        </row>
        <row r="374">
          <cell r="D374" t="str">
            <v>马可馨</v>
          </cell>
          <cell r="E374" t="str">
            <v>初2022级11班</v>
          </cell>
          <cell r="F374">
            <v>352.5</v>
          </cell>
          <cell r="G374">
            <v>34</v>
          </cell>
          <cell r="H374" t="str">
            <v>---</v>
          </cell>
          <cell r="I374">
            <v>3</v>
          </cell>
          <cell r="J374">
            <v>368</v>
          </cell>
        </row>
        <row r="375">
          <cell r="D375" t="str">
            <v>王芷淇</v>
          </cell>
          <cell r="E375" t="str">
            <v>初2022级5班</v>
          </cell>
          <cell r="F375">
            <v>352.5</v>
          </cell>
          <cell r="G375">
            <v>3</v>
          </cell>
          <cell r="H375" t="str">
            <v>---</v>
          </cell>
          <cell r="I375">
            <v>1</v>
          </cell>
          <cell r="J375">
            <v>368</v>
          </cell>
        </row>
        <row r="376">
          <cell r="D376" t="str">
            <v>张邵杰</v>
          </cell>
          <cell r="E376" t="str">
            <v>初2022级6班</v>
          </cell>
          <cell r="F376">
            <v>352.5</v>
          </cell>
          <cell r="G376">
            <v>4</v>
          </cell>
          <cell r="H376">
            <v>14</v>
          </cell>
          <cell r="I376" t="str">
            <v>---</v>
          </cell>
          <cell r="J376">
            <v>368</v>
          </cell>
        </row>
        <row r="377">
          <cell r="D377" t="str">
            <v>成雅馨</v>
          </cell>
          <cell r="E377" t="str">
            <v>初2022级4班</v>
          </cell>
          <cell r="F377">
            <v>352</v>
          </cell>
          <cell r="G377">
            <v>47</v>
          </cell>
          <cell r="H377" t="str">
            <v>---</v>
          </cell>
          <cell r="I377">
            <v>34</v>
          </cell>
          <cell r="J377">
            <v>375</v>
          </cell>
        </row>
        <row r="378">
          <cell r="D378" t="str">
            <v>李姿涵</v>
          </cell>
          <cell r="E378" t="str">
            <v>初2022级4班</v>
          </cell>
          <cell r="F378">
            <v>352</v>
          </cell>
          <cell r="G378">
            <v>47</v>
          </cell>
          <cell r="H378" t="str">
            <v>---</v>
          </cell>
          <cell r="I378">
            <v>3</v>
          </cell>
          <cell r="J378">
            <v>375</v>
          </cell>
        </row>
        <row r="379">
          <cell r="D379" t="str">
            <v>杨峻鑫</v>
          </cell>
          <cell r="E379" t="str">
            <v>初2022级3班</v>
          </cell>
          <cell r="F379">
            <v>352</v>
          </cell>
          <cell r="G379">
            <v>34</v>
          </cell>
          <cell r="H379" t="str">
            <v>---</v>
          </cell>
          <cell r="I379">
            <v>12</v>
          </cell>
          <cell r="J379">
            <v>375</v>
          </cell>
        </row>
        <row r="380">
          <cell r="D380" t="str">
            <v>陈俊豪</v>
          </cell>
          <cell r="E380" t="str">
            <v>初2022级3班</v>
          </cell>
          <cell r="F380">
            <v>351.5</v>
          </cell>
          <cell r="G380">
            <v>35</v>
          </cell>
          <cell r="H380">
            <v>5</v>
          </cell>
          <cell r="I380" t="str">
            <v>---</v>
          </cell>
          <cell r="J380">
            <v>378</v>
          </cell>
        </row>
        <row r="381">
          <cell r="D381" t="str">
            <v>孟慧敏</v>
          </cell>
          <cell r="E381" t="str">
            <v>初2022级13班</v>
          </cell>
          <cell r="F381">
            <v>351.5</v>
          </cell>
          <cell r="G381">
            <v>54</v>
          </cell>
          <cell r="H381" t="str">
            <v>---</v>
          </cell>
          <cell r="I381">
            <v>14</v>
          </cell>
          <cell r="J381">
            <v>378</v>
          </cell>
        </row>
        <row r="382">
          <cell r="D382" t="str">
            <v>唐佳怡</v>
          </cell>
          <cell r="E382" t="str">
            <v>初2022级1班</v>
          </cell>
          <cell r="F382">
            <v>351.5</v>
          </cell>
          <cell r="G382">
            <v>6</v>
          </cell>
          <cell r="H382">
            <v>13</v>
          </cell>
          <cell r="I382" t="str">
            <v>---</v>
          </cell>
          <cell r="J382">
            <v>378</v>
          </cell>
        </row>
        <row r="383">
          <cell r="D383" t="str">
            <v>周峥琪</v>
          </cell>
          <cell r="E383" t="str">
            <v>初2022级2班</v>
          </cell>
          <cell r="F383">
            <v>351.5</v>
          </cell>
          <cell r="G383">
            <v>3</v>
          </cell>
          <cell r="H383">
            <v>3</v>
          </cell>
          <cell r="I383" t="str">
            <v>---</v>
          </cell>
          <cell r="J383">
            <v>378</v>
          </cell>
        </row>
        <row r="384">
          <cell r="D384" t="str">
            <v>何浩宇</v>
          </cell>
          <cell r="E384" t="str">
            <v>初2022级3班</v>
          </cell>
          <cell r="F384">
            <v>351</v>
          </cell>
          <cell r="G384">
            <v>36</v>
          </cell>
          <cell r="H384" t="str">
            <v>---</v>
          </cell>
          <cell r="I384">
            <v>7</v>
          </cell>
          <cell r="J384">
            <v>382</v>
          </cell>
        </row>
        <row r="385">
          <cell r="D385" t="str">
            <v>周媛媛</v>
          </cell>
          <cell r="E385" t="str">
            <v>初2022级8班</v>
          </cell>
          <cell r="F385">
            <v>351</v>
          </cell>
          <cell r="G385">
            <v>4</v>
          </cell>
          <cell r="H385" t="str">
            <v>---</v>
          </cell>
          <cell r="I385">
            <v>3</v>
          </cell>
          <cell r="J385">
            <v>382</v>
          </cell>
        </row>
        <row r="386">
          <cell r="D386" t="str">
            <v>廖钰颜</v>
          </cell>
          <cell r="E386" t="str">
            <v>初2022级1班</v>
          </cell>
          <cell r="F386">
            <v>350.5</v>
          </cell>
          <cell r="G386">
            <v>7</v>
          </cell>
          <cell r="H386">
            <v>16</v>
          </cell>
          <cell r="I386" t="str">
            <v>---</v>
          </cell>
          <cell r="J386">
            <v>384</v>
          </cell>
        </row>
        <row r="387">
          <cell r="D387" t="str">
            <v>张恬然</v>
          </cell>
          <cell r="E387" t="str">
            <v>初2022级16班</v>
          </cell>
          <cell r="F387">
            <v>350.5</v>
          </cell>
          <cell r="G387">
            <v>42</v>
          </cell>
          <cell r="H387" t="str">
            <v>---</v>
          </cell>
          <cell r="I387">
            <v>15</v>
          </cell>
          <cell r="J387">
            <v>384</v>
          </cell>
        </row>
        <row r="388">
          <cell r="D388" t="str">
            <v>陈吕鹏</v>
          </cell>
          <cell r="E388" t="str">
            <v>初2022级4班</v>
          </cell>
          <cell r="F388">
            <v>350</v>
          </cell>
          <cell r="G388">
            <v>49</v>
          </cell>
          <cell r="H388" t="str">
            <v>---</v>
          </cell>
          <cell r="I388">
            <v>11</v>
          </cell>
          <cell r="J388">
            <v>386</v>
          </cell>
        </row>
        <row r="389">
          <cell r="D389" t="str">
            <v>何婉欣</v>
          </cell>
          <cell r="E389" t="str">
            <v>初2022级4班</v>
          </cell>
          <cell r="F389">
            <v>350</v>
          </cell>
          <cell r="G389">
            <v>49</v>
          </cell>
          <cell r="H389" t="str">
            <v>---</v>
          </cell>
          <cell r="I389">
            <v>44</v>
          </cell>
          <cell r="J389">
            <v>386</v>
          </cell>
        </row>
        <row r="390">
          <cell r="D390" t="str">
            <v>李佳宜</v>
          </cell>
          <cell r="E390" t="str">
            <v>初2022级4班</v>
          </cell>
          <cell r="F390">
            <v>350</v>
          </cell>
          <cell r="G390">
            <v>49</v>
          </cell>
          <cell r="H390" t="str">
            <v>---</v>
          </cell>
          <cell r="I390">
            <v>41</v>
          </cell>
          <cell r="J390">
            <v>386</v>
          </cell>
        </row>
        <row r="391">
          <cell r="D391" t="str">
            <v>梁勤语</v>
          </cell>
          <cell r="E391" t="str">
            <v>初2022级9班</v>
          </cell>
          <cell r="F391">
            <v>350</v>
          </cell>
          <cell r="G391">
            <v>52</v>
          </cell>
          <cell r="H391" t="str">
            <v>---</v>
          </cell>
          <cell r="I391">
            <v>43</v>
          </cell>
          <cell r="J391">
            <v>386</v>
          </cell>
        </row>
        <row r="392">
          <cell r="D392" t="str">
            <v>冉子睿</v>
          </cell>
          <cell r="E392" t="str">
            <v>初2022级3班</v>
          </cell>
          <cell r="F392">
            <v>350</v>
          </cell>
          <cell r="G392">
            <v>37</v>
          </cell>
          <cell r="H392">
            <v>4</v>
          </cell>
          <cell r="I392" t="str">
            <v>---</v>
          </cell>
          <cell r="J392">
            <v>386</v>
          </cell>
        </row>
        <row r="393">
          <cell r="D393" t="str">
            <v>舒瑞晨</v>
          </cell>
          <cell r="E393" t="str">
            <v>初2022级3班</v>
          </cell>
          <cell r="F393">
            <v>350</v>
          </cell>
          <cell r="G393">
            <v>37</v>
          </cell>
          <cell r="H393">
            <v>5</v>
          </cell>
          <cell r="I393" t="str">
            <v>---</v>
          </cell>
          <cell r="J393">
            <v>386</v>
          </cell>
        </row>
        <row r="394">
          <cell r="D394" t="str">
            <v>林佑勋</v>
          </cell>
          <cell r="E394" t="str">
            <v>初2022级16班</v>
          </cell>
          <cell r="F394">
            <v>349.5</v>
          </cell>
          <cell r="G394">
            <v>43</v>
          </cell>
          <cell r="H394" t="str">
            <v>---</v>
          </cell>
          <cell r="I394">
            <v>17</v>
          </cell>
          <cell r="J394">
            <v>392</v>
          </cell>
        </row>
        <row r="395">
          <cell r="D395" t="str">
            <v>陆秋伶</v>
          </cell>
          <cell r="E395" t="str">
            <v>初2022级3班</v>
          </cell>
          <cell r="F395">
            <v>349.5</v>
          </cell>
          <cell r="G395">
            <v>39</v>
          </cell>
          <cell r="H395">
            <v>9</v>
          </cell>
          <cell r="I395" t="str">
            <v>---</v>
          </cell>
          <cell r="J395">
            <v>392</v>
          </cell>
        </row>
        <row r="396">
          <cell r="D396" t="str">
            <v>张涵琳</v>
          </cell>
          <cell r="E396" t="str">
            <v>初2022级3班</v>
          </cell>
          <cell r="F396">
            <v>349.5</v>
          </cell>
          <cell r="G396">
            <v>39</v>
          </cell>
          <cell r="H396" t="str">
            <v>---</v>
          </cell>
          <cell r="I396">
            <v>25</v>
          </cell>
          <cell r="J396">
            <v>392</v>
          </cell>
        </row>
        <row r="397">
          <cell r="D397" t="str">
            <v>周子楠</v>
          </cell>
          <cell r="E397" t="str">
            <v>初2022级4班</v>
          </cell>
          <cell r="F397">
            <v>349.5</v>
          </cell>
          <cell r="G397">
            <v>52</v>
          </cell>
          <cell r="H397" t="str">
            <v>---</v>
          </cell>
          <cell r="I397">
            <v>30</v>
          </cell>
          <cell r="J397">
            <v>392</v>
          </cell>
        </row>
        <row r="398">
          <cell r="D398" t="str">
            <v>冯泺雯</v>
          </cell>
          <cell r="E398" t="str">
            <v>初2022级7班</v>
          </cell>
          <cell r="F398">
            <v>349</v>
          </cell>
          <cell r="G398">
            <v>1</v>
          </cell>
          <cell r="H398" t="str">
            <v>---</v>
          </cell>
          <cell r="I398" t="str">
            <v>---</v>
          </cell>
          <cell r="J398">
            <v>396</v>
          </cell>
        </row>
        <row r="399">
          <cell r="D399" t="str">
            <v>罗馨怡</v>
          </cell>
          <cell r="E399" t="str">
            <v>初2022级10班</v>
          </cell>
          <cell r="F399">
            <v>349</v>
          </cell>
          <cell r="G399">
            <v>46</v>
          </cell>
          <cell r="H399" t="str">
            <v>---</v>
          </cell>
          <cell r="I399">
            <v>22</v>
          </cell>
          <cell r="J399">
            <v>396</v>
          </cell>
        </row>
        <row r="400">
          <cell r="D400" t="str">
            <v>杨子轩</v>
          </cell>
          <cell r="E400" t="str">
            <v>初2022级14班</v>
          </cell>
          <cell r="F400">
            <v>349</v>
          </cell>
          <cell r="G400">
            <v>3</v>
          </cell>
          <cell r="H400">
            <v>12</v>
          </cell>
          <cell r="I400" t="str">
            <v>---</v>
          </cell>
          <cell r="J400">
            <v>396</v>
          </cell>
        </row>
        <row r="401">
          <cell r="D401" t="str">
            <v>姚仁钦</v>
          </cell>
          <cell r="E401" t="str">
            <v>初2022级4班</v>
          </cell>
          <cell r="F401">
            <v>349</v>
          </cell>
          <cell r="G401">
            <v>53</v>
          </cell>
          <cell r="H401" t="str">
            <v>---</v>
          </cell>
          <cell r="I401">
            <v>46</v>
          </cell>
          <cell r="J401">
            <v>396</v>
          </cell>
        </row>
        <row r="402">
          <cell r="D402" t="str">
            <v>周艺姿</v>
          </cell>
          <cell r="E402" t="str">
            <v>初2022级7班</v>
          </cell>
          <cell r="F402">
            <v>349</v>
          </cell>
          <cell r="G402">
            <v>1</v>
          </cell>
          <cell r="H402">
            <v>9</v>
          </cell>
          <cell r="I402" t="str">
            <v>---</v>
          </cell>
          <cell r="J402">
            <v>396</v>
          </cell>
        </row>
        <row r="403">
          <cell r="D403" t="str">
            <v>胡鑫悦</v>
          </cell>
          <cell r="E403" t="str">
            <v>初2022级7班</v>
          </cell>
          <cell r="F403">
            <v>348.5</v>
          </cell>
          <cell r="G403">
            <v>3</v>
          </cell>
          <cell r="H403">
            <v>2</v>
          </cell>
          <cell r="I403" t="str">
            <v>---</v>
          </cell>
          <cell r="J403">
            <v>401</v>
          </cell>
        </row>
        <row r="404">
          <cell r="D404" t="str">
            <v>唐良</v>
          </cell>
          <cell r="E404" t="str">
            <v>初2022级2班</v>
          </cell>
          <cell r="F404">
            <v>348.5</v>
          </cell>
          <cell r="G404">
            <v>4</v>
          </cell>
          <cell r="H404">
            <v>14</v>
          </cell>
          <cell r="I404" t="str">
            <v>---</v>
          </cell>
          <cell r="J404">
            <v>401</v>
          </cell>
        </row>
        <row r="405">
          <cell r="D405" t="str">
            <v>滕正权</v>
          </cell>
          <cell r="E405" t="str">
            <v>初2022级13班</v>
          </cell>
          <cell r="F405">
            <v>348.5</v>
          </cell>
          <cell r="G405">
            <v>55</v>
          </cell>
          <cell r="H405" t="str">
            <v>---</v>
          </cell>
          <cell r="I405">
            <v>24</v>
          </cell>
          <cell r="J405">
            <v>401</v>
          </cell>
        </row>
        <row r="406">
          <cell r="D406" t="str">
            <v>唐歆妍</v>
          </cell>
          <cell r="E406" t="str">
            <v>初2022级12班</v>
          </cell>
          <cell r="F406">
            <v>348</v>
          </cell>
          <cell r="G406">
            <v>50</v>
          </cell>
          <cell r="H406" t="str">
            <v>---</v>
          </cell>
          <cell r="I406" t="str">
            <v>---</v>
          </cell>
          <cell r="J406">
            <v>404</v>
          </cell>
        </row>
        <row r="407">
          <cell r="D407" t="str">
            <v>向熙</v>
          </cell>
          <cell r="E407" t="str">
            <v>初2022级11班</v>
          </cell>
          <cell r="F407">
            <v>348</v>
          </cell>
          <cell r="G407">
            <v>36</v>
          </cell>
          <cell r="H407" t="str">
            <v>---</v>
          </cell>
          <cell r="I407">
            <v>11</v>
          </cell>
          <cell r="J407">
            <v>404</v>
          </cell>
        </row>
        <row r="408">
          <cell r="D408" t="str">
            <v>陈诺</v>
          </cell>
          <cell r="E408" t="str">
            <v>初2022级7班</v>
          </cell>
          <cell r="F408">
            <v>347.5</v>
          </cell>
          <cell r="G408">
            <v>4</v>
          </cell>
          <cell r="H408" t="str">
            <v>---</v>
          </cell>
          <cell r="I408" t="str">
            <v>---</v>
          </cell>
          <cell r="J408">
            <v>406</v>
          </cell>
        </row>
        <row r="409">
          <cell r="D409" t="str">
            <v>张依琪</v>
          </cell>
          <cell r="E409" t="str">
            <v>初2022级15班</v>
          </cell>
          <cell r="F409">
            <v>347.5</v>
          </cell>
          <cell r="G409">
            <v>3</v>
          </cell>
          <cell r="H409">
            <v>1</v>
          </cell>
          <cell r="I409" t="str">
            <v>---</v>
          </cell>
          <cell r="J409">
            <v>406</v>
          </cell>
        </row>
        <row r="410">
          <cell r="D410" t="str">
            <v>林宇函</v>
          </cell>
          <cell r="E410" t="str">
            <v>初2022级4班</v>
          </cell>
          <cell r="F410">
            <v>347</v>
          </cell>
          <cell r="G410">
            <v>54</v>
          </cell>
          <cell r="H410" t="str">
            <v>---</v>
          </cell>
          <cell r="I410" t="str">
            <v>---</v>
          </cell>
          <cell r="J410">
            <v>408</v>
          </cell>
        </row>
        <row r="411">
          <cell r="D411" t="str">
            <v>王文韬</v>
          </cell>
          <cell r="E411" t="str">
            <v>初2022级3班</v>
          </cell>
          <cell r="F411">
            <v>347</v>
          </cell>
          <cell r="G411">
            <v>41</v>
          </cell>
          <cell r="H411">
            <v>9</v>
          </cell>
          <cell r="I411" t="str">
            <v>---</v>
          </cell>
          <cell r="J411">
            <v>408</v>
          </cell>
        </row>
        <row r="412">
          <cell r="D412" t="str">
            <v>钟毅</v>
          </cell>
          <cell r="E412" t="str">
            <v>初2022级2班</v>
          </cell>
          <cell r="F412">
            <v>347</v>
          </cell>
          <cell r="G412">
            <v>5</v>
          </cell>
          <cell r="H412">
            <v>7</v>
          </cell>
          <cell r="I412" t="str">
            <v>---</v>
          </cell>
          <cell r="J412">
            <v>408</v>
          </cell>
        </row>
        <row r="413">
          <cell r="D413" t="str">
            <v>何熙铭</v>
          </cell>
          <cell r="E413" t="str">
            <v>初2022级3班</v>
          </cell>
          <cell r="F413">
            <v>346.5</v>
          </cell>
          <cell r="G413">
            <v>42</v>
          </cell>
          <cell r="H413">
            <v>13</v>
          </cell>
          <cell r="I413" t="str">
            <v>---</v>
          </cell>
          <cell r="J413">
            <v>411</v>
          </cell>
        </row>
        <row r="414">
          <cell r="D414" t="str">
            <v>卢婷</v>
          </cell>
          <cell r="E414" t="str">
            <v>初2022级6班</v>
          </cell>
          <cell r="F414">
            <v>346.5</v>
          </cell>
          <cell r="G414">
            <v>5</v>
          </cell>
          <cell r="H414">
            <v>6</v>
          </cell>
          <cell r="I414" t="str">
            <v>---</v>
          </cell>
          <cell r="J414">
            <v>411</v>
          </cell>
        </row>
        <row r="415">
          <cell r="D415" t="str">
            <v>漆泰歌</v>
          </cell>
          <cell r="E415" t="str">
            <v>初2022级13班</v>
          </cell>
          <cell r="F415">
            <v>346.5</v>
          </cell>
          <cell r="G415">
            <v>56</v>
          </cell>
          <cell r="H415" t="str">
            <v>---</v>
          </cell>
          <cell r="I415">
            <v>26</v>
          </cell>
          <cell r="J415">
            <v>411</v>
          </cell>
        </row>
        <row r="416">
          <cell r="D416" t="str">
            <v>喻勋</v>
          </cell>
          <cell r="E416" t="str">
            <v>初2022级10班</v>
          </cell>
          <cell r="F416">
            <v>346.5</v>
          </cell>
          <cell r="G416">
            <v>47</v>
          </cell>
          <cell r="H416" t="str">
            <v>---</v>
          </cell>
          <cell r="I416">
            <v>9</v>
          </cell>
          <cell r="J416">
            <v>411</v>
          </cell>
        </row>
        <row r="417">
          <cell r="D417" t="str">
            <v>邓一</v>
          </cell>
          <cell r="E417" t="str">
            <v>初2022级4班</v>
          </cell>
          <cell r="F417">
            <v>346</v>
          </cell>
          <cell r="G417">
            <v>55</v>
          </cell>
          <cell r="H417">
            <v>6</v>
          </cell>
          <cell r="I417" t="str">
            <v>---</v>
          </cell>
          <cell r="J417">
            <v>415</v>
          </cell>
        </row>
        <row r="418">
          <cell r="D418" t="str">
            <v>聂雨嘉</v>
          </cell>
          <cell r="E418" t="str">
            <v>初2022级16班</v>
          </cell>
          <cell r="F418">
            <v>346</v>
          </cell>
          <cell r="G418">
            <v>44</v>
          </cell>
          <cell r="H418" t="str">
            <v>---</v>
          </cell>
          <cell r="I418">
            <v>21</v>
          </cell>
          <cell r="J418">
            <v>415</v>
          </cell>
        </row>
        <row r="419">
          <cell r="D419" t="str">
            <v>王若雨</v>
          </cell>
          <cell r="E419" t="str">
            <v>初2022级14班</v>
          </cell>
          <cell r="F419">
            <v>346</v>
          </cell>
          <cell r="G419">
            <v>4</v>
          </cell>
          <cell r="H419" t="str">
            <v>---</v>
          </cell>
          <cell r="I419">
            <v>2</v>
          </cell>
          <cell r="J419">
            <v>415</v>
          </cell>
        </row>
        <row r="420">
          <cell r="D420" t="str">
            <v>谢柔</v>
          </cell>
          <cell r="E420" t="str">
            <v>初2022级11班</v>
          </cell>
          <cell r="F420">
            <v>345.5</v>
          </cell>
          <cell r="G420">
            <v>37</v>
          </cell>
          <cell r="H420">
            <v>15</v>
          </cell>
          <cell r="I420" t="str">
            <v>---</v>
          </cell>
          <cell r="J420">
            <v>418</v>
          </cell>
        </row>
        <row r="421">
          <cell r="D421" t="str">
            <v>杨宇轩</v>
          </cell>
          <cell r="E421" t="str">
            <v>初2022级7班</v>
          </cell>
          <cell r="F421">
            <v>345.5</v>
          </cell>
          <cell r="G421">
            <v>5</v>
          </cell>
          <cell r="H421">
            <v>27</v>
          </cell>
          <cell r="I421" t="str">
            <v>---</v>
          </cell>
          <cell r="J421">
            <v>418</v>
          </cell>
        </row>
        <row r="422">
          <cell r="D422" t="str">
            <v>张思绮</v>
          </cell>
          <cell r="E422" t="str">
            <v>初2022级8班</v>
          </cell>
          <cell r="F422">
            <v>345.5</v>
          </cell>
          <cell r="G422">
            <v>5</v>
          </cell>
          <cell r="H422" t="str">
            <v>---</v>
          </cell>
          <cell r="I422">
            <v>1</v>
          </cell>
          <cell r="J422">
            <v>418</v>
          </cell>
        </row>
        <row r="423">
          <cell r="D423" t="str">
            <v>周子桐</v>
          </cell>
          <cell r="E423" t="str">
            <v>初2022级2班</v>
          </cell>
          <cell r="F423">
            <v>345.5</v>
          </cell>
          <cell r="G423">
            <v>6</v>
          </cell>
          <cell r="H423" t="str">
            <v>---</v>
          </cell>
          <cell r="I423">
            <v>1</v>
          </cell>
          <cell r="J423">
            <v>418</v>
          </cell>
        </row>
        <row r="424">
          <cell r="D424" t="str">
            <v>何雅儒</v>
          </cell>
          <cell r="E424" t="str">
            <v>初2022级16班</v>
          </cell>
          <cell r="F424">
            <v>345</v>
          </cell>
          <cell r="G424">
            <v>45</v>
          </cell>
          <cell r="H424" t="str">
            <v>---</v>
          </cell>
          <cell r="I424">
            <v>4</v>
          </cell>
          <cell r="J424">
            <v>422</v>
          </cell>
        </row>
        <row r="425">
          <cell r="D425" t="str">
            <v>胡芷瑜</v>
          </cell>
          <cell r="E425" t="str">
            <v>初2022级3班</v>
          </cell>
          <cell r="F425">
            <v>345</v>
          </cell>
          <cell r="G425">
            <v>43</v>
          </cell>
          <cell r="H425" t="str">
            <v>---</v>
          </cell>
          <cell r="I425">
            <v>7</v>
          </cell>
          <cell r="J425">
            <v>422</v>
          </cell>
        </row>
        <row r="426">
          <cell r="D426" t="str">
            <v>李天翊</v>
          </cell>
          <cell r="E426" t="str">
            <v>初2022级10班</v>
          </cell>
          <cell r="F426">
            <v>345</v>
          </cell>
          <cell r="G426">
            <v>48</v>
          </cell>
          <cell r="H426">
            <v>1</v>
          </cell>
          <cell r="I426" t="str">
            <v>---</v>
          </cell>
          <cell r="J426">
            <v>422</v>
          </cell>
        </row>
        <row r="427">
          <cell r="D427" t="str">
            <v>罗琳芝</v>
          </cell>
          <cell r="E427" t="str">
            <v>初2022级14班</v>
          </cell>
          <cell r="F427">
            <v>345</v>
          </cell>
          <cell r="G427">
            <v>5</v>
          </cell>
          <cell r="H427">
            <v>5</v>
          </cell>
          <cell r="I427" t="str">
            <v>---</v>
          </cell>
          <cell r="J427">
            <v>422</v>
          </cell>
        </row>
        <row r="428">
          <cell r="D428" t="str">
            <v>杨嘉沂</v>
          </cell>
          <cell r="E428" t="str">
            <v>初2022级16班</v>
          </cell>
          <cell r="F428">
            <v>345</v>
          </cell>
          <cell r="G428">
            <v>45</v>
          </cell>
          <cell r="H428">
            <v>4</v>
          </cell>
          <cell r="I428" t="str">
            <v>---</v>
          </cell>
          <cell r="J428">
            <v>422</v>
          </cell>
        </row>
        <row r="429">
          <cell r="D429" t="str">
            <v>何雨婷</v>
          </cell>
          <cell r="E429" t="str">
            <v>初2022级8班</v>
          </cell>
          <cell r="F429">
            <v>344.5</v>
          </cell>
          <cell r="G429">
            <v>6</v>
          </cell>
          <cell r="H429">
            <v>5</v>
          </cell>
          <cell r="I429" t="str">
            <v>---</v>
          </cell>
          <cell r="J429">
            <v>427</v>
          </cell>
        </row>
        <row r="430">
          <cell r="D430" t="str">
            <v>罗紫妍</v>
          </cell>
          <cell r="E430" t="str">
            <v>初2022级1班</v>
          </cell>
          <cell r="F430">
            <v>344.5</v>
          </cell>
          <cell r="G430">
            <v>8</v>
          </cell>
          <cell r="H430" t="str">
            <v>---</v>
          </cell>
          <cell r="I430" t="str">
            <v>---</v>
          </cell>
          <cell r="J430">
            <v>427</v>
          </cell>
        </row>
        <row r="431">
          <cell r="D431" t="str">
            <v>王子凡</v>
          </cell>
          <cell r="E431" t="str">
            <v>初2022级16班</v>
          </cell>
          <cell r="F431">
            <v>344.5</v>
          </cell>
          <cell r="G431">
            <v>47</v>
          </cell>
          <cell r="H431" t="str">
            <v>---</v>
          </cell>
          <cell r="I431" t="str">
            <v>---</v>
          </cell>
          <cell r="J431">
            <v>427</v>
          </cell>
        </row>
        <row r="432">
          <cell r="D432" t="str">
            <v>段卓辛</v>
          </cell>
          <cell r="E432" t="str">
            <v>初2022级11班</v>
          </cell>
          <cell r="F432">
            <v>344</v>
          </cell>
          <cell r="G432">
            <v>38</v>
          </cell>
          <cell r="H432">
            <v>5</v>
          </cell>
          <cell r="I432" t="str">
            <v>---</v>
          </cell>
          <cell r="J432">
            <v>430</v>
          </cell>
        </row>
        <row r="433">
          <cell r="D433" t="str">
            <v>蒋泽熙</v>
          </cell>
          <cell r="E433" t="str">
            <v>初2022级10班</v>
          </cell>
          <cell r="F433">
            <v>344</v>
          </cell>
          <cell r="G433">
            <v>49</v>
          </cell>
          <cell r="H433">
            <v>2</v>
          </cell>
          <cell r="I433" t="str">
            <v>---</v>
          </cell>
          <cell r="J433">
            <v>430</v>
          </cell>
        </row>
        <row r="434">
          <cell r="D434" t="str">
            <v>廖梦呓</v>
          </cell>
          <cell r="E434" t="str">
            <v>初2022级7班</v>
          </cell>
          <cell r="F434">
            <v>344</v>
          </cell>
          <cell r="G434">
            <v>6</v>
          </cell>
          <cell r="H434">
            <v>6</v>
          </cell>
          <cell r="I434" t="str">
            <v>---</v>
          </cell>
          <cell r="J434">
            <v>430</v>
          </cell>
        </row>
        <row r="435">
          <cell r="D435" t="str">
            <v>刘颖</v>
          </cell>
          <cell r="E435" t="str">
            <v>初2022级7班</v>
          </cell>
          <cell r="F435">
            <v>344</v>
          </cell>
          <cell r="G435">
            <v>6</v>
          </cell>
          <cell r="H435">
            <v>28</v>
          </cell>
          <cell r="I435" t="str">
            <v>---</v>
          </cell>
          <cell r="J435">
            <v>430</v>
          </cell>
        </row>
        <row r="436">
          <cell r="D436" t="str">
            <v>刘梓琪</v>
          </cell>
          <cell r="E436" t="str">
            <v>初2022级11班</v>
          </cell>
          <cell r="F436">
            <v>344</v>
          </cell>
          <cell r="G436">
            <v>38</v>
          </cell>
          <cell r="H436" t="str">
            <v>---</v>
          </cell>
          <cell r="I436">
            <v>12</v>
          </cell>
          <cell r="J436">
            <v>430</v>
          </cell>
        </row>
        <row r="437">
          <cell r="D437" t="str">
            <v>邓晨惜</v>
          </cell>
          <cell r="E437" t="str">
            <v>初2022级5班</v>
          </cell>
          <cell r="F437">
            <v>343</v>
          </cell>
          <cell r="G437">
            <v>4</v>
          </cell>
          <cell r="H437" t="str">
            <v>---</v>
          </cell>
          <cell r="I437">
            <v>1</v>
          </cell>
          <cell r="J437">
            <v>435</v>
          </cell>
        </row>
        <row r="438">
          <cell r="D438" t="str">
            <v>刘家铭</v>
          </cell>
          <cell r="E438" t="str">
            <v>初2022级16班</v>
          </cell>
          <cell r="F438">
            <v>343</v>
          </cell>
          <cell r="G438">
            <v>48</v>
          </cell>
          <cell r="H438" t="str">
            <v>---</v>
          </cell>
          <cell r="I438">
            <v>12</v>
          </cell>
          <cell r="J438">
            <v>435</v>
          </cell>
        </row>
        <row r="439">
          <cell r="D439" t="str">
            <v>唐希妍</v>
          </cell>
          <cell r="E439" t="str">
            <v>初2022级11班</v>
          </cell>
          <cell r="F439">
            <v>343</v>
          </cell>
          <cell r="G439">
            <v>40</v>
          </cell>
          <cell r="H439">
            <v>7</v>
          </cell>
          <cell r="I439" t="str">
            <v>---</v>
          </cell>
          <cell r="J439">
            <v>435</v>
          </cell>
        </row>
        <row r="440">
          <cell r="D440" t="str">
            <v>马文昊</v>
          </cell>
          <cell r="E440" t="str">
            <v>初2022级3班</v>
          </cell>
          <cell r="F440">
            <v>342.5</v>
          </cell>
          <cell r="G440">
            <v>44</v>
          </cell>
          <cell r="H440" t="str">
            <v>---</v>
          </cell>
          <cell r="I440">
            <v>12</v>
          </cell>
          <cell r="J440">
            <v>438</v>
          </cell>
        </row>
        <row r="441">
          <cell r="D441" t="str">
            <v>杜维轩</v>
          </cell>
          <cell r="E441" t="str">
            <v>初2022级9班</v>
          </cell>
          <cell r="F441">
            <v>342</v>
          </cell>
          <cell r="G441">
            <v>53</v>
          </cell>
          <cell r="H441" t="str">
            <v>---</v>
          </cell>
          <cell r="I441">
            <v>4</v>
          </cell>
          <cell r="J441">
            <v>439</v>
          </cell>
        </row>
        <row r="442">
          <cell r="D442" t="str">
            <v>胡孜奥</v>
          </cell>
          <cell r="E442" t="str">
            <v>初2022级4班</v>
          </cell>
          <cell r="F442">
            <v>342</v>
          </cell>
          <cell r="G442">
            <v>56</v>
          </cell>
          <cell r="H442" t="str">
            <v>---</v>
          </cell>
          <cell r="I442">
            <v>21</v>
          </cell>
          <cell r="J442">
            <v>439</v>
          </cell>
        </row>
        <row r="443">
          <cell r="D443" t="str">
            <v>李虹霞</v>
          </cell>
          <cell r="E443" t="str">
            <v>初2022级8班</v>
          </cell>
          <cell r="F443">
            <v>341.5</v>
          </cell>
          <cell r="G443">
            <v>7</v>
          </cell>
          <cell r="H443">
            <v>5</v>
          </cell>
          <cell r="I443" t="str">
            <v>---</v>
          </cell>
          <cell r="J443">
            <v>441</v>
          </cell>
        </row>
        <row r="444">
          <cell r="D444" t="str">
            <v>梁之恒</v>
          </cell>
          <cell r="E444" t="str">
            <v>初2022级8班</v>
          </cell>
          <cell r="F444">
            <v>341.5</v>
          </cell>
          <cell r="G444">
            <v>7</v>
          </cell>
          <cell r="H444">
            <v>2</v>
          </cell>
          <cell r="I444" t="str">
            <v>---</v>
          </cell>
          <cell r="J444">
            <v>441</v>
          </cell>
        </row>
        <row r="445">
          <cell r="D445" t="str">
            <v>刘彦伶</v>
          </cell>
          <cell r="E445" t="str">
            <v>初2022级7班</v>
          </cell>
          <cell r="F445">
            <v>341.5</v>
          </cell>
          <cell r="G445">
            <v>8</v>
          </cell>
          <cell r="H445">
            <v>3</v>
          </cell>
          <cell r="I445" t="str">
            <v>---</v>
          </cell>
          <cell r="J445">
            <v>441</v>
          </cell>
        </row>
        <row r="446">
          <cell r="D446" t="str">
            <v>罗昕怡</v>
          </cell>
          <cell r="E446" t="str">
            <v>初2022级12班</v>
          </cell>
          <cell r="F446">
            <v>341.5</v>
          </cell>
          <cell r="G446">
            <v>51</v>
          </cell>
          <cell r="H446" t="str">
            <v>---</v>
          </cell>
          <cell r="I446">
            <v>6</v>
          </cell>
          <cell r="J446">
            <v>441</v>
          </cell>
        </row>
        <row r="447">
          <cell r="D447" t="str">
            <v>张峻涛</v>
          </cell>
          <cell r="E447" t="str">
            <v>初2022级1班</v>
          </cell>
          <cell r="F447">
            <v>341.5</v>
          </cell>
          <cell r="G447">
            <v>9</v>
          </cell>
          <cell r="H447">
            <v>24</v>
          </cell>
          <cell r="I447" t="str">
            <v>---</v>
          </cell>
          <cell r="J447">
            <v>441</v>
          </cell>
        </row>
        <row r="448">
          <cell r="D448" t="str">
            <v>蒋宇航</v>
          </cell>
          <cell r="E448" t="str">
            <v>初2022级4班</v>
          </cell>
          <cell r="F448">
            <v>341</v>
          </cell>
          <cell r="G448">
            <v>57</v>
          </cell>
          <cell r="H448">
            <v>1</v>
          </cell>
          <cell r="I448" t="str">
            <v>---</v>
          </cell>
          <cell r="J448">
            <v>446</v>
          </cell>
        </row>
        <row r="449">
          <cell r="D449" t="str">
            <v>杨彦歆</v>
          </cell>
          <cell r="E449" t="str">
            <v>初2022级10班</v>
          </cell>
          <cell r="F449">
            <v>341</v>
          </cell>
          <cell r="G449">
            <v>50</v>
          </cell>
          <cell r="H449" t="str">
            <v>---</v>
          </cell>
          <cell r="I449">
            <v>6</v>
          </cell>
          <cell r="J449">
            <v>446</v>
          </cell>
        </row>
        <row r="450">
          <cell r="D450" t="str">
            <v>李泓洁</v>
          </cell>
          <cell r="E450" t="str">
            <v>初2022级2班</v>
          </cell>
          <cell r="F450">
            <v>340.5</v>
          </cell>
          <cell r="G450">
            <v>7</v>
          </cell>
          <cell r="H450" t="str">
            <v>---</v>
          </cell>
          <cell r="I450">
            <v>4</v>
          </cell>
          <cell r="J450">
            <v>448</v>
          </cell>
        </row>
        <row r="451">
          <cell r="D451" t="str">
            <v>蒲晓诗</v>
          </cell>
          <cell r="E451" t="str">
            <v>初2022级14班</v>
          </cell>
          <cell r="F451">
            <v>340.5</v>
          </cell>
          <cell r="G451">
            <v>6</v>
          </cell>
          <cell r="H451">
            <v>6</v>
          </cell>
          <cell r="I451" t="str">
            <v>---</v>
          </cell>
          <cell r="J451">
            <v>448</v>
          </cell>
        </row>
        <row r="452">
          <cell r="D452" t="str">
            <v>向嘉雯</v>
          </cell>
          <cell r="E452" t="str">
            <v>初2022级16班</v>
          </cell>
          <cell r="F452">
            <v>340.5</v>
          </cell>
          <cell r="G452">
            <v>49</v>
          </cell>
          <cell r="H452" t="str">
            <v>---</v>
          </cell>
          <cell r="I452">
            <v>3</v>
          </cell>
          <cell r="J452">
            <v>448</v>
          </cell>
        </row>
        <row r="453">
          <cell r="D453" t="str">
            <v>张子涵3329</v>
          </cell>
          <cell r="E453" t="str">
            <v>初2022级5班</v>
          </cell>
          <cell r="F453">
            <v>340.5</v>
          </cell>
          <cell r="G453">
            <v>5</v>
          </cell>
          <cell r="H453">
            <v>2</v>
          </cell>
          <cell r="I453" t="str">
            <v>---</v>
          </cell>
          <cell r="J453">
            <v>448</v>
          </cell>
        </row>
        <row r="454">
          <cell r="D454" t="str">
            <v>安俊龙</v>
          </cell>
          <cell r="E454" t="str">
            <v>初2022级8班</v>
          </cell>
          <cell r="F454">
            <v>340</v>
          </cell>
          <cell r="G454">
            <v>9</v>
          </cell>
          <cell r="H454">
            <v>9</v>
          </cell>
          <cell r="I454" t="str">
            <v>---</v>
          </cell>
          <cell r="J454">
            <v>452</v>
          </cell>
        </row>
        <row r="455">
          <cell r="D455" t="str">
            <v>刘鑫雨</v>
          </cell>
          <cell r="E455" t="str">
            <v>初2022级1班</v>
          </cell>
          <cell r="F455">
            <v>340</v>
          </cell>
          <cell r="G455">
            <v>10</v>
          </cell>
          <cell r="H455">
            <v>5</v>
          </cell>
          <cell r="I455" t="str">
            <v>---</v>
          </cell>
          <cell r="J455">
            <v>452</v>
          </cell>
        </row>
        <row r="456">
          <cell r="D456" t="str">
            <v>唐椒</v>
          </cell>
          <cell r="E456" t="str">
            <v>初2022级14班</v>
          </cell>
          <cell r="F456">
            <v>339.5</v>
          </cell>
          <cell r="G456">
            <v>7</v>
          </cell>
          <cell r="H456">
            <v>17</v>
          </cell>
          <cell r="I456" t="str">
            <v>---</v>
          </cell>
          <cell r="J456">
            <v>454</v>
          </cell>
        </row>
        <row r="457">
          <cell r="D457" t="str">
            <v>李燕林</v>
          </cell>
          <cell r="E457" t="str">
            <v>初2022级11班</v>
          </cell>
          <cell r="F457">
            <v>339</v>
          </cell>
          <cell r="G457">
            <v>41</v>
          </cell>
          <cell r="H457">
            <v>41</v>
          </cell>
          <cell r="I457" t="str">
            <v>---</v>
          </cell>
          <cell r="J457">
            <v>455</v>
          </cell>
        </row>
        <row r="458">
          <cell r="D458" t="str">
            <v>田蕊琪</v>
          </cell>
          <cell r="E458" t="str">
            <v>初2022级11班</v>
          </cell>
          <cell r="F458">
            <v>338.5</v>
          </cell>
          <cell r="G458">
            <v>42</v>
          </cell>
          <cell r="H458" t="str">
            <v>---</v>
          </cell>
          <cell r="I458" t="str">
            <v>---</v>
          </cell>
          <cell r="J458">
            <v>456</v>
          </cell>
        </row>
        <row r="459">
          <cell r="D459" t="str">
            <v>张海洋</v>
          </cell>
          <cell r="E459" t="str">
            <v>初2022级8班</v>
          </cell>
          <cell r="F459">
            <v>338.5</v>
          </cell>
          <cell r="G459">
            <v>10</v>
          </cell>
          <cell r="H459">
            <v>16</v>
          </cell>
          <cell r="I459" t="str">
            <v>---</v>
          </cell>
          <cell r="J459">
            <v>456</v>
          </cell>
        </row>
        <row r="460">
          <cell r="D460" t="str">
            <v>李婉晶</v>
          </cell>
          <cell r="E460" t="str">
            <v>初2022级16班</v>
          </cell>
          <cell r="F460">
            <v>338</v>
          </cell>
          <cell r="G460">
            <v>50</v>
          </cell>
          <cell r="H460">
            <v>1</v>
          </cell>
          <cell r="I460" t="str">
            <v>---</v>
          </cell>
          <cell r="J460">
            <v>458</v>
          </cell>
        </row>
        <row r="461">
          <cell r="D461" t="str">
            <v>吕菡一</v>
          </cell>
          <cell r="E461" t="str">
            <v>初2022级3班</v>
          </cell>
          <cell r="F461">
            <v>338</v>
          </cell>
          <cell r="G461">
            <v>45</v>
          </cell>
          <cell r="H461" t="str">
            <v>---</v>
          </cell>
          <cell r="I461">
            <v>2</v>
          </cell>
          <cell r="J461">
            <v>458</v>
          </cell>
        </row>
        <row r="462">
          <cell r="D462" t="str">
            <v>罗佩淇</v>
          </cell>
          <cell r="E462" t="str">
            <v>初2022级5班</v>
          </cell>
          <cell r="F462">
            <v>338</v>
          </cell>
          <cell r="G462">
            <v>6</v>
          </cell>
          <cell r="H462" t="str">
            <v>---</v>
          </cell>
          <cell r="I462">
            <v>2</v>
          </cell>
          <cell r="J462">
            <v>458</v>
          </cell>
        </row>
        <row r="463">
          <cell r="D463" t="str">
            <v>罗爽</v>
          </cell>
          <cell r="E463" t="str">
            <v>初2022级7班</v>
          </cell>
          <cell r="F463">
            <v>338</v>
          </cell>
          <cell r="G463">
            <v>9</v>
          </cell>
          <cell r="H463" t="str">
            <v>---</v>
          </cell>
          <cell r="I463">
            <v>7</v>
          </cell>
          <cell r="J463">
            <v>458</v>
          </cell>
        </row>
        <row r="464">
          <cell r="D464" t="str">
            <v>秦梓轩</v>
          </cell>
          <cell r="E464" t="str">
            <v>初2022级13班</v>
          </cell>
          <cell r="F464">
            <v>338</v>
          </cell>
          <cell r="G464">
            <v>57</v>
          </cell>
          <cell r="H464">
            <v>57</v>
          </cell>
          <cell r="I464" t="str">
            <v>---</v>
          </cell>
          <cell r="J464">
            <v>458</v>
          </cell>
        </row>
        <row r="465">
          <cell r="D465" t="str">
            <v>徐欣怡916X</v>
          </cell>
          <cell r="E465" t="str">
            <v>初2022级8班</v>
          </cell>
          <cell r="F465">
            <v>338</v>
          </cell>
          <cell r="G465">
            <v>11</v>
          </cell>
          <cell r="H465" t="str">
            <v>---</v>
          </cell>
          <cell r="I465">
            <v>6</v>
          </cell>
          <cell r="J465">
            <v>458</v>
          </cell>
        </row>
        <row r="466">
          <cell r="D466" t="str">
            <v>梁鑫怡</v>
          </cell>
          <cell r="E466" t="str">
            <v>初2022级2班</v>
          </cell>
          <cell r="F466">
            <v>337.5</v>
          </cell>
          <cell r="G466">
            <v>8</v>
          </cell>
          <cell r="H466">
            <v>11</v>
          </cell>
          <cell r="I466" t="str">
            <v>---</v>
          </cell>
          <cell r="J466">
            <v>464</v>
          </cell>
        </row>
        <row r="467">
          <cell r="D467" t="str">
            <v>卢俊池</v>
          </cell>
          <cell r="E467" t="str">
            <v>初2022级16班</v>
          </cell>
          <cell r="F467">
            <v>337.5</v>
          </cell>
          <cell r="G467">
            <v>51</v>
          </cell>
          <cell r="H467">
            <v>51</v>
          </cell>
          <cell r="I467" t="str">
            <v>---</v>
          </cell>
          <cell r="J467">
            <v>464</v>
          </cell>
        </row>
        <row r="468">
          <cell r="D468" t="str">
            <v>张恩豪</v>
          </cell>
          <cell r="E468" t="str">
            <v>初2022级13班</v>
          </cell>
          <cell r="F468">
            <v>337.5</v>
          </cell>
          <cell r="G468">
            <v>58</v>
          </cell>
          <cell r="H468" t="str">
            <v>---</v>
          </cell>
          <cell r="I468">
            <v>7</v>
          </cell>
          <cell r="J468">
            <v>464</v>
          </cell>
        </row>
        <row r="469">
          <cell r="D469" t="str">
            <v>陈思琦</v>
          </cell>
          <cell r="E469" t="str">
            <v>初2022级3班</v>
          </cell>
          <cell r="F469">
            <v>337</v>
          </cell>
          <cell r="G469">
            <v>46</v>
          </cell>
          <cell r="H469">
            <v>4</v>
          </cell>
          <cell r="I469" t="str">
            <v>---</v>
          </cell>
          <cell r="J469">
            <v>467</v>
          </cell>
        </row>
        <row r="470">
          <cell r="D470" t="str">
            <v>葛倩兮</v>
          </cell>
          <cell r="E470" t="str">
            <v>初2022级7班</v>
          </cell>
          <cell r="F470">
            <v>337</v>
          </cell>
          <cell r="G470">
            <v>10</v>
          </cell>
          <cell r="H470" t="str">
            <v>---</v>
          </cell>
          <cell r="I470">
            <v>5</v>
          </cell>
          <cell r="J470">
            <v>467</v>
          </cell>
        </row>
        <row r="471">
          <cell r="D471" t="str">
            <v>黄子浩</v>
          </cell>
          <cell r="E471" t="str">
            <v>初2022级16班</v>
          </cell>
          <cell r="F471">
            <v>337</v>
          </cell>
          <cell r="G471">
            <v>52</v>
          </cell>
          <cell r="H471">
            <v>3</v>
          </cell>
          <cell r="I471" t="str">
            <v>---</v>
          </cell>
          <cell r="J471">
            <v>467</v>
          </cell>
        </row>
        <row r="472">
          <cell r="D472" t="str">
            <v>赵李萌</v>
          </cell>
          <cell r="E472" t="str">
            <v>初2022级16班</v>
          </cell>
          <cell r="F472">
            <v>337</v>
          </cell>
          <cell r="G472">
            <v>52</v>
          </cell>
          <cell r="H472">
            <v>52</v>
          </cell>
          <cell r="I472" t="str">
            <v>---</v>
          </cell>
          <cell r="J472">
            <v>467</v>
          </cell>
        </row>
        <row r="473">
          <cell r="D473" t="str">
            <v>陈馨妍</v>
          </cell>
          <cell r="E473" t="str">
            <v>初2022级2班</v>
          </cell>
          <cell r="F473">
            <v>336.5</v>
          </cell>
          <cell r="G473">
            <v>9</v>
          </cell>
          <cell r="H473">
            <v>7</v>
          </cell>
          <cell r="I473" t="str">
            <v>---</v>
          </cell>
          <cell r="J473">
            <v>471</v>
          </cell>
        </row>
        <row r="474">
          <cell r="D474" t="str">
            <v>侯宇恒</v>
          </cell>
          <cell r="E474" t="str">
            <v>初2022级4班</v>
          </cell>
          <cell r="F474">
            <v>336.5</v>
          </cell>
          <cell r="G474">
            <v>58</v>
          </cell>
          <cell r="H474" t="str">
            <v>---</v>
          </cell>
          <cell r="I474">
            <v>11</v>
          </cell>
          <cell r="J474">
            <v>471</v>
          </cell>
        </row>
        <row r="475">
          <cell r="D475" t="str">
            <v>黄泷锐</v>
          </cell>
          <cell r="E475" t="str">
            <v>初2022级7班</v>
          </cell>
          <cell r="F475">
            <v>336.5</v>
          </cell>
          <cell r="G475">
            <v>11</v>
          </cell>
          <cell r="H475">
            <v>12</v>
          </cell>
          <cell r="I475" t="str">
            <v>---</v>
          </cell>
          <cell r="J475">
            <v>471</v>
          </cell>
        </row>
        <row r="476">
          <cell r="D476" t="str">
            <v>唐聂思琦</v>
          </cell>
          <cell r="E476" t="str">
            <v>初2022级15班</v>
          </cell>
          <cell r="F476">
            <v>336</v>
          </cell>
          <cell r="G476">
            <v>4</v>
          </cell>
          <cell r="H476" t="str">
            <v>---</v>
          </cell>
          <cell r="I476">
            <v>1</v>
          </cell>
          <cell r="J476">
            <v>474</v>
          </cell>
        </row>
        <row r="477">
          <cell r="D477" t="str">
            <v>余柯鑫</v>
          </cell>
          <cell r="E477" t="str">
            <v>初2022级11班</v>
          </cell>
          <cell r="F477">
            <v>336</v>
          </cell>
          <cell r="G477">
            <v>43</v>
          </cell>
          <cell r="H477">
            <v>1</v>
          </cell>
          <cell r="I477" t="str">
            <v>---</v>
          </cell>
          <cell r="J477">
            <v>474</v>
          </cell>
        </row>
        <row r="478">
          <cell r="D478" t="str">
            <v>蒋欣怡3409</v>
          </cell>
          <cell r="E478" t="str">
            <v>初2022级7班</v>
          </cell>
          <cell r="F478">
            <v>335.5</v>
          </cell>
          <cell r="G478">
            <v>12</v>
          </cell>
          <cell r="H478" t="str">
            <v>---</v>
          </cell>
          <cell r="I478">
            <v>5</v>
          </cell>
          <cell r="J478">
            <v>476</v>
          </cell>
        </row>
        <row r="479">
          <cell r="D479" t="str">
            <v>唐子羽</v>
          </cell>
          <cell r="E479" t="str">
            <v>初2022级15班</v>
          </cell>
          <cell r="F479">
            <v>335.5</v>
          </cell>
          <cell r="G479">
            <v>5</v>
          </cell>
          <cell r="H479">
            <v>8</v>
          </cell>
          <cell r="I479" t="str">
            <v>---</v>
          </cell>
          <cell r="J479">
            <v>476</v>
          </cell>
        </row>
        <row r="480">
          <cell r="D480" t="str">
            <v>翟怡静</v>
          </cell>
          <cell r="E480" t="str">
            <v>初2022级7班</v>
          </cell>
          <cell r="F480">
            <v>335.5</v>
          </cell>
          <cell r="G480">
            <v>12</v>
          </cell>
          <cell r="H480" t="str">
            <v>---</v>
          </cell>
          <cell r="I480">
            <v>9</v>
          </cell>
          <cell r="J480">
            <v>476</v>
          </cell>
        </row>
        <row r="481">
          <cell r="D481" t="str">
            <v>陈潇</v>
          </cell>
          <cell r="E481" t="str">
            <v>初2022级6班</v>
          </cell>
          <cell r="F481">
            <v>335</v>
          </cell>
          <cell r="G481">
            <v>6</v>
          </cell>
          <cell r="H481">
            <v>11</v>
          </cell>
          <cell r="I481" t="str">
            <v>---</v>
          </cell>
          <cell r="J481">
            <v>479</v>
          </cell>
        </row>
        <row r="482">
          <cell r="D482" t="str">
            <v>李季萌</v>
          </cell>
          <cell r="E482" t="str">
            <v>初2022级2班</v>
          </cell>
          <cell r="F482">
            <v>335</v>
          </cell>
          <cell r="G482">
            <v>10</v>
          </cell>
          <cell r="H482" t="str">
            <v>---</v>
          </cell>
          <cell r="I482">
            <v>3</v>
          </cell>
          <cell r="J482">
            <v>479</v>
          </cell>
        </row>
        <row r="483">
          <cell r="D483" t="str">
            <v>廖昱棠</v>
          </cell>
          <cell r="E483" t="str">
            <v>初2022级3班</v>
          </cell>
          <cell r="F483">
            <v>335</v>
          </cell>
          <cell r="G483">
            <v>47</v>
          </cell>
          <cell r="H483" t="str">
            <v>---</v>
          </cell>
          <cell r="I483">
            <v>1</v>
          </cell>
          <cell r="J483">
            <v>479</v>
          </cell>
        </row>
        <row r="484">
          <cell r="D484" t="str">
            <v>杨香</v>
          </cell>
          <cell r="E484" t="str">
            <v>初2022级14班</v>
          </cell>
          <cell r="F484">
            <v>335</v>
          </cell>
          <cell r="G484">
            <v>8</v>
          </cell>
          <cell r="H484" t="str">
            <v>---</v>
          </cell>
          <cell r="I484">
            <v>4</v>
          </cell>
          <cell r="J484">
            <v>479</v>
          </cell>
        </row>
        <row r="485">
          <cell r="D485" t="str">
            <v>钟朵伊</v>
          </cell>
          <cell r="E485" t="str">
            <v>初2022级7班</v>
          </cell>
          <cell r="F485">
            <v>335</v>
          </cell>
          <cell r="G485">
            <v>14</v>
          </cell>
          <cell r="H485">
            <v>14</v>
          </cell>
          <cell r="I485" t="str">
            <v>---</v>
          </cell>
          <cell r="J485">
            <v>479</v>
          </cell>
        </row>
        <row r="486">
          <cell r="D486" t="str">
            <v>邹宇涵</v>
          </cell>
          <cell r="E486" t="str">
            <v>初2022级15班</v>
          </cell>
          <cell r="F486">
            <v>335</v>
          </cell>
          <cell r="G486">
            <v>6</v>
          </cell>
          <cell r="H486" t="str">
            <v>---</v>
          </cell>
          <cell r="I486" t="str">
            <v>---</v>
          </cell>
          <cell r="J486">
            <v>479</v>
          </cell>
        </row>
        <row r="487">
          <cell r="D487" t="str">
            <v>何彬</v>
          </cell>
          <cell r="E487" t="str">
            <v>初2022级11班</v>
          </cell>
          <cell r="F487">
            <v>334.5</v>
          </cell>
          <cell r="G487">
            <v>44</v>
          </cell>
          <cell r="H487" t="str">
            <v>---</v>
          </cell>
          <cell r="I487">
            <v>17</v>
          </cell>
          <cell r="J487">
            <v>485</v>
          </cell>
        </row>
        <row r="488">
          <cell r="D488" t="str">
            <v>姜子诺</v>
          </cell>
          <cell r="E488" t="str">
            <v>初2022级16班</v>
          </cell>
          <cell r="F488">
            <v>334.5</v>
          </cell>
          <cell r="G488">
            <v>54</v>
          </cell>
          <cell r="H488" t="str">
            <v>---</v>
          </cell>
          <cell r="I488">
            <v>1</v>
          </cell>
          <cell r="J488">
            <v>485</v>
          </cell>
        </row>
        <row r="489">
          <cell r="D489" t="str">
            <v>李庭妍</v>
          </cell>
          <cell r="E489" t="str">
            <v>初2022级3班</v>
          </cell>
          <cell r="F489">
            <v>334.5</v>
          </cell>
          <cell r="G489">
            <v>48</v>
          </cell>
          <cell r="H489" t="str">
            <v>---</v>
          </cell>
          <cell r="I489">
            <v>25</v>
          </cell>
          <cell r="J489">
            <v>485</v>
          </cell>
        </row>
        <row r="490">
          <cell r="D490" t="str">
            <v>田仕成</v>
          </cell>
          <cell r="E490" t="str">
            <v>初2022级14班</v>
          </cell>
          <cell r="F490">
            <v>334.5</v>
          </cell>
          <cell r="G490">
            <v>9</v>
          </cell>
          <cell r="H490">
            <v>1</v>
          </cell>
          <cell r="I490" t="str">
            <v>---</v>
          </cell>
          <cell r="J490">
            <v>485</v>
          </cell>
        </row>
        <row r="491">
          <cell r="D491" t="str">
            <v>蒋鑫</v>
          </cell>
          <cell r="E491" t="str">
            <v>初2022级15班</v>
          </cell>
          <cell r="F491">
            <v>334</v>
          </cell>
          <cell r="G491">
            <v>7</v>
          </cell>
          <cell r="H491" t="str">
            <v>---</v>
          </cell>
          <cell r="I491">
            <v>5</v>
          </cell>
          <cell r="J491">
            <v>489</v>
          </cell>
        </row>
        <row r="492">
          <cell r="D492" t="str">
            <v>王羽萱</v>
          </cell>
          <cell r="E492" t="str">
            <v>初2022级15班</v>
          </cell>
          <cell r="F492">
            <v>334</v>
          </cell>
          <cell r="G492">
            <v>7</v>
          </cell>
          <cell r="H492">
            <v>7</v>
          </cell>
          <cell r="I492" t="str">
            <v>---</v>
          </cell>
          <cell r="J492">
            <v>489</v>
          </cell>
        </row>
        <row r="493">
          <cell r="D493" t="str">
            <v>何艺可</v>
          </cell>
          <cell r="E493" t="str">
            <v>初2022级11班</v>
          </cell>
          <cell r="F493">
            <v>333.5</v>
          </cell>
          <cell r="G493">
            <v>45</v>
          </cell>
          <cell r="H493" t="str">
            <v>---</v>
          </cell>
          <cell r="I493">
            <v>4</v>
          </cell>
          <cell r="J493">
            <v>491</v>
          </cell>
        </row>
        <row r="494">
          <cell r="D494" t="str">
            <v>刘浩宇</v>
          </cell>
          <cell r="E494" t="str">
            <v>初2022级4班</v>
          </cell>
          <cell r="F494">
            <v>333.5</v>
          </cell>
          <cell r="G494">
            <v>59</v>
          </cell>
          <cell r="H494" t="str">
            <v>---</v>
          </cell>
          <cell r="I494">
            <v>12</v>
          </cell>
          <cell r="J494">
            <v>491</v>
          </cell>
        </row>
        <row r="495">
          <cell r="D495" t="str">
            <v>唐韵寒</v>
          </cell>
          <cell r="E495" t="str">
            <v>初2022级14班</v>
          </cell>
          <cell r="F495">
            <v>333.5</v>
          </cell>
          <cell r="G495">
            <v>10</v>
          </cell>
          <cell r="H495">
            <v>13</v>
          </cell>
          <cell r="I495" t="str">
            <v>---</v>
          </cell>
          <cell r="J495">
            <v>491</v>
          </cell>
        </row>
        <row r="496">
          <cell r="D496" t="str">
            <v>谢子然</v>
          </cell>
          <cell r="E496" t="str">
            <v>初2022级5班</v>
          </cell>
          <cell r="F496">
            <v>333.5</v>
          </cell>
          <cell r="G496">
            <v>7</v>
          </cell>
          <cell r="H496">
            <v>1</v>
          </cell>
          <cell r="I496" t="str">
            <v>---</v>
          </cell>
          <cell r="J496">
            <v>491</v>
          </cell>
        </row>
        <row r="497">
          <cell r="D497" t="str">
            <v>袁忆雪</v>
          </cell>
          <cell r="E497" t="str">
            <v>初2022级14班</v>
          </cell>
          <cell r="F497">
            <v>333.5</v>
          </cell>
          <cell r="G497">
            <v>10</v>
          </cell>
          <cell r="H497" t="str">
            <v>---</v>
          </cell>
          <cell r="I497">
            <v>5</v>
          </cell>
          <cell r="J497">
            <v>491</v>
          </cell>
        </row>
        <row r="498">
          <cell r="D498" t="str">
            <v>刘欣莹</v>
          </cell>
          <cell r="E498" t="str">
            <v>初2022级6班</v>
          </cell>
          <cell r="F498">
            <v>333</v>
          </cell>
          <cell r="G498">
            <v>7</v>
          </cell>
          <cell r="H498">
            <v>18</v>
          </cell>
          <cell r="I498" t="str">
            <v>---</v>
          </cell>
          <cell r="J498">
            <v>496</v>
          </cell>
        </row>
        <row r="499">
          <cell r="D499" t="str">
            <v>张子骞</v>
          </cell>
          <cell r="E499" t="str">
            <v>初2022级8班</v>
          </cell>
          <cell r="F499">
            <v>333</v>
          </cell>
          <cell r="G499">
            <v>12</v>
          </cell>
          <cell r="H499" t="str">
            <v>---</v>
          </cell>
          <cell r="I499">
            <v>5</v>
          </cell>
          <cell r="J499">
            <v>496</v>
          </cell>
        </row>
        <row r="500">
          <cell r="D500" t="str">
            <v>陈钰琳</v>
          </cell>
          <cell r="E500" t="str">
            <v>初2022级15班</v>
          </cell>
          <cell r="F500">
            <v>332.5</v>
          </cell>
          <cell r="G500">
            <v>9</v>
          </cell>
          <cell r="H500" t="str">
            <v>---</v>
          </cell>
          <cell r="I500" t="str">
            <v>---</v>
          </cell>
          <cell r="J500">
            <v>498</v>
          </cell>
        </row>
        <row r="501">
          <cell r="D501" t="str">
            <v>郭鑫宇</v>
          </cell>
          <cell r="E501" t="str">
            <v>初2022级8班</v>
          </cell>
          <cell r="F501">
            <v>332.5</v>
          </cell>
          <cell r="G501">
            <v>13</v>
          </cell>
          <cell r="H501">
            <v>1</v>
          </cell>
          <cell r="I501" t="str">
            <v>---</v>
          </cell>
          <cell r="J501">
            <v>498</v>
          </cell>
        </row>
        <row r="502">
          <cell r="D502" t="str">
            <v>谢正堂</v>
          </cell>
          <cell r="E502" t="str">
            <v>初2022级15班</v>
          </cell>
          <cell r="F502">
            <v>332.5</v>
          </cell>
          <cell r="G502">
            <v>9</v>
          </cell>
          <cell r="H502" t="str">
            <v>---</v>
          </cell>
          <cell r="I502">
            <v>4</v>
          </cell>
          <cell r="J502">
            <v>498</v>
          </cell>
        </row>
        <row r="503">
          <cell r="D503" t="str">
            <v>张耀文</v>
          </cell>
          <cell r="E503" t="str">
            <v>初2022级6班</v>
          </cell>
          <cell r="F503">
            <v>332</v>
          </cell>
          <cell r="G503">
            <v>8</v>
          </cell>
          <cell r="H503" t="str">
            <v>---</v>
          </cell>
          <cell r="I503">
            <v>3</v>
          </cell>
          <cell r="J503">
            <v>501</v>
          </cell>
        </row>
        <row r="504">
          <cell r="D504" t="str">
            <v>蒋镇宇</v>
          </cell>
          <cell r="E504" t="str">
            <v>初2022级15班</v>
          </cell>
          <cell r="F504">
            <v>331.5</v>
          </cell>
          <cell r="G504">
            <v>11</v>
          </cell>
          <cell r="H504">
            <v>13</v>
          </cell>
          <cell r="I504" t="str">
            <v>---</v>
          </cell>
          <cell r="J504">
            <v>502</v>
          </cell>
        </row>
        <row r="505">
          <cell r="D505" t="str">
            <v>李宇杰</v>
          </cell>
          <cell r="E505" t="str">
            <v>初2022级7班</v>
          </cell>
          <cell r="F505">
            <v>331.5</v>
          </cell>
          <cell r="G505">
            <v>15</v>
          </cell>
          <cell r="H505">
            <v>10</v>
          </cell>
          <cell r="I505" t="str">
            <v>---</v>
          </cell>
          <cell r="J505">
            <v>502</v>
          </cell>
        </row>
        <row r="506">
          <cell r="D506" t="str">
            <v>陈心琳</v>
          </cell>
          <cell r="E506" t="str">
            <v>初2022级6班</v>
          </cell>
          <cell r="F506">
            <v>331</v>
          </cell>
          <cell r="G506">
            <v>9</v>
          </cell>
          <cell r="H506" t="str">
            <v>---</v>
          </cell>
          <cell r="I506">
            <v>8</v>
          </cell>
          <cell r="J506">
            <v>504</v>
          </cell>
        </row>
        <row r="507">
          <cell r="D507" t="str">
            <v>邓金杨</v>
          </cell>
          <cell r="E507" t="str">
            <v>初2022级11班</v>
          </cell>
          <cell r="F507">
            <v>330.5</v>
          </cell>
          <cell r="G507">
            <v>46</v>
          </cell>
          <cell r="H507" t="str">
            <v>---</v>
          </cell>
          <cell r="I507">
            <v>8</v>
          </cell>
          <cell r="J507">
            <v>505</v>
          </cell>
        </row>
        <row r="508">
          <cell r="D508" t="str">
            <v>廖欣悦7767</v>
          </cell>
          <cell r="E508" t="str">
            <v>初2022级3班</v>
          </cell>
          <cell r="F508">
            <v>330.5</v>
          </cell>
          <cell r="G508">
            <v>49</v>
          </cell>
          <cell r="H508" t="str">
            <v>---</v>
          </cell>
          <cell r="I508" t="str">
            <v>---</v>
          </cell>
          <cell r="J508">
            <v>505</v>
          </cell>
        </row>
        <row r="509">
          <cell r="D509" t="str">
            <v>包欣怡</v>
          </cell>
          <cell r="E509" t="str">
            <v>初2022级8班</v>
          </cell>
          <cell r="F509">
            <v>330</v>
          </cell>
          <cell r="G509">
            <v>14</v>
          </cell>
          <cell r="H509">
            <v>8</v>
          </cell>
          <cell r="I509" t="str">
            <v>---</v>
          </cell>
          <cell r="J509">
            <v>507</v>
          </cell>
        </row>
        <row r="510">
          <cell r="D510" t="str">
            <v>郭梓伊</v>
          </cell>
          <cell r="E510" t="str">
            <v>初2022级7班</v>
          </cell>
          <cell r="F510">
            <v>330</v>
          </cell>
          <cell r="G510">
            <v>16</v>
          </cell>
          <cell r="H510" t="str">
            <v>---</v>
          </cell>
          <cell r="I510">
            <v>7</v>
          </cell>
          <cell r="J510">
            <v>507</v>
          </cell>
        </row>
        <row r="511">
          <cell r="D511" t="str">
            <v>饶岩彬</v>
          </cell>
          <cell r="E511" t="str">
            <v>初2022级3班</v>
          </cell>
          <cell r="F511">
            <v>330</v>
          </cell>
          <cell r="G511">
            <v>50</v>
          </cell>
          <cell r="H511" t="str">
            <v>---</v>
          </cell>
          <cell r="I511">
            <v>6</v>
          </cell>
          <cell r="J511">
            <v>507</v>
          </cell>
        </row>
        <row r="512">
          <cell r="D512" t="str">
            <v>唐美佳</v>
          </cell>
          <cell r="E512" t="str">
            <v>初2022级14班</v>
          </cell>
          <cell r="F512">
            <v>330</v>
          </cell>
          <cell r="G512">
            <v>12</v>
          </cell>
          <cell r="H512" t="str">
            <v>---</v>
          </cell>
          <cell r="I512">
            <v>5</v>
          </cell>
          <cell r="J512">
            <v>507</v>
          </cell>
        </row>
        <row r="513">
          <cell r="D513" t="str">
            <v>黄思瑶</v>
          </cell>
          <cell r="E513" t="str">
            <v>初2022级6班</v>
          </cell>
          <cell r="F513">
            <v>329.5</v>
          </cell>
          <cell r="G513">
            <v>10</v>
          </cell>
          <cell r="H513">
            <v>3</v>
          </cell>
          <cell r="I513" t="str">
            <v>---</v>
          </cell>
          <cell r="J513">
            <v>511</v>
          </cell>
        </row>
        <row r="514">
          <cell r="D514" t="str">
            <v>罗媛玲</v>
          </cell>
          <cell r="E514" t="str">
            <v>初2022级2班</v>
          </cell>
          <cell r="F514">
            <v>329.5</v>
          </cell>
          <cell r="G514">
            <v>11</v>
          </cell>
          <cell r="H514" t="str">
            <v>---</v>
          </cell>
          <cell r="I514">
            <v>2</v>
          </cell>
          <cell r="J514">
            <v>511</v>
          </cell>
        </row>
        <row r="515">
          <cell r="D515" t="str">
            <v>米仁志</v>
          </cell>
          <cell r="E515" t="str">
            <v>初2022级1班</v>
          </cell>
          <cell r="F515">
            <v>329.5</v>
          </cell>
          <cell r="G515">
            <v>11</v>
          </cell>
          <cell r="H515">
            <v>5</v>
          </cell>
          <cell r="I515" t="str">
            <v>---</v>
          </cell>
          <cell r="J515">
            <v>511</v>
          </cell>
        </row>
        <row r="516">
          <cell r="D516" t="str">
            <v>赵雅筠</v>
          </cell>
          <cell r="E516" t="str">
            <v>初2022级15班</v>
          </cell>
          <cell r="F516">
            <v>329.5</v>
          </cell>
          <cell r="G516">
            <v>12</v>
          </cell>
          <cell r="H516" t="str">
            <v>---</v>
          </cell>
          <cell r="I516">
            <v>2</v>
          </cell>
          <cell r="J516">
            <v>511</v>
          </cell>
        </row>
        <row r="517">
          <cell r="D517" t="str">
            <v>饶毅程</v>
          </cell>
          <cell r="E517" t="str">
            <v>初2022级4班</v>
          </cell>
          <cell r="F517">
            <v>329</v>
          </cell>
          <cell r="G517">
            <v>60</v>
          </cell>
          <cell r="H517" t="str">
            <v>---</v>
          </cell>
          <cell r="I517">
            <v>6</v>
          </cell>
          <cell r="J517">
            <v>515</v>
          </cell>
        </row>
        <row r="518">
          <cell r="D518" t="str">
            <v>阳依帆</v>
          </cell>
          <cell r="E518" t="str">
            <v>初2022级15班</v>
          </cell>
          <cell r="F518">
            <v>329</v>
          </cell>
          <cell r="G518">
            <v>13</v>
          </cell>
          <cell r="H518">
            <v>13</v>
          </cell>
          <cell r="I518" t="str">
            <v>---</v>
          </cell>
          <cell r="J518">
            <v>515</v>
          </cell>
        </row>
        <row r="519">
          <cell r="D519" t="str">
            <v>刘洪升</v>
          </cell>
          <cell r="E519" t="str">
            <v>初2022级3班</v>
          </cell>
          <cell r="F519">
            <v>328.5</v>
          </cell>
          <cell r="G519">
            <v>51</v>
          </cell>
          <cell r="H519">
            <v>51</v>
          </cell>
          <cell r="I519" t="str">
            <v>---</v>
          </cell>
          <cell r="J519">
            <v>517</v>
          </cell>
        </row>
        <row r="520">
          <cell r="D520" t="str">
            <v>王慧灡</v>
          </cell>
          <cell r="E520" t="str">
            <v>初2022级15班</v>
          </cell>
          <cell r="F520">
            <v>328.5</v>
          </cell>
          <cell r="G520">
            <v>14</v>
          </cell>
          <cell r="H520" t="str">
            <v>---</v>
          </cell>
          <cell r="I520">
            <v>3</v>
          </cell>
          <cell r="J520">
            <v>517</v>
          </cell>
        </row>
        <row r="521">
          <cell r="D521" t="str">
            <v>银柯鑫</v>
          </cell>
          <cell r="E521" t="str">
            <v>初2022级6班</v>
          </cell>
          <cell r="F521">
            <v>328.5</v>
          </cell>
          <cell r="G521">
            <v>11</v>
          </cell>
          <cell r="H521">
            <v>12</v>
          </cell>
          <cell r="I521" t="str">
            <v>---</v>
          </cell>
          <cell r="J521">
            <v>517</v>
          </cell>
        </row>
        <row r="522">
          <cell r="D522" t="str">
            <v>张耀月</v>
          </cell>
          <cell r="E522" t="str">
            <v>初2022级16班</v>
          </cell>
          <cell r="F522">
            <v>328.5</v>
          </cell>
          <cell r="G522">
            <v>55</v>
          </cell>
          <cell r="H522">
            <v>1</v>
          </cell>
          <cell r="I522" t="str">
            <v>---</v>
          </cell>
          <cell r="J522">
            <v>517</v>
          </cell>
        </row>
        <row r="523">
          <cell r="D523" t="str">
            <v>郭熙怡</v>
          </cell>
          <cell r="E523" t="str">
            <v>初2022级15班</v>
          </cell>
          <cell r="F523">
            <v>328</v>
          </cell>
          <cell r="G523">
            <v>15</v>
          </cell>
          <cell r="H523" t="str">
            <v>---</v>
          </cell>
          <cell r="I523">
            <v>7</v>
          </cell>
          <cell r="J523">
            <v>521</v>
          </cell>
        </row>
        <row r="524">
          <cell r="D524" t="str">
            <v>张颜</v>
          </cell>
          <cell r="E524" t="str">
            <v>初2022级8班</v>
          </cell>
          <cell r="F524">
            <v>328</v>
          </cell>
          <cell r="G524">
            <v>15</v>
          </cell>
          <cell r="H524">
            <v>6</v>
          </cell>
          <cell r="I524" t="str">
            <v>---</v>
          </cell>
          <cell r="J524">
            <v>521</v>
          </cell>
        </row>
        <row r="525">
          <cell r="D525" t="str">
            <v>钟媛琳</v>
          </cell>
          <cell r="E525" t="str">
            <v>初2022级7班</v>
          </cell>
          <cell r="F525">
            <v>328</v>
          </cell>
          <cell r="G525">
            <v>17</v>
          </cell>
          <cell r="H525">
            <v>13</v>
          </cell>
          <cell r="I525" t="str">
            <v>---</v>
          </cell>
          <cell r="J525">
            <v>521</v>
          </cell>
        </row>
        <row r="526">
          <cell r="D526" t="str">
            <v>唐宇丞</v>
          </cell>
          <cell r="E526" t="str">
            <v>初2022级2班</v>
          </cell>
          <cell r="F526">
            <v>327.5</v>
          </cell>
          <cell r="G526">
            <v>12</v>
          </cell>
          <cell r="H526">
            <v>8</v>
          </cell>
          <cell r="I526" t="str">
            <v>---</v>
          </cell>
          <cell r="J526">
            <v>524</v>
          </cell>
        </row>
        <row r="527">
          <cell r="D527" t="str">
            <v>袁巧儿</v>
          </cell>
          <cell r="E527" t="str">
            <v>初2022级11班</v>
          </cell>
          <cell r="F527">
            <v>327.5</v>
          </cell>
          <cell r="G527">
            <v>47</v>
          </cell>
          <cell r="H527" t="str">
            <v>---</v>
          </cell>
          <cell r="I527">
            <v>2</v>
          </cell>
          <cell r="J527">
            <v>524</v>
          </cell>
        </row>
        <row r="528">
          <cell r="D528" t="str">
            <v>龙紫依</v>
          </cell>
          <cell r="E528" t="str">
            <v>初2022级6班</v>
          </cell>
          <cell r="F528">
            <v>327</v>
          </cell>
          <cell r="G528">
            <v>12</v>
          </cell>
          <cell r="H528" t="str">
            <v>---</v>
          </cell>
          <cell r="I528">
            <v>8</v>
          </cell>
          <cell r="J528">
            <v>526</v>
          </cell>
        </row>
        <row r="529">
          <cell r="D529" t="str">
            <v>石博文</v>
          </cell>
          <cell r="E529" t="str">
            <v>初2022级14班</v>
          </cell>
          <cell r="F529">
            <v>327</v>
          </cell>
          <cell r="G529">
            <v>13</v>
          </cell>
          <cell r="H529">
            <v>15</v>
          </cell>
          <cell r="I529" t="str">
            <v>---</v>
          </cell>
          <cell r="J529">
            <v>526</v>
          </cell>
        </row>
        <row r="530">
          <cell r="D530" t="str">
            <v>宋文鞠</v>
          </cell>
          <cell r="E530" t="str">
            <v>初2022级14班</v>
          </cell>
          <cell r="F530">
            <v>327</v>
          </cell>
          <cell r="G530">
            <v>13</v>
          </cell>
          <cell r="H530">
            <v>4</v>
          </cell>
          <cell r="I530" t="str">
            <v>---</v>
          </cell>
          <cell r="J530">
            <v>526</v>
          </cell>
        </row>
        <row r="531">
          <cell r="D531" t="str">
            <v>杜宇轩</v>
          </cell>
          <cell r="E531" t="str">
            <v>初2022级4班</v>
          </cell>
          <cell r="F531">
            <v>326.5</v>
          </cell>
          <cell r="G531">
            <v>61</v>
          </cell>
          <cell r="H531">
            <v>1</v>
          </cell>
          <cell r="I531" t="str">
            <v>---</v>
          </cell>
          <cell r="J531">
            <v>529</v>
          </cell>
        </row>
        <row r="532">
          <cell r="D532" t="str">
            <v>熊京瑞</v>
          </cell>
          <cell r="E532" t="str">
            <v>初2022级11班</v>
          </cell>
          <cell r="F532">
            <v>326.5</v>
          </cell>
          <cell r="G532">
            <v>48</v>
          </cell>
          <cell r="H532" t="str">
            <v>---</v>
          </cell>
          <cell r="I532">
            <v>3</v>
          </cell>
          <cell r="J532">
            <v>529</v>
          </cell>
        </row>
        <row r="533">
          <cell r="D533" t="str">
            <v>杨雨萱</v>
          </cell>
          <cell r="E533" t="str">
            <v>初2022级16班</v>
          </cell>
          <cell r="F533">
            <v>326.5</v>
          </cell>
          <cell r="G533">
            <v>56</v>
          </cell>
          <cell r="H533" t="str">
            <v>---</v>
          </cell>
          <cell r="I533">
            <v>44</v>
          </cell>
          <cell r="J533">
            <v>529</v>
          </cell>
        </row>
        <row r="534">
          <cell r="D534" t="str">
            <v>杜安康</v>
          </cell>
          <cell r="E534" t="str">
            <v>初2022级6班</v>
          </cell>
          <cell r="F534">
            <v>326</v>
          </cell>
          <cell r="G534">
            <v>13</v>
          </cell>
          <cell r="H534">
            <v>14</v>
          </cell>
          <cell r="I534" t="str">
            <v>---</v>
          </cell>
          <cell r="J534">
            <v>532</v>
          </cell>
        </row>
        <row r="535">
          <cell r="D535" t="str">
            <v>蒋牧岐</v>
          </cell>
          <cell r="E535" t="str">
            <v>初2022级10班</v>
          </cell>
          <cell r="F535">
            <v>326</v>
          </cell>
          <cell r="G535">
            <v>51</v>
          </cell>
          <cell r="H535" t="str">
            <v>---</v>
          </cell>
          <cell r="I535">
            <v>31</v>
          </cell>
          <cell r="J535">
            <v>532</v>
          </cell>
        </row>
        <row r="536">
          <cell r="D536" t="str">
            <v>肖凡</v>
          </cell>
          <cell r="E536" t="str">
            <v>初2022级14班</v>
          </cell>
          <cell r="F536">
            <v>326</v>
          </cell>
          <cell r="G536">
            <v>15</v>
          </cell>
          <cell r="H536">
            <v>15</v>
          </cell>
          <cell r="I536" t="str">
            <v>---</v>
          </cell>
          <cell r="J536">
            <v>532</v>
          </cell>
        </row>
        <row r="537">
          <cell r="D537" t="str">
            <v>赵钰</v>
          </cell>
          <cell r="E537" t="str">
            <v>初2022级14班</v>
          </cell>
          <cell r="F537">
            <v>326</v>
          </cell>
          <cell r="G537">
            <v>15</v>
          </cell>
          <cell r="H537" t="str">
            <v>---</v>
          </cell>
          <cell r="I537">
            <v>12</v>
          </cell>
          <cell r="J537">
            <v>532</v>
          </cell>
        </row>
        <row r="538">
          <cell r="D538" t="str">
            <v>周苗</v>
          </cell>
          <cell r="E538" t="str">
            <v>初2022级5班</v>
          </cell>
          <cell r="F538">
            <v>326</v>
          </cell>
          <cell r="G538">
            <v>8</v>
          </cell>
          <cell r="H538">
            <v>5</v>
          </cell>
          <cell r="I538" t="str">
            <v>---</v>
          </cell>
          <cell r="J538">
            <v>532</v>
          </cell>
        </row>
        <row r="539">
          <cell r="D539" t="str">
            <v>张子涵3620</v>
          </cell>
          <cell r="E539" t="str">
            <v>初2022级1班</v>
          </cell>
          <cell r="F539">
            <v>325.5</v>
          </cell>
          <cell r="G539">
            <v>12</v>
          </cell>
          <cell r="H539">
            <v>1</v>
          </cell>
          <cell r="I539" t="str">
            <v>---</v>
          </cell>
          <cell r="J539">
            <v>537</v>
          </cell>
        </row>
        <row r="540">
          <cell r="D540" t="str">
            <v>王成卓毅</v>
          </cell>
          <cell r="E540" t="str">
            <v>初2022级3班</v>
          </cell>
          <cell r="F540">
            <v>325</v>
          </cell>
          <cell r="G540">
            <v>52</v>
          </cell>
          <cell r="H540">
            <v>1</v>
          </cell>
          <cell r="I540" t="str">
            <v>---</v>
          </cell>
          <cell r="J540">
            <v>538</v>
          </cell>
        </row>
        <row r="541">
          <cell r="D541" t="str">
            <v>张馨萍</v>
          </cell>
          <cell r="E541" t="str">
            <v>初2022级8班</v>
          </cell>
          <cell r="F541">
            <v>325</v>
          </cell>
          <cell r="G541">
            <v>16</v>
          </cell>
          <cell r="H541" t="str">
            <v>---</v>
          </cell>
          <cell r="I541">
            <v>13</v>
          </cell>
          <cell r="J541">
            <v>538</v>
          </cell>
        </row>
        <row r="542">
          <cell r="D542" t="str">
            <v>周阳雨欣</v>
          </cell>
          <cell r="E542" t="str">
            <v>初2022级14班</v>
          </cell>
          <cell r="F542">
            <v>325</v>
          </cell>
          <cell r="G542">
            <v>17</v>
          </cell>
          <cell r="H542">
            <v>17</v>
          </cell>
          <cell r="I542" t="str">
            <v>---</v>
          </cell>
          <cell r="J542">
            <v>538</v>
          </cell>
        </row>
        <row r="543">
          <cell r="D543" t="str">
            <v>付小龙</v>
          </cell>
          <cell r="E543" t="str">
            <v>初2022级4班</v>
          </cell>
          <cell r="F543">
            <v>324.5</v>
          </cell>
          <cell r="G543">
            <v>62</v>
          </cell>
          <cell r="H543">
            <v>2</v>
          </cell>
          <cell r="I543" t="str">
            <v>---</v>
          </cell>
          <cell r="J543">
            <v>541</v>
          </cell>
        </row>
        <row r="544">
          <cell r="D544" t="str">
            <v>王雨馨</v>
          </cell>
          <cell r="E544" t="str">
            <v>初2022级2班</v>
          </cell>
          <cell r="F544">
            <v>324.5</v>
          </cell>
          <cell r="G544">
            <v>13</v>
          </cell>
          <cell r="H544" t="str">
            <v>---</v>
          </cell>
          <cell r="I544">
            <v>7</v>
          </cell>
          <cell r="J544">
            <v>541</v>
          </cell>
        </row>
        <row r="545">
          <cell r="D545" t="str">
            <v>雷阳</v>
          </cell>
          <cell r="E545" t="str">
            <v>初2022级1班</v>
          </cell>
          <cell r="F545">
            <v>324</v>
          </cell>
          <cell r="G545">
            <v>13</v>
          </cell>
          <cell r="H545">
            <v>20</v>
          </cell>
          <cell r="I545" t="str">
            <v>---</v>
          </cell>
          <cell r="J545">
            <v>543</v>
          </cell>
        </row>
        <row r="546">
          <cell r="D546" t="str">
            <v>梁译文</v>
          </cell>
          <cell r="E546" t="str">
            <v>初2022级5班</v>
          </cell>
          <cell r="F546">
            <v>324</v>
          </cell>
          <cell r="G546">
            <v>9</v>
          </cell>
          <cell r="H546">
            <v>8</v>
          </cell>
          <cell r="I546" t="str">
            <v>---</v>
          </cell>
          <cell r="J546">
            <v>543</v>
          </cell>
        </row>
        <row r="547">
          <cell r="D547" t="str">
            <v>宋映泓</v>
          </cell>
          <cell r="E547" t="str">
            <v>初2022级16班</v>
          </cell>
          <cell r="F547">
            <v>324</v>
          </cell>
          <cell r="G547">
            <v>57</v>
          </cell>
          <cell r="H547" t="str">
            <v>---</v>
          </cell>
          <cell r="I547">
            <v>14</v>
          </cell>
          <cell r="J547">
            <v>543</v>
          </cell>
        </row>
        <row r="548">
          <cell r="D548" t="str">
            <v>唐艺园</v>
          </cell>
          <cell r="E548" t="str">
            <v>初2022级1班</v>
          </cell>
          <cell r="F548">
            <v>324</v>
          </cell>
          <cell r="G548">
            <v>13</v>
          </cell>
          <cell r="H548">
            <v>4</v>
          </cell>
          <cell r="I548" t="str">
            <v>---</v>
          </cell>
          <cell r="J548">
            <v>543</v>
          </cell>
        </row>
        <row r="549">
          <cell r="D549" t="str">
            <v>应籽言</v>
          </cell>
          <cell r="E549" t="str">
            <v>初2022级1班</v>
          </cell>
          <cell r="F549">
            <v>324</v>
          </cell>
          <cell r="G549">
            <v>13</v>
          </cell>
          <cell r="H549" t="str">
            <v>---</v>
          </cell>
          <cell r="I549">
            <v>9</v>
          </cell>
          <cell r="J549">
            <v>543</v>
          </cell>
        </row>
        <row r="550">
          <cell r="D550" t="str">
            <v>杨佳源</v>
          </cell>
          <cell r="E550" t="str">
            <v>初2022级3班</v>
          </cell>
          <cell r="F550">
            <v>323.5</v>
          </cell>
          <cell r="G550">
            <v>53</v>
          </cell>
          <cell r="H550" t="str">
            <v>---</v>
          </cell>
          <cell r="I550">
            <v>8</v>
          </cell>
          <cell r="J550">
            <v>548</v>
          </cell>
        </row>
        <row r="551">
          <cell r="D551" t="str">
            <v>毛丹</v>
          </cell>
          <cell r="E551" t="str">
            <v>初2022级1班</v>
          </cell>
          <cell r="F551">
            <v>323</v>
          </cell>
          <cell r="G551">
            <v>16</v>
          </cell>
          <cell r="H551" t="str">
            <v>---</v>
          </cell>
          <cell r="I551">
            <v>10</v>
          </cell>
          <cell r="J551">
            <v>549</v>
          </cell>
        </row>
        <row r="552">
          <cell r="D552" t="str">
            <v>滕昊</v>
          </cell>
          <cell r="E552" t="str">
            <v>初2022级1班</v>
          </cell>
          <cell r="F552">
            <v>323</v>
          </cell>
          <cell r="G552">
            <v>16</v>
          </cell>
          <cell r="H552" t="str">
            <v>---</v>
          </cell>
          <cell r="I552">
            <v>14</v>
          </cell>
          <cell r="J552">
            <v>549</v>
          </cell>
        </row>
        <row r="553">
          <cell r="D553" t="str">
            <v>张倩莹</v>
          </cell>
          <cell r="E553" t="str">
            <v>初2022级1班</v>
          </cell>
          <cell r="F553">
            <v>323</v>
          </cell>
          <cell r="G553">
            <v>16</v>
          </cell>
          <cell r="H553">
            <v>19</v>
          </cell>
          <cell r="I553" t="str">
            <v>---</v>
          </cell>
          <cell r="J553">
            <v>549</v>
          </cell>
        </row>
        <row r="554">
          <cell r="D554" t="str">
            <v>兰凯迪</v>
          </cell>
          <cell r="E554" t="str">
            <v>初2022级7班</v>
          </cell>
          <cell r="F554">
            <v>322.5</v>
          </cell>
          <cell r="G554">
            <v>18</v>
          </cell>
          <cell r="H554" t="str">
            <v>---</v>
          </cell>
          <cell r="I554">
            <v>4</v>
          </cell>
          <cell r="J554">
            <v>552</v>
          </cell>
        </row>
        <row r="555">
          <cell r="D555" t="str">
            <v>罗诗涵</v>
          </cell>
          <cell r="E555" t="str">
            <v>初2022级5班</v>
          </cell>
          <cell r="F555">
            <v>322.5</v>
          </cell>
          <cell r="G555">
            <v>10</v>
          </cell>
          <cell r="H555" t="str">
            <v>---</v>
          </cell>
          <cell r="I555">
            <v>4</v>
          </cell>
          <cell r="J555">
            <v>552</v>
          </cell>
        </row>
        <row r="556">
          <cell r="D556" t="str">
            <v>王博宇</v>
          </cell>
          <cell r="E556" t="str">
            <v>初2022级2班</v>
          </cell>
          <cell r="F556">
            <v>322.5</v>
          </cell>
          <cell r="G556">
            <v>14</v>
          </cell>
          <cell r="H556">
            <v>8</v>
          </cell>
          <cell r="I556" t="str">
            <v>---</v>
          </cell>
          <cell r="J556">
            <v>552</v>
          </cell>
        </row>
        <row r="557">
          <cell r="D557" t="str">
            <v>张棋</v>
          </cell>
          <cell r="E557" t="str">
            <v>初2022级7班</v>
          </cell>
          <cell r="F557">
            <v>322</v>
          </cell>
          <cell r="G557">
            <v>19</v>
          </cell>
          <cell r="H557">
            <v>17</v>
          </cell>
          <cell r="I557" t="str">
            <v>---</v>
          </cell>
          <cell r="J557">
            <v>555</v>
          </cell>
        </row>
        <row r="558">
          <cell r="D558" t="str">
            <v>傅驿博</v>
          </cell>
          <cell r="E558" t="str">
            <v>初2022级5班</v>
          </cell>
          <cell r="F558">
            <v>321.5</v>
          </cell>
          <cell r="G558">
            <v>11</v>
          </cell>
          <cell r="H558">
            <v>4</v>
          </cell>
          <cell r="I558" t="str">
            <v>---</v>
          </cell>
          <cell r="J558">
            <v>556</v>
          </cell>
        </row>
        <row r="559">
          <cell r="D559" t="str">
            <v>何宇浩</v>
          </cell>
          <cell r="E559" t="str">
            <v>初2022级10班</v>
          </cell>
          <cell r="F559">
            <v>321.5</v>
          </cell>
          <cell r="G559">
            <v>52</v>
          </cell>
          <cell r="H559" t="str">
            <v>---</v>
          </cell>
          <cell r="I559">
            <v>9</v>
          </cell>
          <cell r="J559">
            <v>556</v>
          </cell>
        </row>
        <row r="560">
          <cell r="D560" t="str">
            <v>唐瑞虎</v>
          </cell>
          <cell r="E560" t="str">
            <v>初2022级1班</v>
          </cell>
          <cell r="F560">
            <v>321</v>
          </cell>
          <cell r="G560">
            <v>19</v>
          </cell>
          <cell r="H560">
            <v>10</v>
          </cell>
          <cell r="I560" t="str">
            <v>---</v>
          </cell>
          <cell r="J560">
            <v>558</v>
          </cell>
        </row>
        <row r="561">
          <cell r="D561" t="str">
            <v>张茜</v>
          </cell>
          <cell r="E561" t="str">
            <v>初2022级14班</v>
          </cell>
          <cell r="F561">
            <v>321</v>
          </cell>
          <cell r="G561">
            <v>18</v>
          </cell>
          <cell r="H561" t="str">
            <v>---</v>
          </cell>
          <cell r="I561">
            <v>5</v>
          </cell>
          <cell r="J561">
            <v>558</v>
          </cell>
        </row>
        <row r="562">
          <cell r="D562" t="str">
            <v>周子琪</v>
          </cell>
          <cell r="E562" t="str">
            <v>初2022级5班</v>
          </cell>
          <cell r="F562">
            <v>321</v>
          </cell>
          <cell r="G562">
            <v>12</v>
          </cell>
          <cell r="H562">
            <v>12</v>
          </cell>
          <cell r="I562" t="str">
            <v>---</v>
          </cell>
          <cell r="J562">
            <v>558</v>
          </cell>
        </row>
        <row r="563">
          <cell r="D563" t="str">
            <v>李天赋</v>
          </cell>
          <cell r="E563" t="str">
            <v>初2022级10班</v>
          </cell>
          <cell r="F563">
            <v>320.5</v>
          </cell>
          <cell r="G563">
            <v>53</v>
          </cell>
          <cell r="H563" t="str">
            <v>---</v>
          </cell>
          <cell r="I563">
            <v>6</v>
          </cell>
          <cell r="J563">
            <v>561</v>
          </cell>
        </row>
        <row r="564">
          <cell r="D564" t="str">
            <v>卓鑫</v>
          </cell>
          <cell r="E564" t="str">
            <v>初2022级11班</v>
          </cell>
          <cell r="F564">
            <v>320.5</v>
          </cell>
          <cell r="G564">
            <v>49</v>
          </cell>
          <cell r="H564" t="str">
            <v>---</v>
          </cell>
          <cell r="I564">
            <v>1</v>
          </cell>
          <cell r="J564">
            <v>561</v>
          </cell>
        </row>
        <row r="565">
          <cell r="D565" t="str">
            <v>陈治鑫</v>
          </cell>
          <cell r="E565" t="str">
            <v>初2022级7班</v>
          </cell>
          <cell r="F565">
            <v>320</v>
          </cell>
          <cell r="G565">
            <v>20</v>
          </cell>
          <cell r="H565">
            <v>1</v>
          </cell>
          <cell r="I565" t="str">
            <v>---</v>
          </cell>
          <cell r="J565">
            <v>563</v>
          </cell>
        </row>
        <row r="566">
          <cell r="D566" t="str">
            <v>刘宏博</v>
          </cell>
          <cell r="E566" t="str">
            <v>初2022级11班</v>
          </cell>
          <cell r="F566">
            <v>320</v>
          </cell>
          <cell r="G566">
            <v>50</v>
          </cell>
          <cell r="H566" t="str">
            <v>---</v>
          </cell>
          <cell r="I566">
            <v>1</v>
          </cell>
          <cell r="J566">
            <v>563</v>
          </cell>
        </row>
        <row r="567">
          <cell r="D567" t="str">
            <v>刘永娜</v>
          </cell>
          <cell r="E567" t="str">
            <v>初2022级15班</v>
          </cell>
          <cell r="F567">
            <v>320</v>
          </cell>
          <cell r="G567">
            <v>16</v>
          </cell>
          <cell r="H567">
            <v>6</v>
          </cell>
          <cell r="I567" t="str">
            <v>---</v>
          </cell>
          <cell r="J567">
            <v>563</v>
          </cell>
        </row>
        <row r="568">
          <cell r="D568" t="str">
            <v>周添睿</v>
          </cell>
          <cell r="E568" t="str">
            <v>初2022级2班</v>
          </cell>
          <cell r="F568">
            <v>320</v>
          </cell>
          <cell r="G568">
            <v>15</v>
          </cell>
          <cell r="H568" t="str">
            <v>---</v>
          </cell>
          <cell r="I568">
            <v>2</v>
          </cell>
          <cell r="J568">
            <v>563</v>
          </cell>
        </row>
        <row r="569">
          <cell r="D569" t="str">
            <v>吴雨祝</v>
          </cell>
          <cell r="E569" t="str">
            <v>初2022级8班</v>
          </cell>
          <cell r="F569">
            <v>319.5</v>
          </cell>
          <cell r="G569">
            <v>17</v>
          </cell>
          <cell r="H569">
            <v>2</v>
          </cell>
          <cell r="I569" t="str">
            <v>---</v>
          </cell>
          <cell r="J569">
            <v>567</v>
          </cell>
        </row>
        <row r="570">
          <cell r="D570" t="str">
            <v>阎纪涛</v>
          </cell>
          <cell r="E570" t="str">
            <v>初2022级1班</v>
          </cell>
          <cell r="F570">
            <v>319.5</v>
          </cell>
          <cell r="G570">
            <v>20</v>
          </cell>
          <cell r="H570">
            <v>4</v>
          </cell>
          <cell r="I570" t="str">
            <v>---</v>
          </cell>
          <cell r="J570">
            <v>567</v>
          </cell>
        </row>
        <row r="571">
          <cell r="D571" t="str">
            <v>殷悦晨曦</v>
          </cell>
          <cell r="E571" t="str">
            <v>初2022级6班</v>
          </cell>
          <cell r="F571">
            <v>319.5</v>
          </cell>
          <cell r="G571">
            <v>14</v>
          </cell>
          <cell r="H571">
            <v>6</v>
          </cell>
          <cell r="I571" t="str">
            <v>---</v>
          </cell>
          <cell r="J571">
            <v>567</v>
          </cell>
        </row>
        <row r="572">
          <cell r="D572" t="str">
            <v>陈奕航</v>
          </cell>
          <cell r="E572" t="str">
            <v>初2022级11班</v>
          </cell>
          <cell r="F572">
            <v>319</v>
          </cell>
          <cell r="G572">
            <v>51</v>
          </cell>
          <cell r="H572" t="str">
            <v>---</v>
          </cell>
          <cell r="I572">
            <v>17</v>
          </cell>
          <cell r="J572">
            <v>570</v>
          </cell>
        </row>
        <row r="573">
          <cell r="D573" t="str">
            <v>刘珂萱</v>
          </cell>
          <cell r="E573" t="str">
            <v>初2022级6班</v>
          </cell>
          <cell r="F573">
            <v>319</v>
          </cell>
          <cell r="G573">
            <v>15</v>
          </cell>
          <cell r="H573" t="str">
            <v>---</v>
          </cell>
          <cell r="I573">
            <v>6</v>
          </cell>
          <cell r="J573">
            <v>570</v>
          </cell>
        </row>
        <row r="574">
          <cell r="D574" t="str">
            <v>何岚林</v>
          </cell>
          <cell r="E574" t="str">
            <v>初2022级2班</v>
          </cell>
          <cell r="F574">
            <v>318.5</v>
          </cell>
          <cell r="G574">
            <v>16</v>
          </cell>
          <cell r="H574" t="str">
            <v>---</v>
          </cell>
          <cell r="I574">
            <v>5</v>
          </cell>
          <cell r="J574">
            <v>572</v>
          </cell>
        </row>
        <row r="575">
          <cell r="D575" t="str">
            <v>何钰瑶</v>
          </cell>
          <cell r="E575" t="str">
            <v>初2022级1班</v>
          </cell>
          <cell r="F575">
            <v>318</v>
          </cell>
          <cell r="G575">
            <v>21</v>
          </cell>
          <cell r="H575" t="str">
            <v>---</v>
          </cell>
          <cell r="I575">
            <v>7</v>
          </cell>
          <cell r="J575">
            <v>573</v>
          </cell>
        </row>
        <row r="576">
          <cell r="D576" t="str">
            <v>石灵</v>
          </cell>
          <cell r="E576" t="str">
            <v>初2022级8班</v>
          </cell>
          <cell r="F576">
            <v>318</v>
          </cell>
          <cell r="G576">
            <v>18</v>
          </cell>
          <cell r="H576">
            <v>18</v>
          </cell>
          <cell r="I576" t="str">
            <v>---</v>
          </cell>
          <cell r="J576">
            <v>573</v>
          </cell>
        </row>
        <row r="577">
          <cell r="D577" t="str">
            <v>唐宇梵</v>
          </cell>
          <cell r="E577" t="str">
            <v>初2022级3班</v>
          </cell>
          <cell r="F577">
            <v>318</v>
          </cell>
          <cell r="G577">
            <v>54</v>
          </cell>
          <cell r="H577" t="str">
            <v>---</v>
          </cell>
          <cell r="I577" t="str">
            <v>---</v>
          </cell>
          <cell r="J577">
            <v>573</v>
          </cell>
        </row>
        <row r="578">
          <cell r="D578" t="str">
            <v>王帅鑫</v>
          </cell>
          <cell r="E578" t="str">
            <v>初2022级15班</v>
          </cell>
          <cell r="F578">
            <v>318</v>
          </cell>
          <cell r="G578">
            <v>17</v>
          </cell>
          <cell r="H578" t="str">
            <v>---</v>
          </cell>
          <cell r="I578">
            <v>5</v>
          </cell>
          <cell r="J578">
            <v>573</v>
          </cell>
        </row>
        <row r="579">
          <cell r="D579" t="str">
            <v>张子豪</v>
          </cell>
          <cell r="E579" t="str">
            <v>初2022级3班</v>
          </cell>
          <cell r="F579">
            <v>318</v>
          </cell>
          <cell r="G579">
            <v>54</v>
          </cell>
          <cell r="H579">
            <v>2</v>
          </cell>
          <cell r="I579" t="str">
            <v>---</v>
          </cell>
          <cell r="J579">
            <v>573</v>
          </cell>
        </row>
        <row r="580">
          <cell r="D580" t="str">
            <v>陈炫希</v>
          </cell>
          <cell r="E580" t="str">
            <v>初2022级8班</v>
          </cell>
          <cell r="F580">
            <v>317.5</v>
          </cell>
          <cell r="G580">
            <v>19</v>
          </cell>
          <cell r="H580">
            <v>8</v>
          </cell>
          <cell r="I580" t="str">
            <v>---</v>
          </cell>
          <cell r="J580">
            <v>578</v>
          </cell>
        </row>
        <row r="581">
          <cell r="D581" t="str">
            <v>李佳蔚</v>
          </cell>
          <cell r="E581" t="str">
            <v>初2022级2班</v>
          </cell>
          <cell r="F581">
            <v>317.5</v>
          </cell>
          <cell r="G581">
            <v>17</v>
          </cell>
          <cell r="H581" t="str">
            <v>---</v>
          </cell>
          <cell r="I581">
            <v>7</v>
          </cell>
          <cell r="J581">
            <v>578</v>
          </cell>
        </row>
        <row r="582">
          <cell r="D582" t="str">
            <v>冉子轩</v>
          </cell>
          <cell r="E582" t="str">
            <v>初2022级16班</v>
          </cell>
          <cell r="F582">
            <v>317</v>
          </cell>
          <cell r="G582">
            <v>58</v>
          </cell>
          <cell r="H582" t="str">
            <v>---</v>
          </cell>
          <cell r="I582">
            <v>17</v>
          </cell>
          <cell r="J582">
            <v>580</v>
          </cell>
        </row>
        <row r="583">
          <cell r="D583" t="str">
            <v>张果儿</v>
          </cell>
          <cell r="E583" t="str">
            <v>初2022级7班</v>
          </cell>
          <cell r="F583">
            <v>317</v>
          </cell>
          <cell r="G583">
            <v>21</v>
          </cell>
          <cell r="H583">
            <v>5</v>
          </cell>
          <cell r="I583" t="str">
            <v>---</v>
          </cell>
          <cell r="J583">
            <v>580</v>
          </cell>
        </row>
        <row r="584">
          <cell r="D584" t="str">
            <v>陈煜涵</v>
          </cell>
          <cell r="E584" t="str">
            <v>初2022级6班</v>
          </cell>
          <cell r="F584">
            <v>316.5</v>
          </cell>
          <cell r="G584">
            <v>16</v>
          </cell>
          <cell r="H584" t="str">
            <v>---</v>
          </cell>
          <cell r="I584">
            <v>9</v>
          </cell>
          <cell r="J584">
            <v>582</v>
          </cell>
        </row>
        <row r="585">
          <cell r="D585" t="str">
            <v>廖梓岐</v>
          </cell>
          <cell r="E585" t="str">
            <v>初2022级14班</v>
          </cell>
          <cell r="F585">
            <v>316.5</v>
          </cell>
          <cell r="G585">
            <v>19</v>
          </cell>
          <cell r="H585">
            <v>1</v>
          </cell>
          <cell r="I585" t="str">
            <v>---</v>
          </cell>
          <cell r="J585">
            <v>582</v>
          </cell>
        </row>
        <row r="586">
          <cell r="D586" t="str">
            <v>王世博</v>
          </cell>
          <cell r="E586" t="str">
            <v>初2022级6班</v>
          </cell>
          <cell r="F586">
            <v>316</v>
          </cell>
          <cell r="G586">
            <v>17</v>
          </cell>
          <cell r="H586">
            <v>2</v>
          </cell>
          <cell r="I586" t="str">
            <v>---</v>
          </cell>
          <cell r="J586">
            <v>584</v>
          </cell>
        </row>
        <row r="587">
          <cell r="D587" t="str">
            <v>张浩民</v>
          </cell>
          <cell r="E587" t="str">
            <v>初2022级14班</v>
          </cell>
          <cell r="F587">
            <v>315.5</v>
          </cell>
          <cell r="G587">
            <v>20</v>
          </cell>
          <cell r="H587" t="str">
            <v>---</v>
          </cell>
          <cell r="I587">
            <v>3</v>
          </cell>
          <cell r="J587">
            <v>585</v>
          </cell>
        </row>
        <row r="588">
          <cell r="D588" t="str">
            <v>刘梓钰</v>
          </cell>
          <cell r="E588" t="str">
            <v>初2022级2班</v>
          </cell>
          <cell r="F588">
            <v>315</v>
          </cell>
          <cell r="G588">
            <v>18</v>
          </cell>
          <cell r="H588" t="str">
            <v>---</v>
          </cell>
          <cell r="I588">
            <v>3</v>
          </cell>
          <cell r="J588">
            <v>586</v>
          </cell>
        </row>
        <row r="589">
          <cell r="D589" t="str">
            <v>蒲睿</v>
          </cell>
          <cell r="E589" t="str">
            <v>初2022级2班</v>
          </cell>
          <cell r="F589">
            <v>315</v>
          </cell>
          <cell r="G589">
            <v>18</v>
          </cell>
          <cell r="H589" t="str">
            <v>---</v>
          </cell>
          <cell r="I589">
            <v>14</v>
          </cell>
          <cell r="J589">
            <v>586</v>
          </cell>
        </row>
        <row r="590">
          <cell r="D590" t="str">
            <v>罗安民</v>
          </cell>
          <cell r="E590" t="str">
            <v>初2022级7班</v>
          </cell>
          <cell r="F590">
            <v>314.5</v>
          </cell>
          <cell r="G590">
            <v>22</v>
          </cell>
          <cell r="H590" t="str">
            <v>---</v>
          </cell>
          <cell r="I590">
            <v>2</v>
          </cell>
          <cell r="J590">
            <v>588</v>
          </cell>
        </row>
        <row r="591">
          <cell r="D591" t="str">
            <v>汪鲜</v>
          </cell>
          <cell r="E591" t="str">
            <v>初2022级6班</v>
          </cell>
          <cell r="F591">
            <v>314.5</v>
          </cell>
          <cell r="G591">
            <v>18</v>
          </cell>
          <cell r="H591">
            <v>6</v>
          </cell>
          <cell r="I591" t="str">
            <v>---</v>
          </cell>
          <cell r="J591">
            <v>588</v>
          </cell>
        </row>
        <row r="592">
          <cell r="D592" t="str">
            <v>左彬池</v>
          </cell>
          <cell r="E592" t="str">
            <v>初2022级2班</v>
          </cell>
          <cell r="F592">
            <v>314.5</v>
          </cell>
          <cell r="G592">
            <v>20</v>
          </cell>
          <cell r="H592" t="str">
            <v>---</v>
          </cell>
          <cell r="I592">
            <v>3</v>
          </cell>
          <cell r="J592">
            <v>588</v>
          </cell>
        </row>
        <row r="593">
          <cell r="D593" t="str">
            <v>胡璇</v>
          </cell>
          <cell r="E593" t="str">
            <v>初2022级5班</v>
          </cell>
          <cell r="F593">
            <v>314</v>
          </cell>
          <cell r="G593">
            <v>13</v>
          </cell>
          <cell r="H593">
            <v>5</v>
          </cell>
          <cell r="I593" t="str">
            <v>---</v>
          </cell>
          <cell r="J593">
            <v>591</v>
          </cell>
        </row>
        <row r="594">
          <cell r="D594" t="str">
            <v>席振东</v>
          </cell>
          <cell r="E594" t="str">
            <v>初2022级11班</v>
          </cell>
          <cell r="F594">
            <v>314</v>
          </cell>
          <cell r="G594">
            <v>52</v>
          </cell>
          <cell r="H594" t="str">
            <v>---</v>
          </cell>
          <cell r="I594">
            <v>14</v>
          </cell>
          <cell r="J594">
            <v>591</v>
          </cell>
        </row>
        <row r="595">
          <cell r="D595" t="str">
            <v>夏浩然</v>
          </cell>
          <cell r="E595" t="str">
            <v>初2022级5班</v>
          </cell>
          <cell r="F595">
            <v>314</v>
          </cell>
          <cell r="G595">
            <v>13</v>
          </cell>
          <cell r="H595">
            <v>24</v>
          </cell>
          <cell r="I595" t="str">
            <v>---</v>
          </cell>
          <cell r="J595">
            <v>591</v>
          </cell>
        </row>
        <row r="596">
          <cell r="D596" t="str">
            <v>杨盛源</v>
          </cell>
          <cell r="E596" t="str">
            <v>初2022级1班</v>
          </cell>
          <cell r="F596">
            <v>314</v>
          </cell>
          <cell r="G596">
            <v>22</v>
          </cell>
          <cell r="H596" t="str">
            <v>---</v>
          </cell>
          <cell r="I596">
            <v>10</v>
          </cell>
          <cell r="J596">
            <v>591</v>
          </cell>
        </row>
        <row r="597">
          <cell r="D597" t="str">
            <v>古炜轩</v>
          </cell>
          <cell r="E597" t="str">
            <v>初2022级5班</v>
          </cell>
          <cell r="F597">
            <v>313.5</v>
          </cell>
          <cell r="G597">
            <v>15</v>
          </cell>
          <cell r="H597">
            <v>17</v>
          </cell>
          <cell r="I597" t="str">
            <v>---</v>
          </cell>
          <cell r="J597">
            <v>595</v>
          </cell>
        </row>
        <row r="598">
          <cell r="D598" t="str">
            <v>蒋思琪</v>
          </cell>
          <cell r="E598" t="str">
            <v>初2022级11班</v>
          </cell>
          <cell r="F598">
            <v>313.5</v>
          </cell>
          <cell r="G598">
            <v>53</v>
          </cell>
          <cell r="H598">
            <v>1</v>
          </cell>
          <cell r="I598" t="str">
            <v>---</v>
          </cell>
          <cell r="J598">
            <v>595</v>
          </cell>
        </row>
        <row r="599">
          <cell r="D599" t="str">
            <v>梅雅琪</v>
          </cell>
          <cell r="E599" t="str">
            <v>初2022级6班</v>
          </cell>
          <cell r="F599">
            <v>313</v>
          </cell>
          <cell r="G599">
            <v>19</v>
          </cell>
          <cell r="H599">
            <v>3</v>
          </cell>
          <cell r="I599" t="str">
            <v>---</v>
          </cell>
          <cell r="J599">
            <v>597</v>
          </cell>
        </row>
        <row r="600">
          <cell r="D600" t="str">
            <v>胡璇宇</v>
          </cell>
          <cell r="E600" t="str">
            <v>初2022级6班</v>
          </cell>
          <cell r="F600">
            <v>312.5</v>
          </cell>
          <cell r="G600">
            <v>20</v>
          </cell>
          <cell r="H600" t="str">
            <v>---</v>
          </cell>
          <cell r="I600">
            <v>6</v>
          </cell>
          <cell r="J600">
            <v>598</v>
          </cell>
        </row>
        <row r="601">
          <cell r="D601" t="str">
            <v>蒋欢</v>
          </cell>
          <cell r="E601" t="str">
            <v>初2022级1班</v>
          </cell>
          <cell r="F601">
            <v>312.5</v>
          </cell>
          <cell r="G601">
            <v>23</v>
          </cell>
          <cell r="H601" t="str">
            <v>---</v>
          </cell>
          <cell r="I601">
            <v>12</v>
          </cell>
          <cell r="J601">
            <v>598</v>
          </cell>
        </row>
        <row r="602">
          <cell r="D602" t="str">
            <v>卢翰妤</v>
          </cell>
          <cell r="E602" t="str">
            <v>初2022级11班</v>
          </cell>
          <cell r="F602">
            <v>312.5</v>
          </cell>
          <cell r="G602">
            <v>54</v>
          </cell>
          <cell r="H602" t="str">
            <v>---</v>
          </cell>
          <cell r="I602">
            <v>4</v>
          </cell>
          <cell r="J602">
            <v>598</v>
          </cell>
        </row>
        <row r="603">
          <cell r="D603" t="str">
            <v>荣佳鑫</v>
          </cell>
          <cell r="E603" t="str">
            <v>初2022级6班</v>
          </cell>
          <cell r="F603">
            <v>312.5</v>
          </cell>
          <cell r="G603">
            <v>20</v>
          </cell>
          <cell r="H603">
            <v>12</v>
          </cell>
          <cell r="I603" t="str">
            <v>---</v>
          </cell>
          <cell r="J603">
            <v>598</v>
          </cell>
        </row>
        <row r="604">
          <cell r="D604" t="str">
            <v>吴家豪</v>
          </cell>
          <cell r="E604" t="str">
            <v>初2022级8班</v>
          </cell>
          <cell r="F604">
            <v>312.5</v>
          </cell>
          <cell r="G604">
            <v>20</v>
          </cell>
          <cell r="H604" t="str">
            <v>---</v>
          </cell>
          <cell r="I604">
            <v>6</v>
          </cell>
          <cell r="J604">
            <v>598</v>
          </cell>
        </row>
        <row r="605">
          <cell r="D605" t="str">
            <v>柴榆琴</v>
          </cell>
          <cell r="E605" t="str">
            <v>初2022级14班</v>
          </cell>
          <cell r="F605">
            <v>312</v>
          </cell>
          <cell r="G605">
            <v>21</v>
          </cell>
          <cell r="H605">
            <v>10</v>
          </cell>
          <cell r="I605" t="str">
            <v>---</v>
          </cell>
          <cell r="J605">
            <v>603</v>
          </cell>
        </row>
        <row r="606">
          <cell r="D606" t="str">
            <v>陈科良</v>
          </cell>
          <cell r="E606" t="str">
            <v>初2022级15班</v>
          </cell>
          <cell r="F606">
            <v>311.5</v>
          </cell>
          <cell r="G606">
            <v>18</v>
          </cell>
          <cell r="H606" t="str">
            <v>---</v>
          </cell>
          <cell r="I606">
            <v>1</v>
          </cell>
          <cell r="J606">
            <v>604</v>
          </cell>
        </row>
        <row r="607">
          <cell r="D607" t="str">
            <v>冯鑫宇</v>
          </cell>
          <cell r="E607" t="str">
            <v>初2022级15班</v>
          </cell>
          <cell r="F607">
            <v>311.5</v>
          </cell>
          <cell r="G607">
            <v>18</v>
          </cell>
          <cell r="H607">
            <v>9</v>
          </cell>
          <cell r="I607" t="str">
            <v>---</v>
          </cell>
          <cell r="J607">
            <v>604</v>
          </cell>
        </row>
        <row r="608">
          <cell r="D608" t="str">
            <v>刘一辉</v>
          </cell>
          <cell r="E608" t="str">
            <v>初2022级7班</v>
          </cell>
          <cell r="F608">
            <v>311.5</v>
          </cell>
          <cell r="G608">
            <v>23</v>
          </cell>
          <cell r="H608">
            <v>16</v>
          </cell>
          <cell r="I608" t="str">
            <v>---</v>
          </cell>
          <cell r="J608">
            <v>604</v>
          </cell>
        </row>
        <row r="609">
          <cell r="D609" t="str">
            <v>周钰婷</v>
          </cell>
          <cell r="E609" t="str">
            <v>初2022级8班</v>
          </cell>
          <cell r="F609">
            <v>311.5</v>
          </cell>
          <cell r="G609">
            <v>21</v>
          </cell>
          <cell r="H609">
            <v>3</v>
          </cell>
          <cell r="I609" t="str">
            <v>---</v>
          </cell>
          <cell r="J609">
            <v>604</v>
          </cell>
        </row>
        <row r="610">
          <cell r="D610" t="str">
            <v>刘雨菡</v>
          </cell>
          <cell r="E610" t="str">
            <v>初2022级1班</v>
          </cell>
          <cell r="F610">
            <v>311</v>
          </cell>
          <cell r="G610">
            <v>24</v>
          </cell>
          <cell r="H610" t="str">
            <v>---</v>
          </cell>
          <cell r="I610">
            <v>4</v>
          </cell>
          <cell r="J610">
            <v>608</v>
          </cell>
        </row>
        <row r="611">
          <cell r="D611" t="str">
            <v>卢欣</v>
          </cell>
          <cell r="E611" t="str">
            <v>初2022级14班</v>
          </cell>
          <cell r="F611">
            <v>311</v>
          </cell>
          <cell r="G611">
            <v>22</v>
          </cell>
          <cell r="H611" t="str">
            <v>---</v>
          </cell>
          <cell r="I611">
            <v>6</v>
          </cell>
          <cell r="J611">
            <v>608</v>
          </cell>
        </row>
        <row r="612">
          <cell r="D612" t="str">
            <v>谭斐元</v>
          </cell>
          <cell r="E612" t="str">
            <v>初2022级11班</v>
          </cell>
          <cell r="F612">
            <v>311</v>
          </cell>
          <cell r="G612">
            <v>55</v>
          </cell>
          <cell r="H612" t="str">
            <v>---</v>
          </cell>
          <cell r="I612">
            <v>2</v>
          </cell>
          <cell r="J612">
            <v>608</v>
          </cell>
        </row>
        <row r="613">
          <cell r="D613" t="str">
            <v>张桐萱</v>
          </cell>
          <cell r="E613" t="str">
            <v>初2022级6班</v>
          </cell>
          <cell r="F613">
            <v>311</v>
          </cell>
          <cell r="G613">
            <v>22</v>
          </cell>
          <cell r="H613" t="str">
            <v>---</v>
          </cell>
          <cell r="I613">
            <v>8</v>
          </cell>
          <cell r="J613">
            <v>608</v>
          </cell>
        </row>
        <row r="614">
          <cell r="D614" t="str">
            <v>任浩洋</v>
          </cell>
          <cell r="E614" t="str">
            <v>初2022级14班</v>
          </cell>
          <cell r="F614">
            <v>310</v>
          </cell>
          <cell r="G614">
            <v>23</v>
          </cell>
          <cell r="H614" t="str">
            <v>---</v>
          </cell>
          <cell r="I614">
            <v>3</v>
          </cell>
          <cell r="J614">
            <v>612</v>
          </cell>
        </row>
        <row r="615">
          <cell r="D615" t="str">
            <v>宋子扬</v>
          </cell>
          <cell r="E615" t="str">
            <v>初2022级7班</v>
          </cell>
          <cell r="F615">
            <v>310</v>
          </cell>
          <cell r="G615">
            <v>24</v>
          </cell>
          <cell r="H615" t="str">
            <v>---</v>
          </cell>
          <cell r="I615">
            <v>11</v>
          </cell>
          <cell r="J615">
            <v>612</v>
          </cell>
        </row>
        <row r="616">
          <cell r="D616" t="str">
            <v>孙翊菲</v>
          </cell>
          <cell r="E616" t="str">
            <v>初2022级6班</v>
          </cell>
          <cell r="F616">
            <v>310</v>
          </cell>
          <cell r="G616">
            <v>23</v>
          </cell>
          <cell r="H616">
            <v>13</v>
          </cell>
          <cell r="I616" t="str">
            <v>---</v>
          </cell>
          <cell r="J616">
            <v>612</v>
          </cell>
        </row>
        <row r="617">
          <cell r="D617" t="str">
            <v>魏菡</v>
          </cell>
          <cell r="E617" t="str">
            <v>初2022级15班</v>
          </cell>
          <cell r="F617">
            <v>310</v>
          </cell>
          <cell r="G617">
            <v>20</v>
          </cell>
          <cell r="H617" t="str">
            <v>---</v>
          </cell>
          <cell r="I617">
            <v>13</v>
          </cell>
          <cell r="J617">
            <v>612</v>
          </cell>
        </row>
        <row r="618">
          <cell r="D618" t="str">
            <v>银天豪</v>
          </cell>
          <cell r="E618" t="str">
            <v>初2022级14班</v>
          </cell>
          <cell r="F618">
            <v>310</v>
          </cell>
          <cell r="G618">
            <v>23</v>
          </cell>
          <cell r="H618">
            <v>11</v>
          </cell>
          <cell r="I618" t="str">
            <v>---</v>
          </cell>
          <cell r="J618">
            <v>612</v>
          </cell>
        </row>
        <row r="619">
          <cell r="D619" t="str">
            <v>李俊熙</v>
          </cell>
          <cell r="E619" t="str">
            <v>初2022级11班</v>
          </cell>
          <cell r="F619">
            <v>309.5</v>
          </cell>
          <cell r="G619">
            <v>56</v>
          </cell>
          <cell r="H619" t="str">
            <v>---</v>
          </cell>
          <cell r="I619">
            <v>2</v>
          </cell>
          <cell r="J619">
            <v>617</v>
          </cell>
        </row>
        <row r="620">
          <cell r="D620" t="str">
            <v>田雨馨</v>
          </cell>
          <cell r="E620" t="str">
            <v>初2022级14班</v>
          </cell>
          <cell r="F620">
            <v>309.5</v>
          </cell>
          <cell r="G620">
            <v>25</v>
          </cell>
          <cell r="H620">
            <v>1</v>
          </cell>
          <cell r="I620" t="str">
            <v>---</v>
          </cell>
          <cell r="J620">
            <v>617</v>
          </cell>
        </row>
        <row r="621">
          <cell r="D621" t="str">
            <v>王艳悦</v>
          </cell>
          <cell r="E621" t="str">
            <v>初2022级8班</v>
          </cell>
          <cell r="F621">
            <v>309.5</v>
          </cell>
          <cell r="G621">
            <v>22</v>
          </cell>
          <cell r="H621">
            <v>9</v>
          </cell>
          <cell r="I621" t="str">
            <v>---</v>
          </cell>
          <cell r="J621">
            <v>617</v>
          </cell>
        </row>
        <row r="622">
          <cell r="D622" t="str">
            <v>陈俊曦</v>
          </cell>
          <cell r="E622" t="str">
            <v>初2022级14班</v>
          </cell>
          <cell r="F622">
            <v>309</v>
          </cell>
          <cell r="G622">
            <v>26</v>
          </cell>
          <cell r="H622">
            <v>9</v>
          </cell>
          <cell r="I622" t="str">
            <v>---</v>
          </cell>
          <cell r="J622">
            <v>620</v>
          </cell>
        </row>
        <row r="623">
          <cell r="D623" t="str">
            <v>李诗淇</v>
          </cell>
          <cell r="E623" t="str">
            <v>初2022级7班</v>
          </cell>
          <cell r="F623">
            <v>309</v>
          </cell>
          <cell r="G623">
            <v>25</v>
          </cell>
          <cell r="H623" t="str">
            <v>---</v>
          </cell>
          <cell r="I623">
            <v>3</v>
          </cell>
          <cell r="J623">
            <v>620</v>
          </cell>
        </row>
        <row r="624">
          <cell r="D624" t="str">
            <v>段宏宇</v>
          </cell>
          <cell r="E624" t="str">
            <v>初2022级3班</v>
          </cell>
          <cell r="F624">
            <v>308.5</v>
          </cell>
          <cell r="G624">
            <v>56</v>
          </cell>
          <cell r="H624" t="str">
            <v>---</v>
          </cell>
          <cell r="I624">
            <v>10</v>
          </cell>
          <cell r="J624">
            <v>622</v>
          </cell>
        </row>
        <row r="625">
          <cell r="D625" t="str">
            <v>米若依</v>
          </cell>
          <cell r="E625" t="str">
            <v>初2022级6班</v>
          </cell>
          <cell r="F625">
            <v>308.5</v>
          </cell>
          <cell r="G625">
            <v>24</v>
          </cell>
          <cell r="H625">
            <v>9</v>
          </cell>
          <cell r="I625" t="str">
            <v>---</v>
          </cell>
          <cell r="J625">
            <v>622</v>
          </cell>
        </row>
        <row r="626">
          <cell r="D626" t="str">
            <v>吴佳玟</v>
          </cell>
          <cell r="E626" t="str">
            <v>初2022级8班</v>
          </cell>
          <cell r="F626">
            <v>308</v>
          </cell>
          <cell r="G626">
            <v>23</v>
          </cell>
          <cell r="H626" t="str">
            <v>---</v>
          </cell>
          <cell r="I626">
            <v>10</v>
          </cell>
          <cell r="J626">
            <v>624</v>
          </cell>
        </row>
        <row r="627">
          <cell r="D627" t="str">
            <v>王宇航</v>
          </cell>
          <cell r="E627" t="str">
            <v>初2022级8班</v>
          </cell>
          <cell r="F627">
            <v>307.5</v>
          </cell>
          <cell r="G627">
            <v>24</v>
          </cell>
          <cell r="H627">
            <v>4</v>
          </cell>
          <cell r="I627" t="str">
            <v>---</v>
          </cell>
          <cell r="J627">
            <v>625</v>
          </cell>
        </row>
        <row r="628">
          <cell r="D628" t="str">
            <v>廖悦佳</v>
          </cell>
          <cell r="E628" t="str">
            <v>初2022级2班</v>
          </cell>
          <cell r="F628">
            <v>307</v>
          </cell>
          <cell r="G628">
            <v>21</v>
          </cell>
          <cell r="H628">
            <v>21</v>
          </cell>
          <cell r="I628" t="str">
            <v>---</v>
          </cell>
          <cell r="J628">
            <v>626</v>
          </cell>
        </row>
        <row r="629">
          <cell r="D629" t="str">
            <v>闫航</v>
          </cell>
          <cell r="E629" t="str">
            <v>初2022级15班</v>
          </cell>
          <cell r="F629">
            <v>307</v>
          </cell>
          <cell r="G629">
            <v>21</v>
          </cell>
          <cell r="H629">
            <v>14</v>
          </cell>
          <cell r="I629" t="str">
            <v>---</v>
          </cell>
          <cell r="J629">
            <v>626</v>
          </cell>
        </row>
        <row r="630">
          <cell r="D630" t="str">
            <v>刘艺</v>
          </cell>
          <cell r="E630" t="str">
            <v>初2022级1班</v>
          </cell>
          <cell r="F630">
            <v>306.5</v>
          </cell>
          <cell r="G630">
            <v>25</v>
          </cell>
          <cell r="H630">
            <v>6</v>
          </cell>
          <cell r="I630" t="str">
            <v>---</v>
          </cell>
          <cell r="J630">
            <v>628</v>
          </cell>
        </row>
        <row r="631">
          <cell r="D631" t="str">
            <v>覃阳</v>
          </cell>
          <cell r="E631" t="str">
            <v>初2022级5班</v>
          </cell>
          <cell r="F631">
            <v>306.5</v>
          </cell>
          <cell r="G631">
            <v>16</v>
          </cell>
          <cell r="H631" t="str">
            <v>---</v>
          </cell>
          <cell r="I631">
            <v>11</v>
          </cell>
          <cell r="J631">
            <v>628</v>
          </cell>
        </row>
        <row r="632">
          <cell r="D632" t="str">
            <v>吴炎洪</v>
          </cell>
          <cell r="E632" t="str">
            <v>初2022级6班</v>
          </cell>
          <cell r="F632">
            <v>306.5</v>
          </cell>
          <cell r="G632">
            <v>25</v>
          </cell>
          <cell r="H632">
            <v>5</v>
          </cell>
          <cell r="I632" t="str">
            <v>---</v>
          </cell>
          <cell r="J632">
            <v>628</v>
          </cell>
        </row>
        <row r="633">
          <cell r="D633" t="str">
            <v>刘婷</v>
          </cell>
          <cell r="E633" t="str">
            <v>初2022级5班</v>
          </cell>
          <cell r="F633">
            <v>306</v>
          </cell>
          <cell r="G633">
            <v>17</v>
          </cell>
          <cell r="H633" t="str">
            <v>---</v>
          </cell>
          <cell r="I633">
            <v>3</v>
          </cell>
          <cell r="J633">
            <v>631</v>
          </cell>
        </row>
        <row r="634">
          <cell r="D634" t="str">
            <v>王约乐</v>
          </cell>
          <cell r="E634" t="str">
            <v>初2022级8班</v>
          </cell>
          <cell r="F634">
            <v>306</v>
          </cell>
          <cell r="G634">
            <v>25</v>
          </cell>
          <cell r="H634" t="str">
            <v>---</v>
          </cell>
          <cell r="I634">
            <v>17</v>
          </cell>
          <cell r="J634">
            <v>631</v>
          </cell>
        </row>
        <row r="635">
          <cell r="D635" t="str">
            <v>郑锦瑞</v>
          </cell>
          <cell r="E635" t="str">
            <v>初2022级14班</v>
          </cell>
          <cell r="F635">
            <v>306</v>
          </cell>
          <cell r="G635">
            <v>27</v>
          </cell>
          <cell r="H635" t="str">
            <v>---</v>
          </cell>
          <cell r="I635">
            <v>19</v>
          </cell>
          <cell r="J635">
            <v>631</v>
          </cell>
        </row>
        <row r="636">
          <cell r="D636" t="str">
            <v>田翊汐</v>
          </cell>
          <cell r="E636" t="str">
            <v>初2022级5班</v>
          </cell>
          <cell r="F636">
            <v>305.5</v>
          </cell>
          <cell r="G636">
            <v>18</v>
          </cell>
          <cell r="H636" t="str">
            <v>---</v>
          </cell>
          <cell r="I636">
            <v>9</v>
          </cell>
          <cell r="J636">
            <v>634</v>
          </cell>
        </row>
        <row r="637">
          <cell r="D637" t="str">
            <v>陈思绮</v>
          </cell>
          <cell r="E637" t="str">
            <v>初2022级6班</v>
          </cell>
          <cell r="F637">
            <v>305</v>
          </cell>
          <cell r="G637">
            <v>26</v>
          </cell>
          <cell r="H637" t="str">
            <v>---</v>
          </cell>
          <cell r="I637" t="str">
            <v>---</v>
          </cell>
          <cell r="J637">
            <v>635</v>
          </cell>
        </row>
        <row r="638">
          <cell r="D638" t="str">
            <v>伍鑫扬</v>
          </cell>
          <cell r="E638" t="str">
            <v>初2022级8班</v>
          </cell>
          <cell r="F638">
            <v>305</v>
          </cell>
          <cell r="G638">
            <v>26</v>
          </cell>
          <cell r="H638">
            <v>3</v>
          </cell>
          <cell r="I638" t="str">
            <v>---</v>
          </cell>
          <cell r="J638">
            <v>635</v>
          </cell>
        </row>
        <row r="639">
          <cell r="D639" t="str">
            <v>向泓南</v>
          </cell>
          <cell r="E639" t="str">
            <v>初2022级2班</v>
          </cell>
          <cell r="F639">
            <v>305</v>
          </cell>
          <cell r="G639">
            <v>22</v>
          </cell>
          <cell r="H639" t="str">
            <v>---</v>
          </cell>
          <cell r="I639">
            <v>14</v>
          </cell>
          <cell r="J639">
            <v>635</v>
          </cell>
        </row>
        <row r="640">
          <cell r="D640" t="str">
            <v>杨欣婷</v>
          </cell>
          <cell r="E640" t="str">
            <v>初2022级14班</v>
          </cell>
          <cell r="F640">
            <v>305</v>
          </cell>
          <cell r="G640">
            <v>28</v>
          </cell>
          <cell r="H640" t="str">
            <v>---</v>
          </cell>
          <cell r="I640">
            <v>20</v>
          </cell>
          <cell r="J640">
            <v>635</v>
          </cell>
        </row>
        <row r="641">
          <cell r="D641" t="str">
            <v>赵浩林</v>
          </cell>
          <cell r="E641" t="str">
            <v>初2022级1班</v>
          </cell>
          <cell r="F641">
            <v>305</v>
          </cell>
          <cell r="G641">
            <v>26</v>
          </cell>
          <cell r="H641">
            <v>13</v>
          </cell>
          <cell r="I641" t="str">
            <v>---</v>
          </cell>
          <cell r="J641">
            <v>635</v>
          </cell>
        </row>
        <row r="642">
          <cell r="D642" t="str">
            <v>李潇涵</v>
          </cell>
          <cell r="E642" t="str">
            <v>初2022级5班</v>
          </cell>
          <cell r="F642">
            <v>304.5</v>
          </cell>
          <cell r="G642">
            <v>19</v>
          </cell>
          <cell r="H642" t="str">
            <v>---</v>
          </cell>
          <cell r="I642">
            <v>9</v>
          </cell>
          <cell r="J642">
            <v>640</v>
          </cell>
        </row>
        <row r="643">
          <cell r="D643" t="str">
            <v>李奕乐</v>
          </cell>
          <cell r="E643" t="str">
            <v>初2022级4班</v>
          </cell>
          <cell r="F643">
            <v>304.5</v>
          </cell>
          <cell r="G643">
            <v>63</v>
          </cell>
          <cell r="H643" t="str">
            <v>---</v>
          </cell>
          <cell r="I643">
            <v>10</v>
          </cell>
          <cell r="J643">
            <v>640</v>
          </cell>
        </row>
        <row r="644">
          <cell r="D644" t="str">
            <v>唐梦衍</v>
          </cell>
          <cell r="E644" t="str">
            <v>初2022级7班</v>
          </cell>
          <cell r="F644">
            <v>304.5</v>
          </cell>
          <cell r="G644">
            <v>26</v>
          </cell>
          <cell r="H644">
            <v>3</v>
          </cell>
          <cell r="I644" t="str">
            <v>---</v>
          </cell>
          <cell r="J644">
            <v>640</v>
          </cell>
        </row>
        <row r="645">
          <cell r="D645" t="str">
            <v>蔡向尧</v>
          </cell>
          <cell r="E645" t="str">
            <v>初2022级5班</v>
          </cell>
          <cell r="F645">
            <v>304</v>
          </cell>
          <cell r="G645">
            <v>20</v>
          </cell>
          <cell r="H645" t="str">
            <v>---</v>
          </cell>
          <cell r="I645" t="str">
            <v>---</v>
          </cell>
          <cell r="J645">
            <v>643</v>
          </cell>
        </row>
        <row r="646">
          <cell r="D646" t="str">
            <v>邓坤</v>
          </cell>
          <cell r="E646" t="str">
            <v>初2022级6班</v>
          </cell>
          <cell r="F646">
            <v>304</v>
          </cell>
          <cell r="G646">
            <v>27</v>
          </cell>
          <cell r="H646">
            <v>2</v>
          </cell>
          <cell r="I646" t="str">
            <v>---</v>
          </cell>
          <cell r="J646">
            <v>643</v>
          </cell>
        </row>
        <row r="647">
          <cell r="D647" t="str">
            <v>段鑫茹</v>
          </cell>
          <cell r="E647" t="str">
            <v>初2022级1班</v>
          </cell>
          <cell r="F647">
            <v>304</v>
          </cell>
          <cell r="G647">
            <v>27</v>
          </cell>
          <cell r="H647">
            <v>3</v>
          </cell>
          <cell r="I647" t="str">
            <v>---</v>
          </cell>
          <cell r="J647">
            <v>643</v>
          </cell>
        </row>
        <row r="648">
          <cell r="D648" t="str">
            <v>唐校煜</v>
          </cell>
          <cell r="E648" t="str">
            <v>初2022级6班</v>
          </cell>
          <cell r="F648">
            <v>304</v>
          </cell>
          <cell r="G648">
            <v>27</v>
          </cell>
          <cell r="H648">
            <v>1</v>
          </cell>
          <cell r="I648" t="str">
            <v>---</v>
          </cell>
          <cell r="J648">
            <v>643</v>
          </cell>
        </row>
        <row r="649">
          <cell r="D649" t="str">
            <v>王芷萱</v>
          </cell>
          <cell r="E649" t="str">
            <v>初2022级1班</v>
          </cell>
          <cell r="F649">
            <v>304</v>
          </cell>
          <cell r="G649">
            <v>27</v>
          </cell>
          <cell r="H649" t="str">
            <v>---</v>
          </cell>
          <cell r="I649">
            <v>18</v>
          </cell>
          <cell r="J649">
            <v>643</v>
          </cell>
        </row>
        <row r="650">
          <cell r="D650" t="str">
            <v>刘美琳</v>
          </cell>
          <cell r="E650" t="str">
            <v>初2022级6班</v>
          </cell>
          <cell r="F650">
            <v>303.5</v>
          </cell>
          <cell r="G650">
            <v>29</v>
          </cell>
          <cell r="H650" t="str">
            <v>---</v>
          </cell>
          <cell r="I650">
            <v>24</v>
          </cell>
          <cell r="J650">
            <v>648</v>
          </cell>
        </row>
        <row r="651">
          <cell r="D651" t="str">
            <v>邓佳欣</v>
          </cell>
          <cell r="E651" t="str">
            <v>初2022级5班</v>
          </cell>
          <cell r="F651">
            <v>303</v>
          </cell>
          <cell r="G651">
            <v>21</v>
          </cell>
          <cell r="H651">
            <v>5</v>
          </cell>
          <cell r="I651" t="str">
            <v>---</v>
          </cell>
          <cell r="J651">
            <v>649</v>
          </cell>
        </row>
        <row r="652">
          <cell r="D652" t="str">
            <v>李妍1021</v>
          </cell>
          <cell r="E652" t="str">
            <v>初2022级14班</v>
          </cell>
          <cell r="F652">
            <v>303</v>
          </cell>
          <cell r="G652">
            <v>29</v>
          </cell>
          <cell r="H652" t="str">
            <v>---</v>
          </cell>
          <cell r="I652" t="str">
            <v>---</v>
          </cell>
          <cell r="J652">
            <v>649</v>
          </cell>
        </row>
        <row r="653">
          <cell r="D653" t="str">
            <v>聂书宇</v>
          </cell>
          <cell r="E653" t="str">
            <v>初2022级11班</v>
          </cell>
          <cell r="F653">
            <v>303</v>
          </cell>
          <cell r="G653">
            <v>57</v>
          </cell>
          <cell r="H653">
            <v>1</v>
          </cell>
          <cell r="I653" t="str">
            <v>---</v>
          </cell>
          <cell r="J653">
            <v>649</v>
          </cell>
        </row>
        <row r="654">
          <cell r="D654" t="str">
            <v>徐欣怡6526</v>
          </cell>
          <cell r="E654" t="str">
            <v>初2022级15班</v>
          </cell>
          <cell r="F654">
            <v>303</v>
          </cell>
          <cell r="G654">
            <v>22</v>
          </cell>
          <cell r="H654" t="str">
            <v>---</v>
          </cell>
          <cell r="I654">
            <v>4</v>
          </cell>
          <cell r="J654">
            <v>649</v>
          </cell>
        </row>
        <row r="655">
          <cell r="D655" t="str">
            <v>张云凯</v>
          </cell>
          <cell r="E655" t="str">
            <v>初2022级7班</v>
          </cell>
          <cell r="F655">
            <v>303</v>
          </cell>
          <cell r="G655">
            <v>27</v>
          </cell>
          <cell r="H655" t="str">
            <v>---</v>
          </cell>
          <cell r="I655">
            <v>9</v>
          </cell>
          <cell r="J655">
            <v>649</v>
          </cell>
        </row>
        <row r="656">
          <cell r="D656" t="str">
            <v>肖星亮</v>
          </cell>
          <cell r="E656" t="str">
            <v>初2022级8班</v>
          </cell>
          <cell r="F656">
            <v>302.5</v>
          </cell>
          <cell r="G656">
            <v>27</v>
          </cell>
          <cell r="H656" t="str">
            <v>---</v>
          </cell>
          <cell r="I656">
            <v>10</v>
          </cell>
          <cell r="J656">
            <v>654</v>
          </cell>
        </row>
        <row r="657">
          <cell r="D657" t="str">
            <v>范欣雨</v>
          </cell>
          <cell r="E657" t="str">
            <v>初2022级5班</v>
          </cell>
          <cell r="F657">
            <v>302</v>
          </cell>
          <cell r="G657">
            <v>22</v>
          </cell>
          <cell r="H657">
            <v>5</v>
          </cell>
          <cell r="I657" t="str">
            <v>---</v>
          </cell>
          <cell r="J657">
            <v>655</v>
          </cell>
        </row>
        <row r="658">
          <cell r="D658" t="str">
            <v>梁文文</v>
          </cell>
          <cell r="E658" t="str">
            <v>初2022级5班</v>
          </cell>
          <cell r="F658">
            <v>302</v>
          </cell>
          <cell r="G658">
            <v>22</v>
          </cell>
          <cell r="H658" t="str">
            <v>---</v>
          </cell>
          <cell r="I658">
            <v>2</v>
          </cell>
          <cell r="J658">
            <v>655</v>
          </cell>
        </row>
        <row r="659">
          <cell r="D659" t="str">
            <v>肖钱森</v>
          </cell>
          <cell r="E659" t="str">
            <v>初2022级2班</v>
          </cell>
          <cell r="F659">
            <v>301.5</v>
          </cell>
          <cell r="G659">
            <v>23</v>
          </cell>
          <cell r="H659" t="str">
            <v>---</v>
          </cell>
          <cell r="I659">
            <v>9</v>
          </cell>
          <cell r="J659">
            <v>657</v>
          </cell>
        </row>
        <row r="660">
          <cell r="D660" t="str">
            <v>张诺欣</v>
          </cell>
          <cell r="E660" t="str">
            <v>初2022级7班</v>
          </cell>
          <cell r="F660">
            <v>301</v>
          </cell>
          <cell r="G660">
            <v>28</v>
          </cell>
          <cell r="H660">
            <v>16</v>
          </cell>
          <cell r="I660" t="str">
            <v>---</v>
          </cell>
          <cell r="J660">
            <v>658</v>
          </cell>
        </row>
        <row r="661">
          <cell r="D661" t="str">
            <v>邹子轩</v>
          </cell>
          <cell r="E661" t="str">
            <v>初2022级14班</v>
          </cell>
          <cell r="F661">
            <v>301</v>
          </cell>
          <cell r="G661">
            <v>30</v>
          </cell>
          <cell r="H661" t="str">
            <v>---</v>
          </cell>
          <cell r="I661">
            <v>16</v>
          </cell>
          <cell r="J661">
            <v>658</v>
          </cell>
        </row>
        <row r="662">
          <cell r="D662" t="str">
            <v>唐百利</v>
          </cell>
          <cell r="E662" t="str">
            <v>初2022级1班</v>
          </cell>
          <cell r="F662">
            <v>300.5</v>
          </cell>
          <cell r="G662">
            <v>29</v>
          </cell>
          <cell r="H662" t="str">
            <v>---</v>
          </cell>
          <cell r="I662">
            <v>7</v>
          </cell>
          <cell r="J662">
            <v>660</v>
          </cell>
        </row>
        <row r="663">
          <cell r="D663" t="str">
            <v>白湘钰</v>
          </cell>
          <cell r="E663" t="str">
            <v>初2022级7班</v>
          </cell>
          <cell r="F663">
            <v>300</v>
          </cell>
          <cell r="G663">
            <v>29</v>
          </cell>
          <cell r="H663" t="str">
            <v>---</v>
          </cell>
          <cell r="I663">
            <v>21</v>
          </cell>
          <cell r="J663">
            <v>661</v>
          </cell>
        </row>
        <row r="664">
          <cell r="D664" t="str">
            <v>陈雨露</v>
          </cell>
          <cell r="E664" t="str">
            <v>初2022级14班</v>
          </cell>
          <cell r="F664">
            <v>300</v>
          </cell>
          <cell r="G664">
            <v>31</v>
          </cell>
          <cell r="H664">
            <v>1</v>
          </cell>
          <cell r="I664" t="str">
            <v>---</v>
          </cell>
          <cell r="J664">
            <v>661</v>
          </cell>
        </row>
        <row r="665">
          <cell r="D665" t="str">
            <v>刘诗淇</v>
          </cell>
          <cell r="E665" t="str">
            <v>初2022级5班</v>
          </cell>
          <cell r="F665">
            <v>300</v>
          </cell>
          <cell r="G665">
            <v>24</v>
          </cell>
          <cell r="H665">
            <v>11</v>
          </cell>
          <cell r="I665" t="str">
            <v>---</v>
          </cell>
          <cell r="J665">
            <v>661</v>
          </cell>
        </row>
        <row r="666">
          <cell r="D666" t="str">
            <v>黄柯宇</v>
          </cell>
          <cell r="E666" t="str">
            <v>初2022级1班</v>
          </cell>
          <cell r="F666">
            <v>299.5</v>
          </cell>
          <cell r="G666">
            <v>30</v>
          </cell>
          <cell r="H666">
            <v>23</v>
          </cell>
          <cell r="I666" t="str">
            <v>---</v>
          </cell>
          <cell r="J666">
            <v>664</v>
          </cell>
        </row>
        <row r="667">
          <cell r="D667" t="str">
            <v>彭雯静</v>
          </cell>
          <cell r="E667" t="str">
            <v>初2022级2班</v>
          </cell>
          <cell r="F667">
            <v>299.5</v>
          </cell>
          <cell r="G667">
            <v>24</v>
          </cell>
          <cell r="H667">
            <v>3</v>
          </cell>
          <cell r="I667" t="str">
            <v>---</v>
          </cell>
          <cell r="J667">
            <v>664</v>
          </cell>
        </row>
        <row r="668">
          <cell r="D668" t="str">
            <v>唐芸鑫</v>
          </cell>
          <cell r="E668" t="str">
            <v>初2022级8班</v>
          </cell>
          <cell r="F668">
            <v>299</v>
          </cell>
          <cell r="G668">
            <v>28</v>
          </cell>
          <cell r="H668">
            <v>10</v>
          </cell>
          <cell r="I668" t="str">
            <v>---</v>
          </cell>
          <cell r="J668">
            <v>666</v>
          </cell>
        </row>
        <row r="669">
          <cell r="D669" t="str">
            <v>刘恺瑞</v>
          </cell>
          <cell r="E669" t="str">
            <v>初2022级7班</v>
          </cell>
          <cell r="F669">
            <v>298.5</v>
          </cell>
          <cell r="G669">
            <v>30</v>
          </cell>
          <cell r="H669">
            <v>7</v>
          </cell>
          <cell r="I669" t="str">
            <v>---</v>
          </cell>
          <cell r="J669">
            <v>667</v>
          </cell>
        </row>
        <row r="670">
          <cell r="D670" t="str">
            <v>全梦婷</v>
          </cell>
          <cell r="E670" t="str">
            <v>初2022级14班</v>
          </cell>
          <cell r="F670">
            <v>298.5</v>
          </cell>
          <cell r="G670">
            <v>32</v>
          </cell>
          <cell r="H670" t="str">
            <v>---</v>
          </cell>
          <cell r="I670">
            <v>12</v>
          </cell>
          <cell r="J670">
            <v>667</v>
          </cell>
        </row>
        <row r="671">
          <cell r="D671" t="str">
            <v>唐瑶可欣</v>
          </cell>
          <cell r="E671" t="str">
            <v>初2022级6班</v>
          </cell>
          <cell r="F671">
            <v>298</v>
          </cell>
          <cell r="G671">
            <v>30</v>
          </cell>
          <cell r="H671" t="str">
            <v>---</v>
          </cell>
          <cell r="I671">
            <v>18</v>
          </cell>
          <cell r="J671">
            <v>669</v>
          </cell>
        </row>
        <row r="672">
          <cell r="D672" t="str">
            <v>张家豪</v>
          </cell>
          <cell r="E672" t="str">
            <v>初2022级1班</v>
          </cell>
          <cell r="F672">
            <v>297</v>
          </cell>
          <cell r="G672">
            <v>31</v>
          </cell>
          <cell r="H672" t="str">
            <v>---</v>
          </cell>
          <cell r="I672">
            <v>3</v>
          </cell>
          <cell r="J672">
            <v>670</v>
          </cell>
        </row>
        <row r="673">
          <cell r="D673" t="str">
            <v>邓诗涵</v>
          </cell>
          <cell r="E673" t="str">
            <v>初2022级7班</v>
          </cell>
          <cell r="F673">
            <v>296.5</v>
          </cell>
          <cell r="G673">
            <v>31</v>
          </cell>
          <cell r="H673">
            <v>9</v>
          </cell>
          <cell r="I673" t="str">
            <v>---</v>
          </cell>
          <cell r="J673">
            <v>671</v>
          </cell>
        </row>
        <row r="674">
          <cell r="D674" t="str">
            <v>郭欣渝</v>
          </cell>
          <cell r="E674" t="str">
            <v>初2022级5班</v>
          </cell>
          <cell r="F674">
            <v>296</v>
          </cell>
          <cell r="G674">
            <v>25</v>
          </cell>
          <cell r="H674" t="str">
            <v>---</v>
          </cell>
          <cell r="I674">
            <v>5</v>
          </cell>
          <cell r="J674">
            <v>672</v>
          </cell>
        </row>
        <row r="675">
          <cell r="D675" t="str">
            <v>代鑫琳</v>
          </cell>
          <cell r="E675" t="str">
            <v>初2022级1班</v>
          </cell>
          <cell r="F675">
            <v>295.5</v>
          </cell>
          <cell r="G675">
            <v>32</v>
          </cell>
          <cell r="H675">
            <v>14</v>
          </cell>
          <cell r="I675" t="str">
            <v>---</v>
          </cell>
          <cell r="J675">
            <v>673</v>
          </cell>
        </row>
        <row r="676">
          <cell r="D676" t="str">
            <v>龙城浠</v>
          </cell>
          <cell r="E676" t="str">
            <v>初2022级5班</v>
          </cell>
          <cell r="F676">
            <v>295.5</v>
          </cell>
          <cell r="G676">
            <v>26</v>
          </cell>
          <cell r="H676">
            <v>8</v>
          </cell>
          <cell r="I676" t="str">
            <v>---</v>
          </cell>
          <cell r="J676">
            <v>673</v>
          </cell>
        </row>
        <row r="677">
          <cell r="D677" t="str">
            <v>李憶轩</v>
          </cell>
          <cell r="E677" t="str">
            <v>初2022级14班</v>
          </cell>
          <cell r="F677">
            <v>294.5</v>
          </cell>
          <cell r="G677">
            <v>33</v>
          </cell>
          <cell r="H677" t="str">
            <v>---</v>
          </cell>
          <cell r="I677">
            <v>1</v>
          </cell>
          <cell r="J677">
            <v>675</v>
          </cell>
        </row>
        <row r="678">
          <cell r="D678" t="str">
            <v>丁菡</v>
          </cell>
          <cell r="E678" t="str">
            <v>初2022级7班</v>
          </cell>
          <cell r="F678">
            <v>294</v>
          </cell>
          <cell r="G678">
            <v>32</v>
          </cell>
          <cell r="H678" t="str">
            <v>---</v>
          </cell>
          <cell r="I678">
            <v>4</v>
          </cell>
          <cell r="J678">
            <v>676</v>
          </cell>
        </row>
        <row r="679">
          <cell r="D679" t="str">
            <v>刘诗诗</v>
          </cell>
          <cell r="E679" t="str">
            <v>初2022级6班</v>
          </cell>
          <cell r="F679">
            <v>294</v>
          </cell>
          <cell r="G679">
            <v>31</v>
          </cell>
          <cell r="H679" t="str">
            <v>---</v>
          </cell>
          <cell r="I679">
            <v>23</v>
          </cell>
          <cell r="J679">
            <v>676</v>
          </cell>
        </row>
        <row r="680">
          <cell r="D680" t="str">
            <v>禹露</v>
          </cell>
          <cell r="E680" t="str">
            <v>初2022级15班</v>
          </cell>
          <cell r="F680">
            <v>294</v>
          </cell>
          <cell r="G680">
            <v>23</v>
          </cell>
          <cell r="H680">
            <v>3</v>
          </cell>
          <cell r="I680" t="str">
            <v>---</v>
          </cell>
          <cell r="J680">
            <v>676</v>
          </cell>
        </row>
        <row r="681">
          <cell r="D681" t="str">
            <v>袁翌乔</v>
          </cell>
          <cell r="E681" t="str">
            <v>初2022级2班</v>
          </cell>
          <cell r="F681">
            <v>294</v>
          </cell>
          <cell r="G681">
            <v>25</v>
          </cell>
          <cell r="H681">
            <v>8</v>
          </cell>
          <cell r="I681" t="str">
            <v>---</v>
          </cell>
          <cell r="J681">
            <v>676</v>
          </cell>
        </row>
        <row r="682">
          <cell r="D682" t="str">
            <v>郭曦丹</v>
          </cell>
          <cell r="E682" t="str">
            <v>初2022级2班</v>
          </cell>
          <cell r="F682">
            <v>293.5</v>
          </cell>
          <cell r="G682">
            <v>26</v>
          </cell>
          <cell r="H682">
            <v>4</v>
          </cell>
          <cell r="I682" t="str">
            <v>---</v>
          </cell>
          <cell r="J682">
            <v>680</v>
          </cell>
        </row>
        <row r="683">
          <cell r="D683" t="str">
            <v>李晨</v>
          </cell>
          <cell r="E683" t="str">
            <v>初2022级7班</v>
          </cell>
          <cell r="F683">
            <v>293.5</v>
          </cell>
          <cell r="G683">
            <v>33</v>
          </cell>
          <cell r="H683" t="str">
            <v>---</v>
          </cell>
          <cell r="I683">
            <v>15</v>
          </cell>
          <cell r="J683">
            <v>680</v>
          </cell>
        </row>
        <row r="684">
          <cell r="D684" t="str">
            <v>王恒</v>
          </cell>
          <cell r="E684" t="str">
            <v>初2022级8班</v>
          </cell>
          <cell r="F684">
            <v>293.5</v>
          </cell>
          <cell r="G684">
            <v>29</v>
          </cell>
          <cell r="H684" t="str">
            <v>---</v>
          </cell>
          <cell r="I684">
            <v>4</v>
          </cell>
          <cell r="J684">
            <v>680</v>
          </cell>
        </row>
        <row r="685">
          <cell r="D685" t="str">
            <v>王雅萱</v>
          </cell>
          <cell r="E685" t="str">
            <v>初2022级15班</v>
          </cell>
          <cell r="F685">
            <v>293</v>
          </cell>
          <cell r="G685">
            <v>24</v>
          </cell>
          <cell r="H685">
            <v>12</v>
          </cell>
          <cell r="I685" t="str">
            <v>---</v>
          </cell>
          <cell r="J685">
            <v>683</v>
          </cell>
        </row>
        <row r="686">
          <cell r="D686" t="str">
            <v>奉先佑</v>
          </cell>
          <cell r="E686" t="str">
            <v>初2022级2班</v>
          </cell>
          <cell r="F686">
            <v>292.5</v>
          </cell>
          <cell r="G686">
            <v>27</v>
          </cell>
          <cell r="H686" t="str">
            <v>---</v>
          </cell>
          <cell r="I686">
            <v>1</v>
          </cell>
          <cell r="J686">
            <v>684</v>
          </cell>
        </row>
        <row r="687">
          <cell r="D687" t="str">
            <v>舒芷珊</v>
          </cell>
          <cell r="E687" t="str">
            <v>初2022级4班</v>
          </cell>
          <cell r="F687">
            <v>292.5</v>
          </cell>
          <cell r="G687">
            <v>64</v>
          </cell>
          <cell r="H687" t="str">
            <v>---</v>
          </cell>
          <cell r="I687">
            <v>4</v>
          </cell>
          <cell r="J687">
            <v>684</v>
          </cell>
        </row>
        <row r="688">
          <cell r="D688" t="str">
            <v>冯鑫淼</v>
          </cell>
          <cell r="E688" t="str">
            <v>初2022级1班</v>
          </cell>
          <cell r="F688">
            <v>292</v>
          </cell>
          <cell r="G688">
            <v>33</v>
          </cell>
          <cell r="H688">
            <v>11</v>
          </cell>
          <cell r="I688" t="str">
            <v>---</v>
          </cell>
          <cell r="J688">
            <v>686</v>
          </cell>
        </row>
        <row r="689">
          <cell r="D689" t="str">
            <v>刘欣语</v>
          </cell>
          <cell r="E689" t="str">
            <v>初2022级2班</v>
          </cell>
          <cell r="F689">
            <v>292</v>
          </cell>
          <cell r="G689">
            <v>28</v>
          </cell>
          <cell r="H689">
            <v>1</v>
          </cell>
          <cell r="I689" t="str">
            <v>---</v>
          </cell>
          <cell r="J689">
            <v>686</v>
          </cell>
        </row>
        <row r="690">
          <cell r="D690" t="str">
            <v>彭熙越</v>
          </cell>
          <cell r="E690" t="str">
            <v>初2022级7班</v>
          </cell>
          <cell r="F690">
            <v>292</v>
          </cell>
          <cell r="G690">
            <v>34</v>
          </cell>
          <cell r="H690" t="str">
            <v>---</v>
          </cell>
          <cell r="I690">
            <v>4</v>
          </cell>
          <cell r="J690">
            <v>686</v>
          </cell>
        </row>
        <row r="691">
          <cell r="D691" t="str">
            <v>呙馨怡1346</v>
          </cell>
          <cell r="E691" t="str">
            <v>初2022级14班</v>
          </cell>
          <cell r="F691">
            <v>291.5</v>
          </cell>
          <cell r="G691">
            <v>34</v>
          </cell>
          <cell r="H691" t="str">
            <v>---</v>
          </cell>
          <cell r="I691">
            <v>15</v>
          </cell>
          <cell r="J691">
            <v>689</v>
          </cell>
        </row>
        <row r="692">
          <cell r="D692" t="str">
            <v>周妍</v>
          </cell>
          <cell r="E692" t="str">
            <v>初2022级6班</v>
          </cell>
          <cell r="F692">
            <v>291.5</v>
          </cell>
          <cell r="G692">
            <v>32</v>
          </cell>
          <cell r="H692">
            <v>13</v>
          </cell>
          <cell r="I692" t="str">
            <v>---</v>
          </cell>
          <cell r="J692">
            <v>689</v>
          </cell>
        </row>
        <row r="693">
          <cell r="D693" t="str">
            <v>戴佩瑶</v>
          </cell>
          <cell r="E693" t="str">
            <v>初2022级2班</v>
          </cell>
          <cell r="F693">
            <v>291</v>
          </cell>
          <cell r="G693">
            <v>29</v>
          </cell>
          <cell r="H693">
            <v>29</v>
          </cell>
          <cell r="I693" t="str">
            <v>---</v>
          </cell>
          <cell r="J693">
            <v>691</v>
          </cell>
        </row>
        <row r="694">
          <cell r="D694" t="str">
            <v>张涵5797</v>
          </cell>
          <cell r="E694" t="str">
            <v>初2022级10班</v>
          </cell>
          <cell r="F694">
            <v>291</v>
          </cell>
          <cell r="G694">
            <v>54</v>
          </cell>
          <cell r="H694" t="str">
            <v>---</v>
          </cell>
          <cell r="I694">
            <v>1</v>
          </cell>
          <cell r="J694">
            <v>691</v>
          </cell>
        </row>
        <row r="695">
          <cell r="D695" t="str">
            <v>史沛山</v>
          </cell>
          <cell r="E695" t="str">
            <v>初2022级16班</v>
          </cell>
          <cell r="F695">
            <v>290.5</v>
          </cell>
          <cell r="G695">
            <v>59</v>
          </cell>
          <cell r="H695" t="str">
            <v>---</v>
          </cell>
          <cell r="I695">
            <v>9</v>
          </cell>
          <cell r="J695">
            <v>693</v>
          </cell>
        </row>
        <row r="696">
          <cell r="D696" t="str">
            <v>伍安琪</v>
          </cell>
          <cell r="E696" t="str">
            <v>初2022级1班</v>
          </cell>
          <cell r="F696">
            <v>290.5</v>
          </cell>
          <cell r="G696">
            <v>34</v>
          </cell>
          <cell r="H696">
            <v>13</v>
          </cell>
          <cell r="I696" t="str">
            <v>---</v>
          </cell>
          <cell r="J696">
            <v>693</v>
          </cell>
        </row>
        <row r="697">
          <cell r="D697" t="str">
            <v>敬家欣</v>
          </cell>
          <cell r="E697" t="str">
            <v>初2022级5班</v>
          </cell>
          <cell r="F697">
            <v>290</v>
          </cell>
          <cell r="G697">
            <v>27</v>
          </cell>
          <cell r="H697" t="str">
            <v>---</v>
          </cell>
          <cell r="I697">
            <v>11</v>
          </cell>
          <cell r="J697">
            <v>695</v>
          </cell>
        </row>
        <row r="698">
          <cell r="D698" t="str">
            <v>杨诗怡</v>
          </cell>
          <cell r="E698" t="str">
            <v>初2022级1班</v>
          </cell>
          <cell r="F698">
            <v>290</v>
          </cell>
          <cell r="G698">
            <v>35</v>
          </cell>
          <cell r="H698" t="str">
            <v>---</v>
          </cell>
          <cell r="I698">
            <v>25</v>
          </cell>
          <cell r="J698">
            <v>695</v>
          </cell>
        </row>
        <row r="699">
          <cell r="D699" t="str">
            <v>苏诗雨</v>
          </cell>
          <cell r="E699" t="str">
            <v>初2022级15班</v>
          </cell>
          <cell r="F699">
            <v>289.5</v>
          </cell>
          <cell r="G699">
            <v>25</v>
          </cell>
          <cell r="H699">
            <v>3</v>
          </cell>
          <cell r="I699" t="str">
            <v>---</v>
          </cell>
          <cell r="J699">
            <v>697</v>
          </cell>
        </row>
        <row r="700">
          <cell r="D700" t="str">
            <v>王雨凡</v>
          </cell>
          <cell r="E700" t="str">
            <v>初2022级8班</v>
          </cell>
          <cell r="F700">
            <v>289.5</v>
          </cell>
          <cell r="G700">
            <v>30</v>
          </cell>
          <cell r="H700">
            <v>18</v>
          </cell>
          <cell r="I700" t="str">
            <v>---</v>
          </cell>
          <cell r="J700">
            <v>697</v>
          </cell>
        </row>
        <row r="701">
          <cell r="D701" t="str">
            <v>郑珂馨</v>
          </cell>
          <cell r="E701" t="str">
            <v>初2022级1班</v>
          </cell>
          <cell r="F701">
            <v>289.5</v>
          </cell>
          <cell r="G701">
            <v>36</v>
          </cell>
          <cell r="H701" t="str">
            <v>---</v>
          </cell>
          <cell r="I701">
            <v>15</v>
          </cell>
          <cell r="J701">
            <v>697</v>
          </cell>
        </row>
        <row r="702">
          <cell r="D702" t="str">
            <v>刘赟</v>
          </cell>
          <cell r="E702" t="str">
            <v>初2022级15班</v>
          </cell>
          <cell r="F702">
            <v>289</v>
          </cell>
          <cell r="G702">
            <v>26</v>
          </cell>
          <cell r="H702">
            <v>4</v>
          </cell>
          <cell r="I702" t="str">
            <v>---</v>
          </cell>
          <cell r="J702">
            <v>700</v>
          </cell>
        </row>
        <row r="703">
          <cell r="D703" t="str">
            <v>张宇鑫</v>
          </cell>
          <cell r="E703" t="str">
            <v>初2022级7班</v>
          </cell>
          <cell r="F703">
            <v>289</v>
          </cell>
          <cell r="G703">
            <v>35</v>
          </cell>
          <cell r="H703">
            <v>6</v>
          </cell>
          <cell r="I703" t="str">
            <v>---</v>
          </cell>
          <cell r="J703">
            <v>700</v>
          </cell>
        </row>
        <row r="704">
          <cell r="D704" t="str">
            <v>夏士博</v>
          </cell>
          <cell r="E704" t="str">
            <v>初2022级14班</v>
          </cell>
          <cell r="F704">
            <v>288.5</v>
          </cell>
          <cell r="G704">
            <v>35</v>
          </cell>
          <cell r="H704">
            <v>1</v>
          </cell>
          <cell r="I704" t="str">
            <v>---</v>
          </cell>
          <cell r="J704">
            <v>702</v>
          </cell>
        </row>
        <row r="705">
          <cell r="D705" t="str">
            <v>许莀莀</v>
          </cell>
          <cell r="E705" t="str">
            <v>初2022级15班</v>
          </cell>
          <cell r="F705">
            <v>287.5</v>
          </cell>
          <cell r="G705">
            <v>27</v>
          </cell>
          <cell r="H705" t="str">
            <v>---</v>
          </cell>
          <cell r="I705">
            <v>8</v>
          </cell>
          <cell r="J705">
            <v>703</v>
          </cell>
        </row>
        <row r="706">
          <cell r="D706" t="str">
            <v>蒋雨宏</v>
          </cell>
          <cell r="E706" t="str">
            <v>初2022级2班</v>
          </cell>
          <cell r="F706">
            <v>287</v>
          </cell>
          <cell r="G706">
            <v>30</v>
          </cell>
          <cell r="H706">
            <v>2</v>
          </cell>
          <cell r="I706" t="str">
            <v>---</v>
          </cell>
          <cell r="J706">
            <v>704</v>
          </cell>
        </row>
        <row r="707">
          <cell r="D707" t="str">
            <v>张田鑫</v>
          </cell>
          <cell r="E707" t="str">
            <v>初2022级15班</v>
          </cell>
          <cell r="F707">
            <v>287</v>
          </cell>
          <cell r="G707">
            <v>28</v>
          </cell>
          <cell r="H707" t="str">
            <v>---</v>
          </cell>
          <cell r="I707">
            <v>5</v>
          </cell>
          <cell r="J707">
            <v>704</v>
          </cell>
        </row>
        <row r="708">
          <cell r="D708" t="str">
            <v>胡文媛</v>
          </cell>
          <cell r="E708" t="str">
            <v>初2022级5班</v>
          </cell>
          <cell r="F708">
            <v>286.5</v>
          </cell>
          <cell r="G708">
            <v>28</v>
          </cell>
          <cell r="H708" t="str">
            <v>---</v>
          </cell>
          <cell r="I708" t="str">
            <v>---</v>
          </cell>
          <cell r="J708">
            <v>706</v>
          </cell>
        </row>
        <row r="709">
          <cell r="D709" t="str">
            <v>钟焱荣</v>
          </cell>
          <cell r="E709" t="str">
            <v>初2022级1班</v>
          </cell>
          <cell r="F709">
            <v>286</v>
          </cell>
          <cell r="G709">
            <v>37</v>
          </cell>
          <cell r="H709" t="str">
            <v>---</v>
          </cell>
          <cell r="I709">
            <v>12</v>
          </cell>
          <cell r="J709">
            <v>707</v>
          </cell>
        </row>
        <row r="710">
          <cell r="D710" t="str">
            <v>黄诗彤</v>
          </cell>
          <cell r="E710" t="str">
            <v>初2022级5班</v>
          </cell>
          <cell r="F710">
            <v>285</v>
          </cell>
          <cell r="G710">
            <v>29</v>
          </cell>
          <cell r="H710" t="str">
            <v>---</v>
          </cell>
          <cell r="I710">
            <v>4</v>
          </cell>
          <cell r="J710">
            <v>708</v>
          </cell>
        </row>
        <row r="711">
          <cell r="D711" t="str">
            <v>杨雨红</v>
          </cell>
          <cell r="E711" t="str">
            <v>初2022级2班</v>
          </cell>
          <cell r="F711">
            <v>284.5</v>
          </cell>
          <cell r="G711">
            <v>31</v>
          </cell>
          <cell r="H711" t="str">
            <v>---</v>
          </cell>
          <cell r="I711">
            <v>10</v>
          </cell>
          <cell r="J711">
            <v>709</v>
          </cell>
        </row>
        <row r="712">
          <cell r="D712" t="str">
            <v>段瑶</v>
          </cell>
          <cell r="E712" t="str">
            <v>初2022级7班</v>
          </cell>
          <cell r="F712">
            <v>284</v>
          </cell>
          <cell r="G712">
            <v>36</v>
          </cell>
          <cell r="H712" t="str">
            <v>---</v>
          </cell>
          <cell r="I712">
            <v>19</v>
          </cell>
          <cell r="J712">
            <v>710</v>
          </cell>
        </row>
        <row r="713">
          <cell r="D713" t="str">
            <v>唐语馨</v>
          </cell>
          <cell r="E713" t="str">
            <v>初2022级6班</v>
          </cell>
          <cell r="F713">
            <v>284</v>
          </cell>
          <cell r="G713">
            <v>33</v>
          </cell>
          <cell r="H713" t="str">
            <v>---</v>
          </cell>
          <cell r="I713">
            <v>12</v>
          </cell>
          <cell r="J713">
            <v>710</v>
          </cell>
        </row>
        <row r="714">
          <cell r="D714" t="str">
            <v>席俊</v>
          </cell>
          <cell r="E714" t="str">
            <v>初2022级6班</v>
          </cell>
          <cell r="F714">
            <v>284</v>
          </cell>
          <cell r="G714">
            <v>33</v>
          </cell>
          <cell r="H714">
            <v>6</v>
          </cell>
          <cell r="I714" t="str">
            <v>---</v>
          </cell>
          <cell r="J714">
            <v>710</v>
          </cell>
        </row>
        <row r="715">
          <cell r="D715" t="str">
            <v>吴咿橙</v>
          </cell>
          <cell r="E715" t="str">
            <v>初2022级2班</v>
          </cell>
          <cell r="F715">
            <v>283.5</v>
          </cell>
          <cell r="G715">
            <v>32</v>
          </cell>
          <cell r="H715" t="str">
            <v>---</v>
          </cell>
          <cell r="I715">
            <v>7</v>
          </cell>
          <cell r="J715">
            <v>713</v>
          </cell>
        </row>
        <row r="716">
          <cell r="D716" t="str">
            <v>熊俊熙</v>
          </cell>
          <cell r="E716" t="str">
            <v>初2022级7班</v>
          </cell>
          <cell r="F716">
            <v>283</v>
          </cell>
          <cell r="G716">
            <v>37</v>
          </cell>
          <cell r="H716">
            <v>5</v>
          </cell>
          <cell r="I716" t="str">
            <v>---</v>
          </cell>
          <cell r="J716">
            <v>714</v>
          </cell>
        </row>
        <row r="717">
          <cell r="D717" t="str">
            <v>余泓庆</v>
          </cell>
          <cell r="E717" t="str">
            <v>初2022级7班</v>
          </cell>
          <cell r="F717">
            <v>283</v>
          </cell>
          <cell r="G717">
            <v>37</v>
          </cell>
          <cell r="H717">
            <v>1</v>
          </cell>
          <cell r="I717" t="str">
            <v>---</v>
          </cell>
          <cell r="J717">
            <v>714</v>
          </cell>
        </row>
        <row r="718">
          <cell r="D718" t="str">
            <v>熊佳欣</v>
          </cell>
          <cell r="E718" t="str">
            <v>初2022级6班</v>
          </cell>
          <cell r="F718">
            <v>282.5</v>
          </cell>
          <cell r="G718">
            <v>35</v>
          </cell>
          <cell r="H718" t="str">
            <v>---</v>
          </cell>
          <cell r="I718">
            <v>4</v>
          </cell>
          <cell r="J718">
            <v>716</v>
          </cell>
        </row>
        <row r="719">
          <cell r="D719" t="str">
            <v>严庆篪</v>
          </cell>
          <cell r="E719" t="str">
            <v>初2022级1班</v>
          </cell>
          <cell r="F719">
            <v>282.5</v>
          </cell>
          <cell r="G719">
            <v>38</v>
          </cell>
          <cell r="H719" t="str">
            <v>---</v>
          </cell>
          <cell r="I719">
            <v>2</v>
          </cell>
          <cell r="J719">
            <v>716</v>
          </cell>
        </row>
        <row r="720">
          <cell r="D720" t="str">
            <v>唐亦馨</v>
          </cell>
          <cell r="E720" t="str">
            <v>初2022级5班</v>
          </cell>
          <cell r="F720">
            <v>281.5</v>
          </cell>
          <cell r="G720">
            <v>30</v>
          </cell>
          <cell r="H720" t="str">
            <v>---</v>
          </cell>
          <cell r="I720">
            <v>1</v>
          </cell>
          <cell r="J720">
            <v>718</v>
          </cell>
        </row>
        <row r="721">
          <cell r="D721" t="str">
            <v>田淼</v>
          </cell>
          <cell r="E721" t="str">
            <v>初2022级1班</v>
          </cell>
          <cell r="F721">
            <v>281.5</v>
          </cell>
          <cell r="G721">
            <v>39</v>
          </cell>
          <cell r="H721" t="str">
            <v>---</v>
          </cell>
          <cell r="I721" t="str">
            <v>---</v>
          </cell>
          <cell r="J721">
            <v>718</v>
          </cell>
        </row>
        <row r="722">
          <cell r="D722" t="str">
            <v>夏宇航</v>
          </cell>
          <cell r="E722" t="str">
            <v>初2022级6班</v>
          </cell>
          <cell r="F722">
            <v>281.5</v>
          </cell>
          <cell r="G722">
            <v>36</v>
          </cell>
          <cell r="H722">
            <v>1</v>
          </cell>
          <cell r="I722" t="str">
            <v>---</v>
          </cell>
          <cell r="J722">
            <v>718</v>
          </cell>
        </row>
        <row r="723">
          <cell r="D723" t="str">
            <v>周毅</v>
          </cell>
          <cell r="E723" t="str">
            <v>初2022级16班</v>
          </cell>
          <cell r="F723">
            <v>281.5</v>
          </cell>
          <cell r="G723">
            <v>60</v>
          </cell>
          <cell r="H723" t="str">
            <v>---</v>
          </cell>
          <cell r="I723">
            <v>3</v>
          </cell>
          <cell r="J723">
            <v>718</v>
          </cell>
        </row>
        <row r="724">
          <cell r="D724" t="str">
            <v>蒋运</v>
          </cell>
          <cell r="E724" t="str">
            <v>初2022级6班</v>
          </cell>
          <cell r="F724">
            <v>280</v>
          </cell>
          <cell r="G724">
            <v>37</v>
          </cell>
          <cell r="H724">
            <v>1</v>
          </cell>
          <cell r="I724" t="str">
            <v>---</v>
          </cell>
          <cell r="J724">
            <v>722</v>
          </cell>
        </row>
        <row r="725">
          <cell r="D725" t="str">
            <v>潘虹羽</v>
          </cell>
          <cell r="E725" t="str">
            <v>初2022级1班</v>
          </cell>
          <cell r="F725">
            <v>280</v>
          </cell>
          <cell r="G725">
            <v>40</v>
          </cell>
          <cell r="H725">
            <v>1</v>
          </cell>
          <cell r="I725" t="str">
            <v>---</v>
          </cell>
          <cell r="J725">
            <v>722</v>
          </cell>
        </row>
        <row r="726">
          <cell r="D726" t="str">
            <v>熊安琪</v>
          </cell>
          <cell r="E726" t="str">
            <v>初2022级15班</v>
          </cell>
          <cell r="F726">
            <v>280</v>
          </cell>
          <cell r="G726">
            <v>29</v>
          </cell>
          <cell r="H726" t="str">
            <v>---</v>
          </cell>
          <cell r="I726">
            <v>4</v>
          </cell>
          <cell r="J726">
            <v>722</v>
          </cell>
        </row>
        <row r="727">
          <cell r="D727" t="str">
            <v>蔡诗蕊</v>
          </cell>
          <cell r="E727" t="str">
            <v>初2022级1班</v>
          </cell>
          <cell r="F727">
            <v>279.5</v>
          </cell>
          <cell r="G727">
            <v>41</v>
          </cell>
          <cell r="H727">
            <v>9</v>
          </cell>
          <cell r="I727" t="str">
            <v>---</v>
          </cell>
          <cell r="J727">
            <v>725</v>
          </cell>
        </row>
        <row r="728">
          <cell r="D728" t="str">
            <v>黄嘉航</v>
          </cell>
          <cell r="E728" t="str">
            <v>初2022级7班</v>
          </cell>
          <cell r="F728">
            <v>279.5</v>
          </cell>
          <cell r="G728">
            <v>39</v>
          </cell>
          <cell r="H728">
            <v>39</v>
          </cell>
          <cell r="I728" t="str">
            <v>---</v>
          </cell>
          <cell r="J728">
            <v>725</v>
          </cell>
        </row>
        <row r="729">
          <cell r="D729" t="str">
            <v>姜佳蕊</v>
          </cell>
          <cell r="E729" t="str">
            <v>初2022级6班</v>
          </cell>
          <cell r="F729">
            <v>279.5</v>
          </cell>
          <cell r="G729">
            <v>38</v>
          </cell>
          <cell r="H729" t="str">
            <v>---</v>
          </cell>
          <cell r="I729">
            <v>4</v>
          </cell>
          <cell r="J729">
            <v>725</v>
          </cell>
        </row>
        <row r="730">
          <cell r="D730" t="str">
            <v>蒋欣平</v>
          </cell>
          <cell r="E730" t="str">
            <v>初2022级8班</v>
          </cell>
          <cell r="F730">
            <v>279.5</v>
          </cell>
          <cell r="G730">
            <v>31</v>
          </cell>
          <cell r="H730">
            <v>14</v>
          </cell>
          <cell r="I730" t="str">
            <v>---</v>
          </cell>
          <cell r="J730">
            <v>725</v>
          </cell>
        </row>
        <row r="731">
          <cell r="D731" t="str">
            <v>税泽熙</v>
          </cell>
          <cell r="E731" t="str">
            <v>初2022级2班</v>
          </cell>
          <cell r="F731">
            <v>279.5</v>
          </cell>
          <cell r="G731">
            <v>33</v>
          </cell>
          <cell r="H731">
            <v>9</v>
          </cell>
          <cell r="I731" t="str">
            <v>---</v>
          </cell>
          <cell r="J731">
            <v>725</v>
          </cell>
        </row>
        <row r="732">
          <cell r="D732" t="str">
            <v>何梦羽扬</v>
          </cell>
          <cell r="E732" t="str">
            <v>初2022级1班</v>
          </cell>
          <cell r="F732">
            <v>279</v>
          </cell>
          <cell r="G732">
            <v>42</v>
          </cell>
          <cell r="H732">
            <v>1</v>
          </cell>
          <cell r="I732" t="str">
            <v>---</v>
          </cell>
          <cell r="J732">
            <v>730</v>
          </cell>
        </row>
        <row r="733">
          <cell r="D733" t="str">
            <v>旷海森</v>
          </cell>
          <cell r="E733" t="str">
            <v>初2022级11班</v>
          </cell>
          <cell r="F733">
            <v>279</v>
          </cell>
          <cell r="G733">
            <v>58</v>
          </cell>
          <cell r="H733" t="str">
            <v>---</v>
          </cell>
          <cell r="I733">
            <v>2</v>
          </cell>
          <cell r="J733">
            <v>730</v>
          </cell>
        </row>
        <row r="734">
          <cell r="D734" t="str">
            <v>骆雅琪</v>
          </cell>
          <cell r="E734" t="str">
            <v>初2022级15班</v>
          </cell>
          <cell r="F734">
            <v>278.5</v>
          </cell>
          <cell r="G734">
            <v>30</v>
          </cell>
          <cell r="H734" t="str">
            <v>---</v>
          </cell>
          <cell r="I734" t="str">
            <v>---</v>
          </cell>
          <cell r="J734">
            <v>732</v>
          </cell>
        </row>
        <row r="735">
          <cell r="D735" t="str">
            <v>王雷</v>
          </cell>
          <cell r="E735" t="str">
            <v>初2022级11班</v>
          </cell>
          <cell r="F735">
            <v>278</v>
          </cell>
          <cell r="G735">
            <v>59</v>
          </cell>
          <cell r="H735" t="str">
            <v>---</v>
          </cell>
          <cell r="I735">
            <v>2</v>
          </cell>
          <cell r="J735">
            <v>733</v>
          </cell>
        </row>
        <row r="736">
          <cell r="D736" t="str">
            <v>严予璐</v>
          </cell>
          <cell r="E736" t="str">
            <v>初2022级14班</v>
          </cell>
          <cell r="F736">
            <v>278</v>
          </cell>
          <cell r="G736">
            <v>36</v>
          </cell>
          <cell r="H736" t="str">
            <v>---</v>
          </cell>
          <cell r="I736">
            <v>9</v>
          </cell>
          <cell r="J736">
            <v>733</v>
          </cell>
        </row>
        <row r="737">
          <cell r="D737" t="str">
            <v>洪天赐</v>
          </cell>
          <cell r="E737" t="str">
            <v>初2022级5班</v>
          </cell>
          <cell r="F737">
            <v>277.5</v>
          </cell>
          <cell r="G737">
            <v>31</v>
          </cell>
          <cell r="H737" t="str">
            <v>---</v>
          </cell>
          <cell r="I737" t="str">
            <v>---</v>
          </cell>
          <cell r="J737">
            <v>735</v>
          </cell>
        </row>
        <row r="738">
          <cell r="D738" t="str">
            <v>简章国</v>
          </cell>
          <cell r="E738" t="str">
            <v>初2022级1班</v>
          </cell>
          <cell r="F738">
            <v>277</v>
          </cell>
          <cell r="G738">
            <v>43</v>
          </cell>
          <cell r="H738" t="str">
            <v>---</v>
          </cell>
          <cell r="I738">
            <v>11</v>
          </cell>
          <cell r="J738">
            <v>736</v>
          </cell>
        </row>
        <row r="739">
          <cell r="D739" t="str">
            <v>杨悦萱</v>
          </cell>
          <cell r="E739" t="str">
            <v>初2022级15班</v>
          </cell>
          <cell r="F739">
            <v>277</v>
          </cell>
          <cell r="G739">
            <v>31</v>
          </cell>
          <cell r="H739">
            <v>31</v>
          </cell>
          <cell r="I739" t="str">
            <v>---</v>
          </cell>
          <cell r="J739">
            <v>736</v>
          </cell>
        </row>
        <row r="740">
          <cell r="D740" t="str">
            <v>赵雅媛</v>
          </cell>
          <cell r="E740" t="str">
            <v>初2022级7班</v>
          </cell>
          <cell r="F740">
            <v>277</v>
          </cell>
          <cell r="G740">
            <v>40</v>
          </cell>
          <cell r="H740">
            <v>10</v>
          </cell>
          <cell r="I740" t="str">
            <v>---</v>
          </cell>
          <cell r="J740">
            <v>736</v>
          </cell>
        </row>
        <row r="741">
          <cell r="D741" t="str">
            <v>柏岱冰</v>
          </cell>
          <cell r="E741" t="str">
            <v>初2022级2班</v>
          </cell>
          <cell r="F741">
            <v>276.5</v>
          </cell>
          <cell r="G741">
            <v>34</v>
          </cell>
          <cell r="H741">
            <v>1</v>
          </cell>
          <cell r="I741" t="str">
            <v>---</v>
          </cell>
          <cell r="J741">
            <v>739</v>
          </cell>
        </row>
        <row r="742">
          <cell r="D742" t="str">
            <v>唐雯洁</v>
          </cell>
          <cell r="E742" t="str">
            <v>初2022级6班</v>
          </cell>
          <cell r="F742">
            <v>276.5</v>
          </cell>
          <cell r="G742">
            <v>39</v>
          </cell>
          <cell r="H742" t="str">
            <v>---</v>
          </cell>
          <cell r="I742">
            <v>5</v>
          </cell>
          <cell r="J742">
            <v>739</v>
          </cell>
        </row>
        <row r="743">
          <cell r="D743" t="str">
            <v>陈兴锐</v>
          </cell>
          <cell r="E743" t="str">
            <v>初2022级15班</v>
          </cell>
          <cell r="F743">
            <v>276</v>
          </cell>
          <cell r="G743">
            <v>32</v>
          </cell>
          <cell r="H743">
            <v>32</v>
          </cell>
          <cell r="I743" t="str">
            <v>---</v>
          </cell>
          <cell r="J743">
            <v>741</v>
          </cell>
        </row>
        <row r="744">
          <cell r="D744" t="str">
            <v>钱雨佳</v>
          </cell>
          <cell r="E744" t="str">
            <v>初2022级8班</v>
          </cell>
          <cell r="F744">
            <v>276</v>
          </cell>
          <cell r="G744">
            <v>32</v>
          </cell>
          <cell r="H744">
            <v>3</v>
          </cell>
          <cell r="I744" t="str">
            <v>---</v>
          </cell>
          <cell r="J744">
            <v>741</v>
          </cell>
        </row>
        <row r="745">
          <cell r="D745" t="str">
            <v>李钰婷</v>
          </cell>
          <cell r="E745" t="str">
            <v>初2022级15班</v>
          </cell>
          <cell r="F745">
            <v>275.5</v>
          </cell>
          <cell r="G745">
            <v>33</v>
          </cell>
          <cell r="H745" t="str">
            <v>---</v>
          </cell>
          <cell r="I745">
            <v>4</v>
          </cell>
          <cell r="J745">
            <v>743</v>
          </cell>
        </row>
        <row r="746">
          <cell r="D746" t="str">
            <v>米可佳</v>
          </cell>
          <cell r="E746" t="str">
            <v>初2022级5班</v>
          </cell>
          <cell r="F746">
            <v>275.5</v>
          </cell>
          <cell r="G746">
            <v>32</v>
          </cell>
          <cell r="H746" t="str">
            <v>---</v>
          </cell>
          <cell r="I746">
            <v>12</v>
          </cell>
          <cell r="J746">
            <v>743</v>
          </cell>
        </row>
        <row r="747">
          <cell r="D747" t="str">
            <v>赵雨轩</v>
          </cell>
          <cell r="E747" t="str">
            <v>初2022级7班</v>
          </cell>
          <cell r="F747">
            <v>275.5</v>
          </cell>
          <cell r="G747">
            <v>41</v>
          </cell>
          <cell r="H747">
            <v>4</v>
          </cell>
          <cell r="I747" t="str">
            <v>---</v>
          </cell>
          <cell r="J747">
            <v>743</v>
          </cell>
        </row>
        <row r="748">
          <cell r="D748" t="str">
            <v>李黛</v>
          </cell>
          <cell r="E748" t="str">
            <v>初2022级6班</v>
          </cell>
          <cell r="F748">
            <v>275</v>
          </cell>
          <cell r="G748">
            <v>40</v>
          </cell>
          <cell r="H748" t="str">
            <v>---</v>
          </cell>
          <cell r="I748">
            <v>26</v>
          </cell>
          <cell r="J748">
            <v>746</v>
          </cell>
        </row>
        <row r="749">
          <cell r="D749" t="str">
            <v>林芸</v>
          </cell>
          <cell r="E749" t="str">
            <v>初2022级7班</v>
          </cell>
          <cell r="F749">
            <v>275</v>
          </cell>
          <cell r="G749">
            <v>42</v>
          </cell>
          <cell r="H749" t="str">
            <v>---</v>
          </cell>
          <cell r="I749">
            <v>30</v>
          </cell>
          <cell r="J749">
            <v>746</v>
          </cell>
        </row>
        <row r="750">
          <cell r="D750" t="str">
            <v>王菁菁</v>
          </cell>
          <cell r="E750" t="str">
            <v>初2022级15班</v>
          </cell>
          <cell r="F750">
            <v>275</v>
          </cell>
          <cell r="G750">
            <v>34</v>
          </cell>
          <cell r="H750">
            <v>5</v>
          </cell>
          <cell r="I750" t="str">
            <v>---</v>
          </cell>
          <cell r="J750">
            <v>746</v>
          </cell>
        </row>
        <row r="751">
          <cell r="D751" t="str">
            <v>钟雨琪</v>
          </cell>
          <cell r="E751" t="str">
            <v>初2022级8班</v>
          </cell>
          <cell r="F751">
            <v>275</v>
          </cell>
          <cell r="G751">
            <v>33</v>
          </cell>
          <cell r="H751">
            <v>33</v>
          </cell>
          <cell r="I751" t="str">
            <v>---</v>
          </cell>
          <cell r="J751">
            <v>746</v>
          </cell>
        </row>
        <row r="752">
          <cell r="D752" t="str">
            <v>王刘海</v>
          </cell>
          <cell r="E752" t="str">
            <v>初2022级14班</v>
          </cell>
          <cell r="F752">
            <v>274.5</v>
          </cell>
          <cell r="G752">
            <v>37</v>
          </cell>
          <cell r="H752">
            <v>1</v>
          </cell>
          <cell r="I752" t="str">
            <v>---</v>
          </cell>
          <cell r="J752">
            <v>750</v>
          </cell>
        </row>
        <row r="753">
          <cell r="D753" t="str">
            <v>李舟洋</v>
          </cell>
          <cell r="E753" t="str">
            <v>初2022级14班</v>
          </cell>
          <cell r="F753">
            <v>274</v>
          </cell>
          <cell r="G753">
            <v>38</v>
          </cell>
          <cell r="H753">
            <v>2</v>
          </cell>
          <cell r="I753" t="str">
            <v>---</v>
          </cell>
          <cell r="J753">
            <v>751</v>
          </cell>
        </row>
        <row r="754">
          <cell r="D754" t="str">
            <v>周浩轩</v>
          </cell>
          <cell r="E754" t="str">
            <v>初2022级15班</v>
          </cell>
          <cell r="F754">
            <v>274</v>
          </cell>
          <cell r="G754">
            <v>35</v>
          </cell>
          <cell r="H754">
            <v>12</v>
          </cell>
          <cell r="I754" t="str">
            <v>---</v>
          </cell>
          <cell r="J754">
            <v>751</v>
          </cell>
        </row>
        <row r="755">
          <cell r="D755" t="str">
            <v>龚孝希瑞</v>
          </cell>
          <cell r="E755" t="str">
            <v>初2022级1班</v>
          </cell>
          <cell r="F755">
            <v>273.5</v>
          </cell>
          <cell r="G755">
            <v>44</v>
          </cell>
          <cell r="H755" t="str">
            <v>---</v>
          </cell>
          <cell r="I755">
            <v>18</v>
          </cell>
          <cell r="J755">
            <v>753</v>
          </cell>
        </row>
        <row r="756">
          <cell r="D756" t="str">
            <v>黎灵玉</v>
          </cell>
          <cell r="E756" t="str">
            <v>初2022级14班</v>
          </cell>
          <cell r="F756">
            <v>273.5</v>
          </cell>
          <cell r="G756">
            <v>39</v>
          </cell>
          <cell r="H756">
            <v>39</v>
          </cell>
          <cell r="I756" t="str">
            <v>---</v>
          </cell>
          <cell r="J756">
            <v>753</v>
          </cell>
        </row>
        <row r="757">
          <cell r="D757" t="str">
            <v>宋映睿</v>
          </cell>
          <cell r="E757" t="str">
            <v>初2022级8班</v>
          </cell>
          <cell r="F757">
            <v>272.5</v>
          </cell>
          <cell r="G757">
            <v>34</v>
          </cell>
          <cell r="H757" t="str">
            <v>---</v>
          </cell>
          <cell r="I757">
            <v>1</v>
          </cell>
          <cell r="J757">
            <v>755</v>
          </cell>
        </row>
        <row r="758">
          <cell r="D758" t="str">
            <v>甘泳畅</v>
          </cell>
          <cell r="E758" t="str">
            <v>初2022级3班</v>
          </cell>
          <cell r="F758">
            <v>272</v>
          </cell>
          <cell r="G758">
            <v>57</v>
          </cell>
          <cell r="H758" t="str">
            <v>---</v>
          </cell>
          <cell r="I758" t="str">
            <v>---</v>
          </cell>
          <cell r="J758">
            <v>756</v>
          </cell>
        </row>
        <row r="759">
          <cell r="D759" t="str">
            <v>蒋析晋</v>
          </cell>
          <cell r="E759" t="str">
            <v>初2022级8班</v>
          </cell>
          <cell r="F759">
            <v>271.5</v>
          </cell>
          <cell r="G759">
            <v>35</v>
          </cell>
          <cell r="H759" t="str">
            <v>---</v>
          </cell>
          <cell r="I759">
            <v>12</v>
          </cell>
          <cell r="J759">
            <v>757</v>
          </cell>
        </row>
        <row r="760">
          <cell r="D760" t="str">
            <v>杨银霜</v>
          </cell>
          <cell r="E760" t="str">
            <v>初2022级8班</v>
          </cell>
          <cell r="F760">
            <v>271.5</v>
          </cell>
          <cell r="G760">
            <v>35</v>
          </cell>
          <cell r="H760">
            <v>17</v>
          </cell>
          <cell r="I760" t="str">
            <v>---</v>
          </cell>
          <cell r="J760">
            <v>757</v>
          </cell>
        </row>
        <row r="761">
          <cell r="D761" t="str">
            <v>陈馨悦</v>
          </cell>
          <cell r="E761" t="str">
            <v>初2022级8班</v>
          </cell>
          <cell r="F761">
            <v>271</v>
          </cell>
          <cell r="G761">
            <v>37</v>
          </cell>
          <cell r="H761" t="str">
            <v>---</v>
          </cell>
          <cell r="I761">
            <v>7</v>
          </cell>
          <cell r="J761">
            <v>759</v>
          </cell>
        </row>
        <row r="762">
          <cell r="D762" t="str">
            <v>侯耀祖</v>
          </cell>
          <cell r="E762" t="str">
            <v>初2022级8班</v>
          </cell>
          <cell r="F762">
            <v>271</v>
          </cell>
          <cell r="G762">
            <v>37</v>
          </cell>
          <cell r="H762">
            <v>12</v>
          </cell>
          <cell r="I762" t="str">
            <v>---</v>
          </cell>
          <cell r="J762">
            <v>759</v>
          </cell>
        </row>
        <row r="763">
          <cell r="D763" t="str">
            <v>钱思竹</v>
          </cell>
          <cell r="E763" t="str">
            <v>初2022级7班</v>
          </cell>
          <cell r="F763">
            <v>270.5</v>
          </cell>
          <cell r="G763">
            <v>43</v>
          </cell>
          <cell r="H763" t="str">
            <v>---</v>
          </cell>
          <cell r="I763">
            <v>10</v>
          </cell>
          <cell r="J763">
            <v>761</v>
          </cell>
        </row>
        <row r="764">
          <cell r="D764" t="str">
            <v>阳建宣</v>
          </cell>
          <cell r="E764" t="str">
            <v>初2022级1班</v>
          </cell>
          <cell r="F764">
            <v>269.5</v>
          </cell>
          <cell r="G764">
            <v>45</v>
          </cell>
          <cell r="H764">
            <v>14</v>
          </cell>
          <cell r="I764" t="str">
            <v>---</v>
          </cell>
          <cell r="J764">
            <v>762</v>
          </cell>
        </row>
        <row r="765">
          <cell r="D765" t="str">
            <v>尹茹雪</v>
          </cell>
          <cell r="E765" t="str">
            <v>初2022级5班</v>
          </cell>
          <cell r="F765">
            <v>269</v>
          </cell>
          <cell r="G765">
            <v>33</v>
          </cell>
          <cell r="H765" t="str">
            <v>---</v>
          </cell>
          <cell r="I765">
            <v>14</v>
          </cell>
          <cell r="J765">
            <v>763</v>
          </cell>
        </row>
        <row r="766">
          <cell r="D766" t="str">
            <v>吴沛琳</v>
          </cell>
          <cell r="E766" t="str">
            <v>初2022级5班</v>
          </cell>
          <cell r="F766">
            <v>268</v>
          </cell>
          <cell r="G766">
            <v>34</v>
          </cell>
          <cell r="H766">
            <v>2</v>
          </cell>
          <cell r="I766" t="str">
            <v>---</v>
          </cell>
          <cell r="J766">
            <v>764</v>
          </cell>
        </row>
        <row r="767">
          <cell r="D767" t="str">
            <v>刘城</v>
          </cell>
          <cell r="E767" t="str">
            <v>初2022级8班</v>
          </cell>
          <cell r="F767">
            <v>267.5</v>
          </cell>
          <cell r="G767">
            <v>39</v>
          </cell>
          <cell r="H767" t="str">
            <v>---</v>
          </cell>
          <cell r="I767">
            <v>2</v>
          </cell>
          <cell r="J767">
            <v>765</v>
          </cell>
        </row>
        <row r="768">
          <cell r="D768" t="str">
            <v>马天宇</v>
          </cell>
          <cell r="E768" t="str">
            <v>初2022级2班</v>
          </cell>
          <cell r="F768">
            <v>267.5</v>
          </cell>
          <cell r="G768">
            <v>35</v>
          </cell>
          <cell r="H768">
            <v>1</v>
          </cell>
          <cell r="I768" t="str">
            <v>---</v>
          </cell>
          <cell r="J768">
            <v>765</v>
          </cell>
        </row>
        <row r="769">
          <cell r="D769" t="str">
            <v>蒋欣妍</v>
          </cell>
          <cell r="E769" t="str">
            <v>初2022级2班</v>
          </cell>
          <cell r="F769">
            <v>267</v>
          </cell>
          <cell r="G769">
            <v>36</v>
          </cell>
          <cell r="H769" t="str">
            <v>---</v>
          </cell>
          <cell r="I769">
            <v>5</v>
          </cell>
          <cell r="J769">
            <v>767</v>
          </cell>
        </row>
        <row r="770">
          <cell r="D770" t="str">
            <v>漆逸翰</v>
          </cell>
          <cell r="E770" t="str">
            <v>初2022级7班</v>
          </cell>
          <cell r="F770">
            <v>266.5</v>
          </cell>
          <cell r="G770">
            <v>44</v>
          </cell>
          <cell r="H770" t="str">
            <v>---</v>
          </cell>
          <cell r="I770">
            <v>1</v>
          </cell>
          <cell r="J770">
            <v>768</v>
          </cell>
        </row>
        <row r="771">
          <cell r="D771" t="str">
            <v>冷泠然</v>
          </cell>
          <cell r="E771" t="str">
            <v>初2022级5班</v>
          </cell>
          <cell r="F771">
            <v>266</v>
          </cell>
          <cell r="G771">
            <v>35</v>
          </cell>
          <cell r="H771">
            <v>35</v>
          </cell>
          <cell r="I771" t="str">
            <v>---</v>
          </cell>
          <cell r="J771">
            <v>769</v>
          </cell>
        </row>
        <row r="772">
          <cell r="D772" t="str">
            <v>周柯彤</v>
          </cell>
          <cell r="E772" t="str">
            <v>初2022级15班</v>
          </cell>
          <cell r="F772">
            <v>266</v>
          </cell>
          <cell r="G772">
            <v>36</v>
          </cell>
          <cell r="H772" t="str">
            <v>---</v>
          </cell>
          <cell r="I772">
            <v>2</v>
          </cell>
          <cell r="J772">
            <v>769</v>
          </cell>
        </row>
        <row r="773">
          <cell r="D773" t="str">
            <v>胡漫玲</v>
          </cell>
          <cell r="E773" t="str">
            <v>初2022级15班</v>
          </cell>
          <cell r="F773">
            <v>265.5</v>
          </cell>
          <cell r="G773">
            <v>37</v>
          </cell>
          <cell r="H773" t="str">
            <v>---</v>
          </cell>
          <cell r="I773">
            <v>18</v>
          </cell>
          <cell r="J773">
            <v>771</v>
          </cell>
        </row>
        <row r="774">
          <cell r="D774" t="str">
            <v>宋鑫宇</v>
          </cell>
          <cell r="E774" t="str">
            <v>初2022级5班</v>
          </cell>
          <cell r="F774">
            <v>264</v>
          </cell>
          <cell r="G774">
            <v>36</v>
          </cell>
          <cell r="H774">
            <v>7</v>
          </cell>
          <cell r="I774" t="str">
            <v>---</v>
          </cell>
          <cell r="J774">
            <v>772</v>
          </cell>
        </row>
        <row r="775">
          <cell r="D775" t="str">
            <v>代旭洋</v>
          </cell>
          <cell r="E775" t="str">
            <v>初2022级15班</v>
          </cell>
          <cell r="F775">
            <v>263.5</v>
          </cell>
          <cell r="G775">
            <v>38</v>
          </cell>
          <cell r="H775">
            <v>1</v>
          </cell>
          <cell r="I775" t="str">
            <v>---</v>
          </cell>
          <cell r="J775">
            <v>773</v>
          </cell>
        </row>
        <row r="776">
          <cell r="D776" t="str">
            <v>奉椤乙</v>
          </cell>
          <cell r="E776" t="str">
            <v>初2022级15班</v>
          </cell>
          <cell r="F776">
            <v>263</v>
          </cell>
          <cell r="G776">
            <v>39</v>
          </cell>
          <cell r="H776">
            <v>4</v>
          </cell>
          <cell r="I776" t="str">
            <v>---</v>
          </cell>
          <cell r="J776">
            <v>774</v>
          </cell>
        </row>
        <row r="777">
          <cell r="D777" t="str">
            <v>夏梓涵</v>
          </cell>
          <cell r="E777" t="str">
            <v>初2022级6班</v>
          </cell>
          <cell r="F777">
            <v>262</v>
          </cell>
          <cell r="G777">
            <v>41</v>
          </cell>
          <cell r="H777" t="str">
            <v>---</v>
          </cell>
          <cell r="I777">
            <v>2</v>
          </cell>
          <cell r="J777">
            <v>775</v>
          </cell>
        </row>
        <row r="778">
          <cell r="D778" t="str">
            <v>丁思琪</v>
          </cell>
          <cell r="E778" t="str">
            <v>初2022级15班</v>
          </cell>
          <cell r="F778">
            <v>260.5</v>
          </cell>
          <cell r="G778">
            <v>40</v>
          </cell>
          <cell r="H778" t="str">
            <v>---</v>
          </cell>
          <cell r="I778">
            <v>3</v>
          </cell>
          <cell r="J778">
            <v>776</v>
          </cell>
        </row>
        <row r="779">
          <cell r="D779" t="str">
            <v>韩艾阳</v>
          </cell>
          <cell r="E779" t="str">
            <v>初2022级5班</v>
          </cell>
          <cell r="F779">
            <v>260.5</v>
          </cell>
          <cell r="G779">
            <v>37</v>
          </cell>
          <cell r="H779" t="str">
            <v>---</v>
          </cell>
          <cell r="I779">
            <v>26</v>
          </cell>
          <cell r="J779">
            <v>776</v>
          </cell>
        </row>
        <row r="780">
          <cell r="D780" t="str">
            <v>周梦婷</v>
          </cell>
          <cell r="E780" t="str">
            <v>初2022级15班</v>
          </cell>
          <cell r="F780">
            <v>260.5</v>
          </cell>
          <cell r="G780">
            <v>40</v>
          </cell>
          <cell r="H780">
            <v>6</v>
          </cell>
          <cell r="I780" t="str">
            <v>---</v>
          </cell>
          <cell r="J780">
            <v>776</v>
          </cell>
        </row>
        <row r="781">
          <cell r="D781" t="str">
            <v>唐嘉淇</v>
          </cell>
          <cell r="E781" t="str">
            <v>初2022级8班</v>
          </cell>
          <cell r="F781">
            <v>259</v>
          </cell>
          <cell r="G781">
            <v>40</v>
          </cell>
          <cell r="H781" t="str">
            <v>---</v>
          </cell>
          <cell r="I781">
            <v>1</v>
          </cell>
          <cell r="J781">
            <v>779</v>
          </cell>
        </row>
        <row r="782">
          <cell r="D782" t="str">
            <v>李彦欣</v>
          </cell>
          <cell r="E782" t="str">
            <v>初2022级2班</v>
          </cell>
          <cell r="F782">
            <v>258.5</v>
          </cell>
          <cell r="G782">
            <v>37</v>
          </cell>
          <cell r="H782">
            <v>2</v>
          </cell>
          <cell r="I782" t="str">
            <v>---</v>
          </cell>
          <cell r="J782">
            <v>780</v>
          </cell>
        </row>
        <row r="783">
          <cell r="D783" t="str">
            <v>任涵睿</v>
          </cell>
          <cell r="E783" t="str">
            <v>初2022级8班</v>
          </cell>
          <cell r="F783">
            <v>258.5</v>
          </cell>
          <cell r="G783">
            <v>41</v>
          </cell>
          <cell r="H783">
            <v>41</v>
          </cell>
          <cell r="I783" t="str">
            <v>---</v>
          </cell>
          <cell r="J783">
            <v>780</v>
          </cell>
        </row>
        <row r="784">
          <cell r="D784" t="str">
            <v>肖博瑞</v>
          </cell>
          <cell r="E784" t="str">
            <v>初2022级5班</v>
          </cell>
          <cell r="F784">
            <v>258.5</v>
          </cell>
          <cell r="G784">
            <v>38</v>
          </cell>
          <cell r="H784">
            <v>13</v>
          </cell>
          <cell r="I784" t="str">
            <v>---</v>
          </cell>
          <cell r="J784">
            <v>780</v>
          </cell>
        </row>
        <row r="785">
          <cell r="D785" t="str">
            <v>唐鑫浩</v>
          </cell>
          <cell r="E785" t="str">
            <v>初2022级2班</v>
          </cell>
          <cell r="F785">
            <v>257</v>
          </cell>
          <cell r="G785">
            <v>38</v>
          </cell>
          <cell r="H785" t="str">
            <v>---</v>
          </cell>
          <cell r="I785">
            <v>16</v>
          </cell>
          <cell r="J785">
            <v>783</v>
          </cell>
        </row>
        <row r="786">
          <cell r="D786" t="str">
            <v>任可馨</v>
          </cell>
          <cell r="E786" t="str">
            <v>初2022级14班</v>
          </cell>
          <cell r="F786">
            <v>256.5</v>
          </cell>
          <cell r="G786">
            <v>40</v>
          </cell>
          <cell r="H786">
            <v>2</v>
          </cell>
          <cell r="I786" t="str">
            <v>---</v>
          </cell>
          <cell r="J786">
            <v>784</v>
          </cell>
        </row>
        <row r="787">
          <cell r="D787" t="str">
            <v>王怡涵</v>
          </cell>
          <cell r="E787" t="str">
            <v>初2022级1班</v>
          </cell>
          <cell r="F787">
            <v>256.5</v>
          </cell>
          <cell r="G787">
            <v>46</v>
          </cell>
          <cell r="H787" t="str">
            <v>---</v>
          </cell>
          <cell r="I787">
            <v>9</v>
          </cell>
          <cell r="J787">
            <v>784</v>
          </cell>
        </row>
        <row r="788">
          <cell r="D788" t="str">
            <v>王馨羽</v>
          </cell>
          <cell r="E788" t="str">
            <v>初2022级1班</v>
          </cell>
          <cell r="F788">
            <v>255.5</v>
          </cell>
          <cell r="G788">
            <v>47</v>
          </cell>
          <cell r="H788" t="str">
            <v>---</v>
          </cell>
          <cell r="I788">
            <v>20</v>
          </cell>
          <cell r="J788">
            <v>786</v>
          </cell>
        </row>
        <row r="789">
          <cell r="D789" t="str">
            <v>伍桂佳</v>
          </cell>
          <cell r="E789" t="str">
            <v>初2022级8班</v>
          </cell>
          <cell r="F789">
            <v>255.5</v>
          </cell>
          <cell r="G789">
            <v>42</v>
          </cell>
          <cell r="H789">
            <v>42</v>
          </cell>
          <cell r="I789" t="str">
            <v>---</v>
          </cell>
          <cell r="J789">
            <v>786</v>
          </cell>
        </row>
        <row r="790">
          <cell r="D790" t="str">
            <v>刘昱君</v>
          </cell>
          <cell r="E790" t="str">
            <v>初2022级6班</v>
          </cell>
          <cell r="F790">
            <v>254.5</v>
          </cell>
          <cell r="G790">
            <v>42</v>
          </cell>
          <cell r="H790">
            <v>4</v>
          </cell>
          <cell r="I790" t="str">
            <v>---</v>
          </cell>
          <cell r="J790">
            <v>788</v>
          </cell>
        </row>
        <row r="791">
          <cell r="D791" t="str">
            <v>吕世轩</v>
          </cell>
          <cell r="E791" t="str">
            <v>初2022级8班</v>
          </cell>
          <cell r="F791">
            <v>254</v>
          </cell>
          <cell r="G791">
            <v>43</v>
          </cell>
          <cell r="H791" t="str">
            <v>---</v>
          </cell>
          <cell r="I791">
            <v>11</v>
          </cell>
          <cell r="J791">
            <v>789</v>
          </cell>
        </row>
        <row r="792">
          <cell r="D792" t="str">
            <v>冯天韵</v>
          </cell>
          <cell r="E792" t="str">
            <v>初2022级14班</v>
          </cell>
          <cell r="F792">
            <v>253.5</v>
          </cell>
          <cell r="G792">
            <v>41</v>
          </cell>
          <cell r="H792">
            <v>3</v>
          </cell>
          <cell r="I792" t="str">
            <v>---</v>
          </cell>
          <cell r="J792">
            <v>790</v>
          </cell>
        </row>
        <row r="793">
          <cell r="D793" t="str">
            <v>郭安琪</v>
          </cell>
          <cell r="E793" t="str">
            <v>初2022级8班</v>
          </cell>
          <cell r="F793">
            <v>252.5</v>
          </cell>
          <cell r="G793">
            <v>44</v>
          </cell>
          <cell r="H793" t="str">
            <v>---</v>
          </cell>
          <cell r="I793">
            <v>28</v>
          </cell>
          <cell r="J793">
            <v>791</v>
          </cell>
        </row>
        <row r="794">
          <cell r="D794" t="str">
            <v>梁婧玲</v>
          </cell>
          <cell r="E794" t="str">
            <v>初2022级7班</v>
          </cell>
          <cell r="F794">
            <v>252</v>
          </cell>
          <cell r="G794">
            <v>45</v>
          </cell>
          <cell r="H794" t="str">
            <v>---</v>
          </cell>
          <cell r="I794">
            <v>30</v>
          </cell>
          <cell r="J794">
            <v>792</v>
          </cell>
        </row>
        <row r="795">
          <cell r="D795" t="str">
            <v>叶鑫鹏</v>
          </cell>
          <cell r="E795" t="str">
            <v>初2022级14班</v>
          </cell>
          <cell r="F795">
            <v>251.5</v>
          </cell>
          <cell r="G795">
            <v>42</v>
          </cell>
          <cell r="H795">
            <v>42</v>
          </cell>
          <cell r="I795" t="str">
            <v>---</v>
          </cell>
          <cell r="J795">
            <v>793</v>
          </cell>
        </row>
        <row r="796">
          <cell r="D796" t="str">
            <v>陈思齐</v>
          </cell>
          <cell r="E796" t="str">
            <v>初2022级3班</v>
          </cell>
          <cell r="F796">
            <v>251</v>
          </cell>
          <cell r="G796" t="str">
            <v>---</v>
          </cell>
          <cell r="H796" t="str">
            <v>---</v>
          </cell>
          <cell r="I796" t="str">
            <v>---</v>
          </cell>
          <cell r="J796" t="str">
            <v>---</v>
          </cell>
        </row>
        <row r="797">
          <cell r="D797" t="str">
            <v>梁玲菲</v>
          </cell>
          <cell r="E797" t="str">
            <v>初2022级8班</v>
          </cell>
          <cell r="F797">
            <v>251</v>
          </cell>
          <cell r="G797">
            <v>45</v>
          </cell>
          <cell r="H797">
            <v>1</v>
          </cell>
          <cell r="I797" t="str">
            <v>---</v>
          </cell>
          <cell r="J797">
            <v>794</v>
          </cell>
        </row>
        <row r="798">
          <cell r="D798" t="str">
            <v>廖曼伶</v>
          </cell>
          <cell r="E798" t="str">
            <v>初2022级2班</v>
          </cell>
          <cell r="F798">
            <v>251</v>
          </cell>
          <cell r="G798">
            <v>39</v>
          </cell>
          <cell r="H798" t="str">
            <v>---</v>
          </cell>
          <cell r="I798">
            <v>17</v>
          </cell>
          <cell r="J798">
            <v>794</v>
          </cell>
        </row>
        <row r="799">
          <cell r="D799" t="str">
            <v>刘茹顺馨</v>
          </cell>
          <cell r="E799" t="str">
            <v>初2022级15班</v>
          </cell>
          <cell r="F799">
            <v>251</v>
          </cell>
          <cell r="G799">
            <v>42</v>
          </cell>
          <cell r="H799" t="str">
            <v>---</v>
          </cell>
          <cell r="I799">
            <v>4</v>
          </cell>
          <cell r="J799">
            <v>794</v>
          </cell>
        </row>
        <row r="800">
          <cell r="D800" t="str">
            <v>唐诗缘</v>
          </cell>
          <cell r="E800" t="str">
            <v>初2022级2班</v>
          </cell>
          <cell r="F800">
            <v>250</v>
          </cell>
          <cell r="G800">
            <v>40</v>
          </cell>
          <cell r="H800">
            <v>40</v>
          </cell>
          <cell r="I800" t="str">
            <v>---</v>
          </cell>
          <cell r="J800">
            <v>797</v>
          </cell>
        </row>
        <row r="801">
          <cell r="D801" t="str">
            <v>龚俊</v>
          </cell>
          <cell r="E801" t="str">
            <v>初2022级2班</v>
          </cell>
          <cell r="F801">
            <v>249.5</v>
          </cell>
          <cell r="G801">
            <v>41</v>
          </cell>
          <cell r="H801" t="str">
            <v>---</v>
          </cell>
          <cell r="I801">
            <v>14</v>
          </cell>
          <cell r="J801">
            <v>798</v>
          </cell>
        </row>
        <row r="802">
          <cell r="D802" t="str">
            <v>黄紫涵</v>
          </cell>
          <cell r="E802" t="str">
            <v>初2022级6班</v>
          </cell>
          <cell r="F802">
            <v>249.5</v>
          </cell>
          <cell r="G802">
            <v>43</v>
          </cell>
          <cell r="H802">
            <v>5</v>
          </cell>
          <cell r="I802" t="str">
            <v>---</v>
          </cell>
          <cell r="J802">
            <v>798</v>
          </cell>
        </row>
        <row r="803">
          <cell r="D803" t="str">
            <v>郭俊涵</v>
          </cell>
          <cell r="E803" t="str">
            <v>初2022级5班</v>
          </cell>
          <cell r="F803">
            <v>249</v>
          </cell>
          <cell r="G803">
            <v>39</v>
          </cell>
          <cell r="H803">
            <v>10</v>
          </cell>
          <cell r="I803" t="str">
            <v>---</v>
          </cell>
          <cell r="J803">
            <v>800</v>
          </cell>
        </row>
        <row r="804">
          <cell r="D804" t="str">
            <v>刘乙娴</v>
          </cell>
          <cell r="E804" t="str">
            <v>初2022级7班</v>
          </cell>
          <cell r="F804">
            <v>247.5</v>
          </cell>
          <cell r="G804">
            <v>46</v>
          </cell>
          <cell r="H804">
            <v>1</v>
          </cell>
          <cell r="I804" t="str">
            <v>---</v>
          </cell>
          <cell r="J804">
            <v>801</v>
          </cell>
        </row>
        <row r="805">
          <cell r="D805" t="str">
            <v>刘雯烯</v>
          </cell>
          <cell r="E805" t="str">
            <v>初2022级7班</v>
          </cell>
          <cell r="F805">
            <v>246.5</v>
          </cell>
          <cell r="G805">
            <v>47</v>
          </cell>
          <cell r="H805" t="str">
            <v>---</v>
          </cell>
          <cell r="I805">
            <v>12</v>
          </cell>
          <cell r="J805">
            <v>802</v>
          </cell>
        </row>
        <row r="806">
          <cell r="D806" t="str">
            <v>吕宸希</v>
          </cell>
          <cell r="E806" t="str">
            <v>初2022级15班</v>
          </cell>
          <cell r="F806">
            <v>246.5</v>
          </cell>
          <cell r="G806">
            <v>43</v>
          </cell>
          <cell r="H806">
            <v>5</v>
          </cell>
          <cell r="I806" t="str">
            <v>---</v>
          </cell>
          <cell r="J806">
            <v>802</v>
          </cell>
        </row>
        <row r="807">
          <cell r="D807" t="str">
            <v>许博炆</v>
          </cell>
          <cell r="E807" t="str">
            <v>初2022级8班</v>
          </cell>
          <cell r="F807">
            <v>246.5</v>
          </cell>
          <cell r="G807">
            <v>46</v>
          </cell>
          <cell r="H807" t="str">
            <v>---</v>
          </cell>
          <cell r="I807">
            <v>3</v>
          </cell>
          <cell r="J807">
            <v>802</v>
          </cell>
        </row>
        <row r="808">
          <cell r="D808" t="str">
            <v>杨雅馨</v>
          </cell>
          <cell r="E808" t="str">
            <v>初2022级8班</v>
          </cell>
          <cell r="F808">
            <v>246</v>
          </cell>
          <cell r="G808">
            <v>47</v>
          </cell>
          <cell r="H808" t="str">
            <v>---</v>
          </cell>
          <cell r="I808">
            <v>8</v>
          </cell>
          <cell r="J808">
            <v>805</v>
          </cell>
        </row>
        <row r="809">
          <cell r="D809" t="str">
            <v>于明天</v>
          </cell>
          <cell r="E809" t="str">
            <v>初2022级5班</v>
          </cell>
          <cell r="F809">
            <v>246</v>
          </cell>
          <cell r="G809">
            <v>40</v>
          </cell>
          <cell r="H809">
            <v>40</v>
          </cell>
          <cell r="I809" t="str">
            <v>---</v>
          </cell>
          <cell r="J809">
            <v>805</v>
          </cell>
        </row>
        <row r="810">
          <cell r="D810" t="str">
            <v>胡译心</v>
          </cell>
          <cell r="E810" t="str">
            <v>初2022级2班</v>
          </cell>
          <cell r="F810">
            <v>245</v>
          </cell>
          <cell r="G810">
            <v>42</v>
          </cell>
          <cell r="H810" t="str">
            <v>---</v>
          </cell>
          <cell r="I810">
            <v>2</v>
          </cell>
          <cell r="J810">
            <v>807</v>
          </cell>
        </row>
        <row r="811">
          <cell r="D811" t="str">
            <v>蒋宇寒</v>
          </cell>
          <cell r="E811" t="str">
            <v>初2022级2班</v>
          </cell>
          <cell r="F811">
            <v>245</v>
          </cell>
          <cell r="G811">
            <v>42</v>
          </cell>
          <cell r="H811" t="str">
            <v>---</v>
          </cell>
          <cell r="I811">
            <v>5</v>
          </cell>
          <cell r="J811">
            <v>807</v>
          </cell>
        </row>
        <row r="812">
          <cell r="D812" t="str">
            <v>罗瑜彤</v>
          </cell>
          <cell r="E812" t="str">
            <v>初2022级15班</v>
          </cell>
          <cell r="F812">
            <v>245</v>
          </cell>
          <cell r="G812">
            <v>44</v>
          </cell>
          <cell r="H812" t="str">
            <v>---</v>
          </cell>
          <cell r="I812">
            <v>14</v>
          </cell>
          <cell r="J812">
            <v>807</v>
          </cell>
        </row>
        <row r="813">
          <cell r="D813" t="str">
            <v>郭治博</v>
          </cell>
          <cell r="E813" t="str">
            <v>初2022级8班</v>
          </cell>
          <cell r="F813">
            <v>244.5</v>
          </cell>
          <cell r="G813">
            <v>48</v>
          </cell>
          <cell r="H813" t="str">
            <v>---</v>
          </cell>
          <cell r="I813">
            <v>1</v>
          </cell>
          <cell r="J813">
            <v>810</v>
          </cell>
        </row>
        <row r="814">
          <cell r="D814" t="str">
            <v>李其纳</v>
          </cell>
          <cell r="E814" t="str">
            <v>初2022级1班</v>
          </cell>
          <cell r="F814">
            <v>244.5</v>
          </cell>
          <cell r="G814">
            <v>48</v>
          </cell>
          <cell r="H814" t="str">
            <v>---</v>
          </cell>
          <cell r="I814">
            <v>7</v>
          </cell>
          <cell r="J814">
            <v>810</v>
          </cell>
        </row>
        <row r="815">
          <cell r="D815" t="str">
            <v>梁亮</v>
          </cell>
          <cell r="E815" t="str">
            <v>初2022级8班</v>
          </cell>
          <cell r="F815">
            <v>244.5</v>
          </cell>
          <cell r="G815">
            <v>48</v>
          </cell>
          <cell r="H815">
            <v>5</v>
          </cell>
          <cell r="I815" t="str">
            <v>---</v>
          </cell>
          <cell r="J815">
            <v>810</v>
          </cell>
        </row>
        <row r="816">
          <cell r="D816" t="str">
            <v>邓雅诗</v>
          </cell>
          <cell r="E816" t="str">
            <v>初2022级7班</v>
          </cell>
          <cell r="F816">
            <v>244</v>
          </cell>
          <cell r="G816">
            <v>48</v>
          </cell>
          <cell r="H816" t="str">
            <v>---</v>
          </cell>
          <cell r="I816" t="str">
            <v>---</v>
          </cell>
          <cell r="J816">
            <v>813</v>
          </cell>
        </row>
        <row r="817">
          <cell r="D817" t="str">
            <v>周博熙</v>
          </cell>
          <cell r="E817" t="str">
            <v>初2022级15班</v>
          </cell>
          <cell r="F817">
            <v>244</v>
          </cell>
          <cell r="G817">
            <v>45</v>
          </cell>
          <cell r="H817" t="str">
            <v>---</v>
          </cell>
          <cell r="I817">
            <v>3</v>
          </cell>
          <cell r="J817">
            <v>813</v>
          </cell>
        </row>
        <row r="818">
          <cell r="D818" t="str">
            <v>杨欣</v>
          </cell>
          <cell r="E818" t="str">
            <v>初2022级8班</v>
          </cell>
          <cell r="F818">
            <v>243.5</v>
          </cell>
          <cell r="G818">
            <v>50</v>
          </cell>
          <cell r="H818" t="str">
            <v>---</v>
          </cell>
          <cell r="I818">
            <v>17</v>
          </cell>
          <cell r="J818">
            <v>815</v>
          </cell>
        </row>
        <row r="819">
          <cell r="D819" t="str">
            <v>何瀚星</v>
          </cell>
          <cell r="E819" t="str">
            <v>初2022级11班</v>
          </cell>
          <cell r="F819">
            <v>243</v>
          </cell>
          <cell r="G819">
            <v>60</v>
          </cell>
          <cell r="H819" t="str">
            <v>---</v>
          </cell>
          <cell r="I819">
            <v>1</v>
          </cell>
          <cell r="J819">
            <v>816</v>
          </cell>
        </row>
        <row r="820">
          <cell r="D820" t="str">
            <v>钟梓真</v>
          </cell>
          <cell r="E820" t="str">
            <v>初2022级10班</v>
          </cell>
          <cell r="F820">
            <v>242</v>
          </cell>
          <cell r="G820">
            <v>55</v>
          </cell>
          <cell r="H820" t="str">
            <v>---</v>
          </cell>
          <cell r="I820">
            <v>1</v>
          </cell>
          <cell r="J820">
            <v>817</v>
          </cell>
        </row>
        <row r="821">
          <cell r="D821" t="str">
            <v>许铭洋</v>
          </cell>
          <cell r="E821" t="str">
            <v>初2022级6班</v>
          </cell>
          <cell r="F821">
            <v>241.5</v>
          </cell>
          <cell r="G821">
            <v>44</v>
          </cell>
          <cell r="H821" t="str">
            <v>---</v>
          </cell>
          <cell r="I821">
            <v>1</v>
          </cell>
          <cell r="J821">
            <v>818</v>
          </cell>
        </row>
        <row r="822">
          <cell r="D822" t="str">
            <v>胡洋</v>
          </cell>
          <cell r="E822" t="str">
            <v>初2022级8班</v>
          </cell>
          <cell r="F822">
            <v>240.5</v>
          </cell>
          <cell r="G822">
            <v>51</v>
          </cell>
          <cell r="H822" t="str">
            <v>---</v>
          </cell>
          <cell r="I822">
            <v>15</v>
          </cell>
          <cell r="J822">
            <v>819</v>
          </cell>
        </row>
        <row r="823">
          <cell r="D823" t="str">
            <v>李潇</v>
          </cell>
          <cell r="E823" t="str">
            <v>初2022级7班</v>
          </cell>
          <cell r="F823">
            <v>240</v>
          </cell>
          <cell r="G823">
            <v>49</v>
          </cell>
          <cell r="H823" t="str">
            <v>---</v>
          </cell>
          <cell r="I823">
            <v>3</v>
          </cell>
          <cell r="J823">
            <v>820</v>
          </cell>
        </row>
        <row r="824">
          <cell r="D824" t="str">
            <v>伍至峻</v>
          </cell>
          <cell r="E824" t="str">
            <v>初2022级14班</v>
          </cell>
          <cell r="F824">
            <v>240</v>
          </cell>
          <cell r="G824">
            <v>43</v>
          </cell>
          <cell r="H824" t="str">
            <v>---</v>
          </cell>
          <cell r="I824">
            <v>6</v>
          </cell>
          <cell r="J824">
            <v>820</v>
          </cell>
        </row>
        <row r="825">
          <cell r="D825" t="str">
            <v>代韵琪</v>
          </cell>
          <cell r="E825" t="str">
            <v>初2022级14班</v>
          </cell>
          <cell r="F825">
            <v>239</v>
          </cell>
          <cell r="G825">
            <v>44</v>
          </cell>
          <cell r="H825" t="str">
            <v>---</v>
          </cell>
          <cell r="I825">
            <v>5</v>
          </cell>
          <cell r="J825">
            <v>822</v>
          </cell>
        </row>
        <row r="826">
          <cell r="D826" t="str">
            <v>谭爽</v>
          </cell>
          <cell r="E826" t="str">
            <v>初2022级14班</v>
          </cell>
          <cell r="F826">
            <v>239</v>
          </cell>
          <cell r="G826">
            <v>44</v>
          </cell>
          <cell r="H826" t="str">
            <v>---</v>
          </cell>
          <cell r="I826">
            <v>2</v>
          </cell>
          <cell r="J826">
            <v>822</v>
          </cell>
        </row>
        <row r="827">
          <cell r="D827" t="str">
            <v>熊世博</v>
          </cell>
          <cell r="E827" t="str">
            <v>初2022级5班</v>
          </cell>
          <cell r="F827">
            <v>239</v>
          </cell>
          <cell r="G827">
            <v>41</v>
          </cell>
          <cell r="H827" t="str">
            <v>---</v>
          </cell>
          <cell r="I827">
            <v>3</v>
          </cell>
          <cell r="J827">
            <v>822</v>
          </cell>
        </row>
        <row r="828">
          <cell r="D828" t="str">
            <v>陈鑫月</v>
          </cell>
          <cell r="E828" t="str">
            <v>初2022级2班</v>
          </cell>
          <cell r="F828">
            <v>238.5</v>
          </cell>
          <cell r="G828">
            <v>44</v>
          </cell>
          <cell r="H828" t="str">
            <v>---</v>
          </cell>
          <cell r="I828" t="str">
            <v>---</v>
          </cell>
          <cell r="J828">
            <v>825</v>
          </cell>
        </row>
        <row r="829">
          <cell r="D829" t="str">
            <v>鞠戴聪</v>
          </cell>
          <cell r="E829" t="str">
            <v>初2022级2班</v>
          </cell>
          <cell r="F829">
            <v>238</v>
          </cell>
          <cell r="G829">
            <v>45</v>
          </cell>
          <cell r="H829">
            <v>45</v>
          </cell>
          <cell r="I829" t="str">
            <v>---</v>
          </cell>
          <cell r="J829">
            <v>826</v>
          </cell>
        </row>
        <row r="830">
          <cell r="D830" t="str">
            <v>张君宝</v>
          </cell>
          <cell r="E830" t="str">
            <v>初2022级6班</v>
          </cell>
          <cell r="F830">
            <v>238</v>
          </cell>
          <cell r="G830">
            <v>45</v>
          </cell>
          <cell r="H830">
            <v>4</v>
          </cell>
          <cell r="I830" t="str">
            <v>---</v>
          </cell>
          <cell r="J830">
            <v>826</v>
          </cell>
        </row>
        <row r="831">
          <cell r="D831" t="str">
            <v>王婷</v>
          </cell>
          <cell r="E831" t="str">
            <v>初2022级5班</v>
          </cell>
          <cell r="F831">
            <v>237.5</v>
          </cell>
          <cell r="G831">
            <v>42</v>
          </cell>
          <cell r="H831">
            <v>42</v>
          </cell>
          <cell r="I831" t="str">
            <v>---</v>
          </cell>
          <cell r="J831">
            <v>828</v>
          </cell>
        </row>
        <row r="832">
          <cell r="D832" t="str">
            <v>谢天一</v>
          </cell>
          <cell r="E832" t="str">
            <v>初2022级15班</v>
          </cell>
          <cell r="F832">
            <v>237.5</v>
          </cell>
          <cell r="G832">
            <v>46</v>
          </cell>
          <cell r="H832" t="str">
            <v>---</v>
          </cell>
          <cell r="I832">
            <v>25</v>
          </cell>
          <cell r="J832">
            <v>828</v>
          </cell>
        </row>
        <row r="833">
          <cell r="D833" t="str">
            <v>夏天</v>
          </cell>
          <cell r="E833" t="str">
            <v>初2022级5班</v>
          </cell>
          <cell r="F833">
            <v>236.5</v>
          </cell>
          <cell r="G833">
            <v>43</v>
          </cell>
          <cell r="H833">
            <v>43</v>
          </cell>
          <cell r="I833" t="str">
            <v>---</v>
          </cell>
          <cell r="J833">
            <v>830</v>
          </cell>
        </row>
        <row r="834">
          <cell r="D834" t="str">
            <v>许世宇</v>
          </cell>
          <cell r="E834" t="str">
            <v>初2022级2班</v>
          </cell>
          <cell r="F834">
            <v>236</v>
          </cell>
          <cell r="G834">
            <v>46</v>
          </cell>
          <cell r="H834" t="str">
            <v>---</v>
          </cell>
          <cell r="I834">
            <v>12</v>
          </cell>
          <cell r="J834">
            <v>831</v>
          </cell>
        </row>
        <row r="835">
          <cell r="D835" t="str">
            <v>邓阳</v>
          </cell>
          <cell r="E835" t="str">
            <v>初2022级1班</v>
          </cell>
          <cell r="F835">
            <v>235.5</v>
          </cell>
          <cell r="G835">
            <v>49</v>
          </cell>
          <cell r="H835">
            <v>1</v>
          </cell>
          <cell r="I835" t="str">
            <v>---</v>
          </cell>
          <cell r="J835">
            <v>832</v>
          </cell>
        </row>
        <row r="836">
          <cell r="D836" t="str">
            <v>廖俊豪</v>
          </cell>
          <cell r="E836" t="str">
            <v>初2022级15班</v>
          </cell>
          <cell r="F836">
            <v>235.5</v>
          </cell>
          <cell r="G836">
            <v>47</v>
          </cell>
          <cell r="H836">
            <v>47</v>
          </cell>
          <cell r="I836" t="str">
            <v>---</v>
          </cell>
          <cell r="J836">
            <v>832</v>
          </cell>
        </row>
        <row r="837">
          <cell r="D837" t="str">
            <v>刘诗源</v>
          </cell>
          <cell r="E837" t="str">
            <v>初2022级6班</v>
          </cell>
          <cell r="F837">
            <v>235.5</v>
          </cell>
          <cell r="G837">
            <v>46</v>
          </cell>
          <cell r="H837">
            <v>1</v>
          </cell>
          <cell r="I837" t="str">
            <v>---</v>
          </cell>
          <cell r="J837">
            <v>832</v>
          </cell>
        </row>
        <row r="838">
          <cell r="D838" t="str">
            <v>罗曜宏</v>
          </cell>
          <cell r="E838" t="str">
            <v>初2022级8班</v>
          </cell>
          <cell r="F838">
            <v>235.5</v>
          </cell>
          <cell r="G838">
            <v>52</v>
          </cell>
          <cell r="H838" t="str">
            <v>---</v>
          </cell>
          <cell r="I838">
            <v>32</v>
          </cell>
          <cell r="J838">
            <v>832</v>
          </cell>
        </row>
        <row r="839">
          <cell r="D839" t="str">
            <v>唐梓轩</v>
          </cell>
          <cell r="E839" t="str">
            <v>初2022级2班</v>
          </cell>
          <cell r="F839">
            <v>235</v>
          </cell>
          <cell r="G839">
            <v>47</v>
          </cell>
          <cell r="H839" t="str">
            <v>---</v>
          </cell>
          <cell r="I839">
            <v>6</v>
          </cell>
          <cell r="J839">
            <v>836</v>
          </cell>
        </row>
        <row r="840">
          <cell r="D840" t="str">
            <v>彭一航</v>
          </cell>
          <cell r="E840" t="str">
            <v>初2022级5班</v>
          </cell>
          <cell r="F840">
            <v>233.5</v>
          </cell>
          <cell r="G840">
            <v>44</v>
          </cell>
          <cell r="H840" t="str">
            <v>---</v>
          </cell>
          <cell r="I840">
            <v>14</v>
          </cell>
          <cell r="J840">
            <v>837</v>
          </cell>
        </row>
        <row r="841">
          <cell r="D841" t="str">
            <v>郑永乐</v>
          </cell>
          <cell r="E841" t="str">
            <v>初2022级6班</v>
          </cell>
          <cell r="F841">
            <v>233.5</v>
          </cell>
          <cell r="G841">
            <v>47</v>
          </cell>
          <cell r="H841" t="str">
            <v>---</v>
          </cell>
          <cell r="I841">
            <v>5</v>
          </cell>
          <cell r="J841">
            <v>837</v>
          </cell>
        </row>
        <row r="842">
          <cell r="D842" t="str">
            <v>刘芷艾</v>
          </cell>
          <cell r="E842" t="str">
            <v>初2022级2班</v>
          </cell>
          <cell r="F842">
            <v>233</v>
          </cell>
          <cell r="G842">
            <v>48</v>
          </cell>
          <cell r="H842" t="str">
            <v>---</v>
          </cell>
          <cell r="I842">
            <v>11</v>
          </cell>
          <cell r="J842">
            <v>839</v>
          </cell>
        </row>
        <row r="843">
          <cell r="D843" t="str">
            <v>邹嘉熙</v>
          </cell>
          <cell r="E843" t="str">
            <v>初2022级5班</v>
          </cell>
          <cell r="F843">
            <v>233</v>
          </cell>
          <cell r="G843">
            <v>45</v>
          </cell>
          <cell r="H843" t="str">
            <v>---</v>
          </cell>
          <cell r="I843">
            <v>1</v>
          </cell>
          <cell r="J843">
            <v>839</v>
          </cell>
        </row>
        <row r="844">
          <cell r="D844" t="str">
            <v>何天宇</v>
          </cell>
          <cell r="E844" t="str">
            <v>初2022级8班</v>
          </cell>
          <cell r="F844">
            <v>232.5</v>
          </cell>
          <cell r="G844">
            <v>53</v>
          </cell>
          <cell r="H844" t="str">
            <v>---</v>
          </cell>
          <cell r="I844">
            <v>4</v>
          </cell>
          <cell r="J844">
            <v>841</v>
          </cell>
        </row>
        <row r="845">
          <cell r="D845" t="str">
            <v>龙鹏全</v>
          </cell>
          <cell r="E845" t="str">
            <v>初2022级2班</v>
          </cell>
          <cell r="F845">
            <v>232</v>
          </cell>
          <cell r="G845">
            <v>49</v>
          </cell>
          <cell r="H845" t="str">
            <v>---</v>
          </cell>
          <cell r="I845">
            <v>4</v>
          </cell>
          <cell r="J845">
            <v>842</v>
          </cell>
        </row>
        <row r="846">
          <cell r="D846" t="str">
            <v>黄昊翔</v>
          </cell>
          <cell r="E846" t="str">
            <v>初2022级6班</v>
          </cell>
          <cell r="F846">
            <v>231.5</v>
          </cell>
          <cell r="G846">
            <v>48</v>
          </cell>
          <cell r="H846" t="str">
            <v>---</v>
          </cell>
          <cell r="I846">
            <v>4</v>
          </cell>
          <cell r="J846">
            <v>843</v>
          </cell>
        </row>
        <row r="847">
          <cell r="D847" t="str">
            <v>廖浚博</v>
          </cell>
          <cell r="E847" t="str">
            <v>初2022级7班</v>
          </cell>
          <cell r="F847">
            <v>229.5</v>
          </cell>
          <cell r="G847">
            <v>50</v>
          </cell>
          <cell r="H847" t="str">
            <v>---</v>
          </cell>
          <cell r="I847">
            <v>24</v>
          </cell>
          <cell r="J847">
            <v>844</v>
          </cell>
        </row>
        <row r="848">
          <cell r="D848" t="str">
            <v>任雅楠</v>
          </cell>
          <cell r="E848" t="str">
            <v>初2022级14班</v>
          </cell>
          <cell r="F848">
            <v>229.5</v>
          </cell>
          <cell r="G848">
            <v>46</v>
          </cell>
          <cell r="H848" t="str">
            <v>---</v>
          </cell>
          <cell r="I848">
            <v>1</v>
          </cell>
          <cell r="J848">
            <v>844</v>
          </cell>
        </row>
        <row r="849">
          <cell r="D849" t="str">
            <v>岳麟</v>
          </cell>
          <cell r="E849" t="str">
            <v>初2022级6班</v>
          </cell>
          <cell r="F849">
            <v>229.5</v>
          </cell>
          <cell r="G849">
            <v>49</v>
          </cell>
          <cell r="H849">
            <v>1</v>
          </cell>
          <cell r="I849" t="str">
            <v>---</v>
          </cell>
          <cell r="J849">
            <v>844</v>
          </cell>
        </row>
        <row r="850">
          <cell r="D850" t="str">
            <v>田余鸿</v>
          </cell>
          <cell r="E850" t="str">
            <v>初2022级15班</v>
          </cell>
          <cell r="F850">
            <v>229</v>
          </cell>
          <cell r="G850">
            <v>48</v>
          </cell>
          <cell r="H850" t="str">
            <v>---</v>
          </cell>
          <cell r="I850">
            <v>4</v>
          </cell>
          <cell r="J850">
            <v>847</v>
          </cell>
        </row>
        <row r="851">
          <cell r="D851" t="str">
            <v>张凤阳</v>
          </cell>
          <cell r="E851" t="str">
            <v>初2022级8班</v>
          </cell>
          <cell r="F851">
            <v>229</v>
          </cell>
          <cell r="G851">
            <v>54</v>
          </cell>
          <cell r="H851" t="str">
            <v>---</v>
          </cell>
          <cell r="I851">
            <v>3</v>
          </cell>
          <cell r="J851">
            <v>847</v>
          </cell>
        </row>
        <row r="852">
          <cell r="D852" t="str">
            <v>朱戈辉</v>
          </cell>
          <cell r="E852" t="str">
            <v>初2022级7班</v>
          </cell>
          <cell r="F852">
            <v>229</v>
          </cell>
          <cell r="G852">
            <v>51</v>
          </cell>
          <cell r="H852">
            <v>2</v>
          </cell>
          <cell r="I852" t="str">
            <v>---</v>
          </cell>
          <cell r="J852">
            <v>847</v>
          </cell>
        </row>
        <row r="853">
          <cell r="D853" t="str">
            <v>徐一心</v>
          </cell>
          <cell r="E853" t="str">
            <v>初2022级8班</v>
          </cell>
          <cell r="F853">
            <v>228.5</v>
          </cell>
          <cell r="G853">
            <v>55</v>
          </cell>
          <cell r="H853" t="str">
            <v>---</v>
          </cell>
          <cell r="I853">
            <v>13</v>
          </cell>
          <cell r="J853">
            <v>850</v>
          </cell>
        </row>
        <row r="854">
          <cell r="D854" t="str">
            <v>李天佑</v>
          </cell>
          <cell r="E854" t="str">
            <v>初2022级6班</v>
          </cell>
          <cell r="F854">
            <v>228</v>
          </cell>
          <cell r="G854">
            <v>50</v>
          </cell>
          <cell r="H854">
            <v>1</v>
          </cell>
          <cell r="I854" t="str">
            <v>---</v>
          </cell>
          <cell r="J854">
            <v>851</v>
          </cell>
        </row>
        <row r="855">
          <cell r="D855" t="str">
            <v>詹沛玲</v>
          </cell>
          <cell r="E855" t="str">
            <v>初2022级6班</v>
          </cell>
          <cell r="F855">
            <v>227.5</v>
          </cell>
          <cell r="G855">
            <v>51</v>
          </cell>
          <cell r="H855" t="str">
            <v>---</v>
          </cell>
          <cell r="I855">
            <v>10</v>
          </cell>
          <cell r="J855">
            <v>852</v>
          </cell>
        </row>
        <row r="856">
          <cell r="D856" t="str">
            <v>赵文昊</v>
          </cell>
          <cell r="E856" t="str">
            <v>初2022级7班</v>
          </cell>
          <cell r="F856">
            <v>227.5</v>
          </cell>
          <cell r="G856">
            <v>52</v>
          </cell>
          <cell r="H856" t="str">
            <v>---</v>
          </cell>
          <cell r="I856" t="str">
            <v>---</v>
          </cell>
          <cell r="J856">
            <v>852</v>
          </cell>
        </row>
        <row r="857">
          <cell r="D857" t="str">
            <v>蒋哲曦</v>
          </cell>
          <cell r="E857" t="str">
            <v>初2022级7班</v>
          </cell>
          <cell r="F857">
            <v>227</v>
          </cell>
          <cell r="G857">
            <v>53</v>
          </cell>
          <cell r="H857" t="str">
            <v>---</v>
          </cell>
          <cell r="I857">
            <v>4</v>
          </cell>
          <cell r="J857">
            <v>854</v>
          </cell>
        </row>
        <row r="858">
          <cell r="D858" t="str">
            <v>许婉怡</v>
          </cell>
          <cell r="E858" t="str">
            <v>初2022级15班</v>
          </cell>
          <cell r="F858">
            <v>226.5</v>
          </cell>
          <cell r="G858">
            <v>49</v>
          </cell>
          <cell r="H858">
            <v>1</v>
          </cell>
          <cell r="I858" t="str">
            <v>---</v>
          </cell>
          <cell r="J858">
            <v>855</v>
          </cell>
        </row>
        <row r="859">
          <cell r="D859" t="str">
            <v>邓居毅</v>
          </cell>
          <cell r="E859" t="str">
            <v>初2022级5班</v>
          </cell>
          <cell r="F859">
            <v>226</v>
          </cell>
          <cell r="G859">
            <v>46</v>
          </cell>
          <cell r="H859" t="str">
            <v>---</v>
          </cell>
          <cell r="I859">
            <v>13</v>
          </cell>
          <cell r="J859">
            <v>856</v>
          </cell>
        </row>
        <row r="860">
          <cell r="D860" t="str">
            <v>旷渟</v>
          </cell>
          <cell r="E860" t="str">
            <v>初2022级16班</v>
          </cell>
          <cell r="F860">
            <v>225.5</v>
          </cell>
          <cell r="G860">
            <v>61</v>
          </cell>
          <cell r="H860">
            <v>61</v>
          </cell>
          <cell r="I860" t="str">
            <v>---</v>
          </cell>
          <cell r="J860">
            <v>857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>
        <row r="15">
          <cell r="D15" t="str">
            <v>杨柯欣</v>
          </cell>
          <cell r="E15" t="str">
            <v>初2022级16班</v>
          </cell>
          <cell r="F15">
            <v>774</v>
          </cell>
          <cell r="G15">
            <v>1</v>
          </cell>
          <cell r="H15">
            <v>5</v>
          </cell>
          <cell r="I15" t="str">
            <v>---</v>
          </cell>
          <cell r="J15">
            <v>13</v>
          </cell>
        </row>
        <row r="16">
          <cell r="D16" t="str">
            <v>陈旭辉</v>
          </cell>
          <cell r="E16" t="str">
            <v>初2022级13班</v>
          </cell>
          <cell r="F16">
            <v>772</v>
          </cell>
          <cell r="G16">
            <v>3</v>
          </cell>
          <cell r="H16">
            <v>3</v>
          </cell>
          <cell r="I16" t="str">
            <v>---</v>
          </cell>
          <cell r="J16">
            <v>14</v>
          </cell>
        </row>
        <row r="17">
          <cell r="D17" t="str">
            <v>廖笛乔</v>
          </cell>
          <cell r="E17" t="str">
            <v>初2022级10班</v>
          </cell>
          <cell r="F17">
            <v>771</v>
          </cell>
          <cell r="G17">
            <v>2</v>
          </cell>
          <cell r="H17">
            <v>7</v>
          </cell>
          <cell r="I17" t="str">
            <v>---</v>
          </cell>
          <cell r="J17">
            <v>15</v>
          </cell>
        </row>
        <row r="18">
          <cell r="D18" t="str">
            <v>彭愉宸</v>
          </cell>
          <cell r="E18" t="str">
            <v>初2022级13班</v>
          </cell>
          <cell r="F18">
            <v>771</v>
          </cell>
          <cell r="G18">
            <v>4</v>
          </cell>
          <cell r="H18">
            <v>5</v>
          </cell>
          <cell r="I18" t="str">
            <v>---</v>
          </cell>
          <cell r="J18">
            <v>15</v>
          </cell>
        </row>
        <row r="19">
          <cell r="D19" t="str">
            <v>张馨澜</v>
          </cell>
          <cell r="E19" t="str">
            <v>初2022级10班</v>
          </cell>
          <cell r="F19">
            <v>770</v>
          </cell>
          <cell r="G19">
            <v>3</v>
          </cell>
          <cell r="H19">
            <v>37</v>
          </cell>
          <cell r="I19" t="str">
            <v>---</v>
          </cell>
          <cell r="J19">
            <v>17</v>
          </cell>
        </row>
        <row r="20">
          <cell r="D20" t="str">
            <v>唐伊</v>
          </cell>
          <cell r="E20" t="str">
            <v>初2022级13班</v>
          </cell>
          <cell r="F20">
            <v>767</v>
          </cell>
          <cell r="G20">
            <v>5</v>
          </cell>
          <cell r="H20" t="str">
            <v>---</v>
          </cell>
          <cell r="I20">
            <v>4</v>
          </cell>
          <cell r="J20">
            <v>18</v>
          </cell>
        </row>
        <row r="21">
          <cell r="D21" t="str">
            <v>刘聪</v>
          </cell>
          <cell r="E21" t="str">
            <v>初2022级16班</v>
          </cell>
          <cell r="F21">
            <v>766</v>
          </cell>
          <cell r="G21">
            <v>2</v>
          </cell>
          <cell r="H21" t="str">
            <v>---</v>
          </cell>
          <cell r="I21" t="str">
            <v>---</v>
          </cell>
          <cell r="J21">
            <v>19</v>
          </cell>
        </row>
        <row r="22">
          <cell r="D22" t="str">
            <v>米霖彬</v>
          </cell>
          <cell r="E22" t="str">
            <v>初2022级16班</v>
          </cell>
          <cell r="F22">
            <v>764.5</v>
          </cell>
          <cell r="G22">
            <v>3</v>
          </cell>
          <cell r="H22">
            <v>32</v>
          </cell>
          <cell r="I22" t="str">
            <v>---</v>
          </cell>
          <cell r="J22">
            <v>20</v>
          </cell>
        </row>
        <row r="23">
          <cell r="D23" t="str">
            <v>聂钰洋</v>
          </cell>
          <cell r="E23" t="str">
            <v>初2022级9班</v>
          </cell>
          <cell r="F23">
            <v>764.5</v>
          </cell>
          <cell r="G23">
            <v>7</v>
          </cell>
          <cell r="H23">
            <v>8</v>
          </cell>
          <cell r="I23" t="str">
            <v>---</v>
          </cell>
          <cell r="J23">
            <v>20</v>
          </cell>
        </row>
        <row r="24">
          <cell r="D24" t="str">
            <v>秦锦山</v>
          </cell>
          <cell r="E24" t="str">
            <v>初2022级13班</v>
          </cell>
          <cell r="F24">
            <v>763.5</v>
          </cell>
          <cell r="G24">
            <v>6</v>
          </cell>
          <cell r="H24">
            <v>29</v>
          </cell>
          <cell r="I24" t="str">
            <v>---</v>
          </cell>
          <cell r="J24">
            <v>22</v>
          </cell>
        </row>
        <row r="25">
          <cell r="D25" t="str">
            <v>刘一润</v>
          </cell>
          <cell r="E25" t="str">
            <v>初2022级10班</v>
          </cell>
          <cell r="F25">
            <v>761.5</v>
          </cell>
          <cell r="G25">
            <v>4</v>
          </cell>
          <cell r="H25">
            <v>15</v>
          </cell>
          <cell r="I25" t="str">
            <v>---</v>
          </cell>
          <cell r="J25">
            <v>23</v>
          </cell>
        </row>
        <row r="26">
          <cell r="D26" t="str">
            <v>陈晨</v>
          </cell>
          <cell r="E26" t="str">
            <v>初2022级12班</v>
          </cell>
          <cell r="F26">
            <v>761</v>
          </cell>
          <cell r="G26">
            <v>4</v>
          </cell>
          <cell r="H26">
            <v>7</v>
          </cell>
          <cell r="I26" t="str">
            <v>---</v>
          </cell>
          <cell r="J26">
            <v>24</v>
          </cell>
        </row>
        <row r="27">
          <cell r="D27" t="str">
            <v>秦锦城</v>
          </cell>
          <cell r="E27" t="str">
            <v>初2022级12班</v>
          </cell>
          <cell r="F27">
            <v>760.5</v>
          </cell>
          <cell r="G27">
            <v>5</v>
          </cell>
          <cell r="H27">
            <v>13</v>
          </cell>
          <cell r="I27" t="str">
            <v>---</v>
          </cell>
          <cell r="J27">
            <v>25</v>
          </cell>
        </row>
        <row r="28">
          <cell r="D28" t="str">
            <v>蒋佳慧</v>
          </cell>
          <cell r="E28" t="str">
            <v>初2022级13班</v>
          </cell>
          <cell r="F28">
            <v>759</v>
          </cell>
          <cell r="G28">
            <v>7</v>
          </cell>
          <cell r="H28">
            <v>13</v>
          </cell>
          <cell r="I28" t="str">
            <v>---</v>
          </cell>
          <cell r="J28">
            <v>26</v>
          </cell>
        </row>
        <row r="29">
          <cell r="D29" t="str">
            <v>罗浩宇</v>
          </cell>
          <cell r="E29" t="str">
            <v>初2022级11班</v>
          </cell>
          <cell r="F29">
            <v>757</v>
          </cell>
          <cell r="G29">
            <v>1</v>
          </cell>
          <cell r="H29">
            <v>8</v>
          </cell>
          <cell r="I29" t="str">
            <v>---</v>
          </cell>
          <cell r="J29">
            <v>27</v>
          </cell>
        </row>
        <row r="30">
          <cell r="D30" t="str">
            <v>王鑫蕾</v>
          </cell>
          <cell r="E30" t="str">
            <v>初2022级12班</v>
          </cell>
          <cell r="F30">
            <v>756.5</v>
          </cell>
          <cell r="G30">
            <v>6</v>
          </cell>
          <cell r="H30">
            <v>3</v>
          </cell>
          <cell r="I30" t="str">
            <v>---</v>
          </cell>
          <cell r="J30">
            <v>28</v>
          </cell>
        </row>
        <row r="31">
          <cell r="D31" t="str">
            <v>李昆洋</v>
          </cell>
          <cell r="E31" t="str">
            <v>初2022级13班</v>
          </cell>
          <cell r="F31">
            <v>756</v>
          </cell>
          <cell r="G31">
            <v>8</v>
          </cell>
          <cell r="H31" t="str">
            <v>---</v>
          </cell>
          <cell r="I31">
            <v>5</v>
          </cell>
          <cell r="J31">
            <v>29</v>
          </cell>
        </row>
        <row r="32">
          <cell r="D32" t="str">
            <v>蒲思瑞</v>
          </cell>
          <cell r="E32" t="str">
            <v>初2022级12班</v>
          </cell>
          <cell r="F32">
            <v>755.5</v>
          </cell>
          <cell r="G32">
            <v>7</v>
          </cell>
          <cell r="H32" t="str">
            <v>---</v>
          </cell>
          <cell r="I32">
            <v>4</v>
          </cell>
          <cell r="J32">
            <v>30</v>
          </cell>
        </row>
        <row r="33">
          <cell r="D33" t="str">
            <v>方仕杰</v>
          </cell>
          <cell r="E33" t="str">
            <v>初2022级13班</v>
          </cell>
          <cell r="F33">
            <v>755</v>
          </cell>
          <cell r="G33">
            <v>9</v>
          </cell>
          <cell r="H33" t="str">
            <v>---</v>
          </cell>
          <cell r="I33">
            <v>3</v>
          </cell>
          <cell r="J33">
            <v>31</v>
          </cell>
        </row>
        <row r="34">
          <cell r="D34" t="str">
            <v>段泽俊</v>
          </cell>
          <cell r="E34" t="str">
            <v>初2022级13班</v>
          </cell>
          <cell r="F34">
            <v>754.5</v>
          </cell>
          <cell r="G34">
            <v>10</v>
          </cell>
          <cell r="H34">
            <v>29</v>
          </cell>
          <cell r="I34" t="str">
            <v>---</v>
          </cell>
          <cell r="J34">
            <v>32</v>
          </cell>
        </row>
        <row r="35">
          <cell r="D35" t="str">
            <v>唐博睿</v>
          </cell>
          <cell r="E35" t="str">
            <v>初2022级13班</v>
          </cell>
          <cell r="F35">
            <v>754.5</v>
          </cell>
          <cell r="G35">
            <v>10</v>
          </cell>
          <cell r="H35">
            <v>7</v>
          </cell>
          <cell r="I35" t="str">
            <v>---</v>
          </cell>
          <cell r="J35">
            <v>32</v>
          </cell>
        </row>
        <row r="36">
          <cell r="D36" t="str">
            <v>皮芷萍</v>
          </cell>
          <cell r="E36" t="str">
            <v>初2022级9班</v>
          </cell>
          <cell r="F36">
            <v>753.5</v>
          </cell>
          <cell r="G36">
            <v>8</v>
          </cell>
          <cell r="H36">
            <v>4</v>
          </cell>
          <cell r="I36" t="str">
            <v>---</v>
          </cell>
          <cell r="J36">
            <v>34</v>
          </cell>
        </row>
        <row r="37">
          <cell r="D37" t="str">
            <v>杨淇松</v>
          </cell>
          <cell r="E37" t="str">
            <v>初2022级11班</v>
          </cell>
          <cell r="F37">
            <v>753.5</v>
          </cell>
          <cell r="G37">
            <v>2</v>
          </cell>
          <cell r="H37" t="str">
            <v>---</v>
          </cell>
          <cell r="I37">
            <v>1</v>
          </cell>
          <cell r="J37">
            <v>34</v>
          </cell>
        </row>
        <row r="38">
          <cell r="D38" t="str">
            <v>刘恺洛</v>
          </cell>
          <cell r="E38" t="str">
            <v>初2022级9班</v>
          </cell>
          <cell r="F38">
            <v>749</v>
          </cell>
          <cell r="G38">
            <v>9</v>
          </cell>
          <cell r="H38">
            <v>21</v>
          </cell>
          <cell r="I38" t="str">
            <v>---</v>
          </cell>
          <cell r="J38">
            <v>36</v>
          </cell>
        </row>
        <row r="39">
          <cell r="D39" t="str">
            <v>漆沛鑫</v>
          </cell>
          <cell r="E39" t="str">
            <v>初2022级16班</v>
          </cell>
          <cell r="F39">
            <v>749</v>
          </cell>
          <cell r="G39">
            <v>4</v>
          </cell>
          <cell r="H39">
            <v>32</v>
          </cell>
          <cell r="I39" t="str">
            <v>---</v>
          </cell>
          <cell r="J39">
            <v>36</v>
          </cell>
        </row>
        <row r="40">
          <cell r="D40" t="str">
            <v>陈堰涵</v>
          </cell>
          <cell r="E40" t="str">
            <v>初2022级10班</v>
          </cell>
          <cell r="F40">
            <v>747</v>
          </cell>
          <cell r="G40">
            <v>5</v>
          </cell>
          <cell r="H40">
            <v>29</v>
          </cell>
          <cell r="I40" t="str">
            <v>---</v>
          </cell>
          <cell r="J40">
            <v>38</v>
          </cell>
        </row>
        <row r="41">
          <cell r="D41" t="str">
            <v>段悦5666</v>
          </cell>
          <cell r="E41" t="str">
            <v>初2022级10班</v>
          </cell>
          <cell r="F41">
            <v>746</v>
          </cell>
          <cell r="G41">
            <v>6</v>
          </cell>
          <cell r="H41">
            <v>9</v>
          </cell>
          <cell r="I41" t="str">
            <v>---</v>
          </cell>
          <cell r="J41">
            <v>39</v>
          </cell>
        </row>
        <row r="42">
          <cell r="D42" t="str">
            <v>任俊杰</v>
          </cell>
          <cell r="E42" t="str">
            <v>初2022级12班</v>
          </cell>
          <cell r="F42">
            <v>744.5</v>
          </cell>
          <cell r="G42">
            <v>8</v>
          </cell>
          <cell r="H42" t="str">
            <v>---</v>
          </cell>
          <cell r="I42">
            <v>2</v>
          </cell>
          <cell r="J42">
            <v>40</v>
          </cell>
        </row>
        <row r="43">
          <cell r="D43" t="str">
            <v>唐诗</v>
          </cell>
          <cell r="E43" t="str">
            <v>初2022级9班</v>
          </cell>
          <cell r="F43">
            <v>743</v>
          </cell>
          <cell r="G43">
            <v>10</v>
          </cell>
          <cell r="H43" t="str">
            <v>---</v>
          </cell>
          <cell r="I43">
            <v>4</v>
          </cell>
          <cell r="J43">
            <v>41</v>
          </cell>
        </row>
        <row r="44">
          <cell r="D44" t="str">
            <v>陈科鑫</v>
          </cell>
          <cell r="E44" t="str">
            <v>初2022级10班</v>
          </cell>
          <cell r="F44">
            <v>742</v>
          </cell>
          <cell r="G44">
            <v>7</v>
          </cell>
          <cell r="H44">
            <v>4</v>
          </cell>
          <cell r="I44" t="str">
            <v>---</v>
          </cell>
          <cell r="J44">
            <v>42</v>
          </cell>
        </row>
        <row r="45">
          <cell r="D45" t="str">
            <v>陈浩林</v>
          </cell>
          <cell r="E45" t="str">
            <v>初2022级12班</v>
          </cell>
          <cell r="F45">
            <v>741.5</v>
          </cell>
          <cell r="G45">
            <v>9</v>
          </cell>
          <cell r="H45" t="str">
            <v>---</v>
          </cell>
          <cell r="I45">
            <v>4</v>
          </cell>
          <cell r="J45">
            <v>43</v>
          </cell>
        </row>
        <row r="46">
          <cell r="D46" t="str">
            <v>刘颖宸</v>
          </cell>
          <cell r="E46" t="str">
            <v>初2022级9班</v>
          </cell>
          <cell r="F46">
            <v>741.5</v>
          </cell>
          <cell r="G46">
            <v>11</v>
          </cell>
          <cell r="H46">
            <v>2</v>
          </cell>
          <cell r="I46" t="str">
            <v>---</v>
          </cell>
          <cell r="J46">
            <v>43</v>
          </cell>
        </row>
        <row r="47">
          <cell r="D47" t="str">
            <v>向峻熙</v>
          </cell>
          <cell r="E47" t="str">
            <v>初2022级9班</v>
          </cell>
          <cell r="F47">
            <v>741.5</v>
          </cell>
          <cell r="G47">
            <v>11</v>
          </cell>
          <cell r="H47" t="str">
            <v>---</v>
          </cell>
          <cell r="I47">
            <v>5</v>
          </cell>
          <cell r="J47">
            <v>43</v>
          </cell>
        </row>
        <row r="48">
          <cell r="D48" t="str">
            <v>彭宇轩</v>
          </cell>
          <cell r="E48" t="str">
            <v>初2022级10班</v>
          </cell>
          <cell r="F48">
            <v>740</v>
          </cell>
          <cell r="G48">
            <v>8</v>
          </cell>
          <cell r="H48">
            <v>31</v>
          </cell>
          <cell r="I48" t="str">
            <v>---</v>
          </cell>
          <cell r="J48">
            <v>46</v>
          </cell>
        </row>
        <row r="49">
          <cell r="D49" t="str">
            <v>段婧</v>
          </cell>
          <cell r="E49" t="str">
            <v>初2022级10班</v>
          </cell>
          <cell r="F49">
            <v>739</v>
          </cell>
          <cell r="G49">
            <v>9</v>
          </cell>
          <cell r="H49">
            <v>1</v>
          </cell>
          <cell r="I49" t="str">
            <v>---</v>
          </cell>
          <cell r="J49">
            <v>47</v>
          </cell>
        </row>
        <row r="50">
          <cell r="D50" t="str">
            <v>李鸿</v>
          </cell>
          <cell r="E50" t="str">
            <v>初2022级13班</v>
          </cell>
          <cell r="F50">
            <v>739</v>
          </cell>
          <cell r="G50">
            <v>12</v>
          </cell>
          <cell r="H50">
            <v>12</v>
          </cell>
          <cell r="I50" t="str">
            <v>---</v>
          </cell>
          <cell r="J50">
            <v>47</v>
          </cell>
        </row>
        <row r="51">
          <cell r="D51" t="str">
            <v>张云翔</v>
          </cell>
          <cell r="E51" t="str">
            <v>初2022级10班</v>
          </cell>
          <cell r="F51">
            <v>738</v>
          </cell>
          <cell r="G51">
            <v>10</v>
          </cell>
          <cell r="H51">
            <v>11</v>
          </cell>
          <cell r="I51" t="str">
            <v>---</v>
          </cell>
          <cell r="J51">
            <v>49</v>
          </cell>
        </row>
        <row r="52">
          <cell r="D52" t="str">
            <v>程登嵛</v>
          </cell>
          <cell r="E52" t="str">
            <v>初2022级13班</v>
          </cell>
          <cell r="F52">
            <v>737.5</v>
          </cell>
          <cell r="G52">
            <v>13</v>
          </cell>
          <cell r="H52">
            <v>12</v>
          </cell>
          <cell r="I52" t="str">
            <v>---</v>
          </cell>
          <cell r="J52">
            <v>50</v>
          </cell>
        </row>
        <row r="53">
          <cell r="D53" t="str">
            <v>李浩</v>
          </cell>
          <cell r="E53" t="str">
            <v>初2022级10班</v>
          </cell>
          <cell r="F53">
            <v>737.5</v>
          </cell>
          <cell r="G53">
            <v>11</v>
          </cell>
          <cell r="H53">
            <v>39</v>
          </cell>
          <cell r="I53" t="str">
            <v>---</v>
          </cell>
          <cell r="J53">
            <v>50</v>
          </cell>
        </row>
        <row r="54">
          <cell r="D54" t="str">
            <v>朱梓鑫</v>
          </cell>
          <cell r="E54" t="str">
            <v>初2022级12班</v>
          </cell>
          <cell r="F54">
            <v>737.5</v>
          </cell>
          <cell r="G54">
            <v>10</v>
          </cell>
          <cell r="H54" t="str">
            <v>---</v>
          </cell>
          <cell r="I54">
            <v>6</v>
          </cell>
          <cell r="J54">
            <v>50</v>
          </cell>
        </row>
        <row r="55">
          <cell r="D55" t="str">
            <v>白宇豪</v>
          </cell>
          <cell r="E55" t="str">
            <v>初2022级12班</v>
          </cell>
          <cell r="F55">
            <v>737</v>
          </cell>
          <cell r="G55">
            <v>11</v>
          </cell>
          <cell r="H55" t="str">
            <v>---</v>
          </cell>
          <cell r="I55">
            <v>3</v>
          </cell>
          <cell r="J55">
            <v>53</v>
          </cell>
        </row>
        <row r="56">
          <cell r="D56" t="str">
            <v>梁渝峰</v>
          </cell>
          <cell r="E56" t="str">
            <v>初2022级12班</v>
          </cell>
          <cell r="F56">
            <v>737</v>
          </cell>
          <cell r="G56">
            <v>11</v>
          </cell>
          <cell r="H56">
            <v>12</v>
          </cell>
          <cell r="I56" t="str">
            <v>---</v>
          </cell>
          <cell r="J56">
            <v>53</v>
          </cell>
        </row>
        <row r="57">
          <cell r="D57" t="str">
            <v>易凌萱</v>
          </cell>
          <cell r="E57" t="str">
            <v>初2022级9班</v>
          </cell>
          <cell r="F57">
            <v>737</v>
          </cell>
          <cell r="G57">
            <v>13</v>
          </cell>
          <cell r="H57">
            <v>16</v>
          </cell>
          <cell r="I57" t="str">
            <v>---</v>
          </cell>
          <cell r="J57">
            <v>53</v>
          </cell>
        </row>
        <row r="58">
          <cell r="D58" t="str">
            <v>祖乐乐</v>
          </cell>
          <cell r="E58" t="str">
            <v>初2022级9班</v>
          </cell>
          <cell r="F58">
            <v>737</v>
          </cell>
          <cell r="G58">
            <v>13</v>
          </cell>
          <cell r="H58">
            <v>8</v>
          </cell>
          <cell r="I58" t="str">
            <v>---</v>
          </cell>
          <cell r="J58">
            <v>53</v>
          </cell>
        </row>
        <row r="59">
          <cell r="D59" t="str">
            <v>康妍伊</v>
          </cell>
          <cell r="E59" t="str">
            <v>初2022级9班</v>
          </cell>
          <cell r="F59">
            <v>735.5</v>
          </cell>
          <cell r="G59">
            <v>15</v>
          </cell>
          <cell r="H59">
            <v>4</v>
          </cell>
          <cell r="I59" t="str">
            <v>---</v>
          </cell>
          <cell r="J59">
            <v>57</v>
          </cell>
        </row>
        <row r="60">
          <cell r="D60" t="str">
            <v>任晨曦</v>
          </cell>
          <cell r="E60" t="str">
            <v>初2022级9班</v>
          </cell>
          <cell r="F60">
            <v>735.5</v>
          </cell>
          <cell r="G60">
            <v>15</v>
          </cell>
          <cell r="H60" t="str">
            <v>---</v>
          </cell>
          <cell r="I60">
            <v>10</v>
          </cell>
          <cell r="J60">
            <v>57</v>
          </cell>
        </row>
        <row r="61">
          <cell r="D61" t="str">
            <v>杨林恩泽</v>
          </cell>
          <cell r="E61" t="str">
            <v>初2022级13班</v>
          </cell>
          <cell r="F61">
            <v>735.5</v>
          </cell>
          <cell r="G61">
            <v>14</v>
          </cell>
          <cell r="H61">
            <v>2</v>
          </cell>
          <cell r="I61" t="str">
            <v>---</v>
          </cell>
          <cell r="J61">
            <v>57</v>
          </cell>
        </row>
        <row r="62">
          <cell r="D62" t="str">
            <v>杨凌风</v>
          </cell>
          <cell r="E62" t="str">
            <v>初2022级16班</v>
          </cell>
          <cell r="F62">
            <v>735</v>
          </cell>
          <cell r="G62">
            <v>5</v>
          </cell>
          <cell r="H62">
            <v>3</v>
          </cell>
          <cell r="I62" t="str">
            <v>---</v>
          </cell>
          <cell r="J62">
            <v>60</v>
          </cell>
        </row>
        <row r="63">
          <cell r="D63" t="str">
            <v>张梓涵0880</v>
          </cell>
          <cell r="E63" t="str">
            <v>初2022级12班</v>
          </cell>
          <cell r="F63">
            <v>735</v>
          </cell>
          <cell r="G63">
            <v>13</v>
          </cell>
          <cell r="H63" t="str">
            <v>---</v>
          </cell>
          <cell r="I63">
            <v>6</v>
          </cell>
          <cell r="J63">
            <v>60</v>
          </cell>
        </row>
        <row r="64">
          <cell r="D64" t="str">
            <v>王雨涵</v>
          </cell>
          <cell r="E64" t="str">
            <v>初2022级15班</v>
          </cell>
          <cell r="F64">
            <v>734</v>
          </cell>
          <cell r="G64">
            <v>1</v>
          </cell>
          <cell r="H64" t="str">
            <v>---</v>
          </cell>
          <cell r="I64" t="str">
            <v>---</v>
          </cell>
          <cell r="J64">
            <v>62</v>
          </cell>
        </row>
        <row r="65">
          <cell r="D65" t="str">
            <v>卢瑞琪</v>
          </cell>
          <cell r="E65" t="str">
            <v>初2022级13班</v>
          </cell>
          <cell r="F65">
            <v>733.5</v>
          </cell>
          <cell r="G65">
            <v>15</v>
          </cell>
          <cell r="H65" t="str">
            <v>---</v>
          </cell>
          <cell r="I65">
            <v>8</v>
          </cell>
          <cell r="J65">
            <v>63</v>
          </cell>
        </row>
        <row r="66">
          <cell r="D66" t="str">
            <v>席语彤</v>
          </cell>
          <cell r="E66" t="str">
            <v>初2022级12班</v>
          </cell>
          <cell r="F66">
            <v>733.5</v>
          </cell>
          <cell r="G66">
            <v>14</v>
          </cell>
          <cell r="H66" t="str">
            <v>---</v>
          </cell>
          <cell r="I66">
            <v>1</v>
          </cell>
          <cell r="J66">
            <v>63</v>
          </cell>
        </row>
        <row r="67">
          <cell r="D67" t="str">
            <v>李析哲</v>
          </cell>
          <cell r="E67" t="str">
            <v>初2022级13班</v>
          </cell>
          <cell r="F67">
            <v>732.5</v>
          </cell>
          <cell r="G67">
            <v>16</v>
          </cell>
          <cell r="H67">
            <v>19</v>
          </cell>
          <cell r="I67" t="str">
            <v>---</v>
          </cell>
          <cell r="J67">
            <v>65</v>
          </cell>
        </row>
        <row r="68">
          <cell r="D68" t="str">
            <v>钟晨希</v>
          </cell>
          <cell r="E68" t="str">
            <v>初2022级10班</v>
          </cell>
          <cell r="F68">
            <v>731</v>
          </cell>
          <cell r="G68">
            <v>12</v>
          </cell>
          <cell r="H68" t="str">
            <v>---</v>
          </cell>
          <cell r="I68">
            <v>10</v>
          </cell>
          <cell r="J68">
            <v>66</v>
          </cell>
        </row>
        <row r="69">
          <cell r="D69" t="str">
            <v>张皓轩</v>
          </cell>
          <cell r="E69" t="str">
            <v>初2022级10班</v>
          </cell>
          <cell r="F69">
            <v>729</v>
          </cell>
          <cell r="G69">
            <v>13</v>
          </cell>
          <cell r="H69">
            <v>2</v>
          </cell>
          <cell r="I69" t="str">
            <v>---</v>
          </cell>
          <cell r="J69">
            <v>67</v>
          </cell>
        </row>
        <row r="70">
          <cell r="D70" t="str">
            <v>刘颢</v>
          </cell>
          <cell r="E70" t="str">
            <v>初2022级9班</v>
          </cell>
          <cell r="F70">
            <v>727.5</v>
          </cell>
          <cell r="G70">
            <v>17</v>
          </cell>
          <cell r="H70">
            <v>24</v>
          </cell>
          <cell r="I70" t="str">
            <v>---</v>
          </cell>
          <cell r="J70">
            <v>68</v>
          </cell>
        </row>
        <row r="71">
          <cell r="D71" t="str">
            <v>李洁</v>
          </cell>
          <cell r="E71" t="str">
            <v>初2022级16班</v>
          </cell>
          <cell r="F71">
            <v>727</v>
          </cell>
          <cell r="G71">
            <v>6</v>
          </cell>
          <cell r="H71" t="str">
            <v>---</v>
          </cell>
          <cell r="I71">
            <v>3</v>
          </cell>
          <cell r="J71">
            <v>69</v>
          </cell>
        </row>
        <row r="72">
          <cell r="D72" t="str">
            <v>柏卜轩</v>
          </cell>
          <cell r="E72" t="str">
            <v>初2022级10班</v>
          </cell>
          <cell r="F72">
            <v>725.5</v>
          </cell>
          <cell r="G72">
            <v>14</v>
          </cell>
          <cell r="H72">
            <v>16</v>
          </cell>
          <cell r="I72" t="str">
            <v>---</v>
          </cell>
          <cell r="J72">
            <v>70</v>
          </cell>
        </row>
        <row r="73">
          <cell r="D73" t="str">
            <v>李嘉欣</v>
          </cell>
          <cell r="E73" t="str">
            <v>初2022级12班</v>
          </cell>
          <cell r="F73">
            <v>724</v>
          </cell>
          <cell r="G73">
            <v>15</v>
          </cell>
          <cell r="H73">
            <v>15</v>
          </cell>
          <cell r="I73" t="str">
            <v>---</v>
          </cell>
          <cell r="J73">
            <v>71</v>
          </cell>
        </row>
        <row r="74">
          <cell r="D74" t="str">
            <v>陈思齐</v>
          </cell>
          <cell r="E74" t="str">
            <v>初2022级3班</v>
          </cell>
          <cell r="F74">
            <v>723.5</v>
          </cell>
          <cell r="G74">
            <v>1</v>
          </cell>
          <cell r="H74">
            <v>18</v>
          </cell>
          <cell r="I74" t="str">
            <v>---</v>
          </cell>
          <cell r="J74">
            <v>72</v>
          </cell>
        </row>
        <row r="75">
          <cell r="D75" t="str">
            <v>周子涵</v>
          </cell>
          <cell r="E75" t="str">
            <v>初2022级3班</v>
          </cell>
          <cell r="F75">
            <v>723.5</v>
          </cell>
          <cell r="G75">
            <v>1</v>
          </cell>
          <cell r="H75">
            <v>2</v>
          </cell>
          <cell r="I75" t="str">
            <v>---</v>
          </cell>
          <cell r="J75">
            <v>72</v>
          </cell>
        </row>
        <row r="76">
          <cell r="D76" t="str">
            <v>李帅</v>
          </cell>
          <cell r="E76" t="str">
            <v>初2022级11班</v>
          </cell>
          <cell r="F76">
            <v>722.5</v>
          </cell>
          <cell r="G76">
            <v>3</v>
          </cell>
          <cell r="H76">
            <v>1</v>
          </cell>
          <cell r="I76" t="str">
            <v>---</v>
          </cell>
          <cell r="J76">
            <v>74</v>
          </cell>
        </row>
        <row r="77">
          <cell r="D77" t="str">
            <v>陈雨涵</v>
          </cell>
          <cell r="E77" t="str">
            <v>初2022级10班</v>
          </cell>
          <cell r="F77">
            <v>722</v>
          </cell>
          <cell r="G77">
            <v>15</v>
          </cell>
          <cell r="H77" t="str">
            <v>---</v>
          </cell>
          <cell r="I77">
            <v>12</v>
          </cell>
          <cell r="J77">
            <v>75</v>
          </cell>
        </row>
        <row r="78">
          <cell r="D78" t="str">
            <v>孟荣平</v>
          </cell>
          <cell r="E78" t="str">
            <v>初2022级9班</v>
          </cell>
          <cell r="F78">
            <v>722</v>
          </cell>
          <cell r="G78">
            <v>18</v>
          </cell>
          <cell r="H78">
            <v>7</v>
          </cell>
          <cell r="I78" t="str">
            <v>---</v>
          </cell>
          <cell r="J78">
            <v>75</v>
          </cell>
        </row>
        <row r="79">
          <cell r="D79" t="str">
            <v>蒋忱汐</v>
          </cell>
          <cell r="E79" t="str">
            <v>初2022级16班</v>
          </cell>
          <cell r="F79">
            <v>721</v>
          </cell>
          <cell r="G79">
            <v>7</v>
          </cell>
          <cell r="H79">
            <v>3</v>
          </cell>
          <cell r="I79" t="str">
            <v>---</v>
          </cell>
          <cell r="J79">
            <v>77</v>
          </cell>
        </row>
        <row r="80">
          <cell r="D80" t="str">
            <v>廖欣怡</v>
          </cell>
          <cell r="E80" t="str">
            <v>初2022级11班</v>
          </cell>
          <cell r="F80">
            <v>721</v>
          </cell>
          <cell r="G80">
            <v>4</v>
          </cell>
          <cell r="H80">
            <v>14</v>
          </cell>
          <cell r="I80" t="str">
            <v>---</v>
          </cell>
          <cell r="J80">
            <v>77</v>
          </cell>
        </row>
        <row r="81">
          <cell r="D81" t="str">
            <v>龙飞宇</v>
          </cell>
          <cell r="E81" t="str">
            <v>初2022级13班</v>
          </cell>
          <cell r="F81">
            <v>720.5</v>
          </cell>
          <cell r="G81">
            <v>17</v>
          </cell>
          <cell r="H81">
            <v>31</v>
          </cell>
          <cell r="I81" t="str">
            <v>---</v>
          </cell>
          <cell r="J81">
            <v>79</v>
          </cell>
        </row>
        <row r="82">
          <cell r="D82" t="str">
            <v>赵天侠</v>
          </cell>
          <cell r="E82" t="str">
            <v>初2022级13班</v>
          </cell>
          <cell r="F82">
            <v>720.5</v>
          </cell>
          <cell r="G82">
            <v>17</v>
          </cell>
          <cell r="H82" t="str">
            <v>---</v>
          </cell>
          <cell r="I82">
            <v>8</v>
          </cell>
          <cell r="J82">
            <v>79</v>
          </cell>
        </row>
        <row r="83">
          <cell r="D83" t="str">
            <v>周娅婷</v>
          </cell>
          <cell r="E83" t="str">
            <v>初2022级10班</v>
          </cell>
          <cell r="F83">
            <v>720.5</v>
          </cell>
          <cell r="G83">
            <v>16</v>
          </cell>
          <cell r="H83" t="str">
            <v>---</v>
          </cell>
          <cell r="I83">
            <v>4</v>
          </cell>
          <cell r="J83">
            <v>79</v>
          </cell>
        </row>
        <row r="84">
          <cell r="D84" t="str">
            <v>聂晨曦</v>
          </cell>
          <cell r="E84" t="str">
            <v>初2022级12班</v>
          </cell>
          <cell r="F84">
            <v>716.5</v>
          </cell>
          <cell r="G84">
            <v>16</v>
          </cell>
          <cell r="H84">
            <v>22</v>
          </cell>
          <cell r="I84" t="str">
            <v>---</v>
          </cell>
          <cell r="J84">
            <v>82</v>
          </cell>
        </row>
        <row r="85">
          <cell r="D85" t="str">
            <v>甘宇晨</v>
          </cell>
          <cell r="E85" t="str">
            <v>初2022级16班</v>
          </cell>
          <cell r="F85">
            <v>715.5</v>
          </cell>
          <cell r="G85">
            <v>8</v>
          </cell>
          <cell r="H85">
            <v>8</v>
          </cell>
          <cell r="I85" t="str">
            <v>---</v>
          </cell>
          <cell r="J85">
            <v>83</v>
          </cell>
        </row>
        <row r="86">
          <cell r="D86" t="str">
            <v>林慧雅</v>
          </cell>
          <cell r="E86" t="str">
            <v>初2022级12班</v>
          </cell>
          <cell r="F86">
            <v>715.5</v>
          </cell>
          <cell r="G86">
            <v>17</v>
          </cell>
          <cell r="H86">
            <v>18</v>
          </cell>
          <cell r="I86" t="str">
            <v>---</v>
          </cell>
          <cell r="J86">
            <v>83</v>
          </cell>
        </row>
        <row r="87">
          <cell r="D87" t="str">
            <v>吕思颖</v>
          </cell>
          <cell r="E87" t="str">
            <v>初2022级16班</v>
          </cell>
          <cell r="F87">
            <v>715.5</v>
          </cell>
          <cell r="G87">
            <v>8</v>
          </cell>
          <cell r="H87" t="str">
            <v>---</v>
          </cell>
          <cell r="I87">
            <v>3</v>
          </cell>
          <cell r="J87">
            <v>83</v>
          </cell>
        </row>
        <row r="88">
          <cell r="D88" t="str">
            <v>罗艺</v>
          </cell>
          <cell r="E88" t="str">
            <v>初2022级12班</v>
          </cell>
          <cell r="F88">
            <v>715.5</v>
          </cell>
          <cell r="G88">
            <v>17</v>
          </cell>
          <cell r="H88">
            <v>16</v>
          </cell>
          <cell r="I88" t="str">
            <v>---</v>
          </cell>
          <cell r="J88">
            <v>83</v>
          </cell>
        </row>
        <row r="89">
          <cell r="D89" t="str">
            <v>王子赫</v>
          </cell>
          <cell r="E89" t="str">
            <v>初2022级11班</v>
          </cell>
          <cell r="F89">
            <v>715.5</v>
          </cell>
          <cell r="G89">
            <v>5</v>
          </cell>
          <cell r="H89">
            <v>9</v>
          </cell>
          <cell r="I89" t="str">
            <v>---</v>
          </cell>
          <cell r="J89">
            <v>83</v>
          </cell>
        </row>
        <row r="90">
          <cell r="D90" t="str">
            <v>杨爽</v>
          </cell>
          <cell r="E90" t="str">
            <v>初2022级12班</v>
          </cell>
          <cell r="F90">
            <v>715.5</v>
          </cell>
          <cell r="G90">
            <v>17</v>
          </cell>
          <cell r="H90">
            <v>9</v>
          </cell>
          <cell r="I90" t="str">
            <v>---</v>
          </cell>
          <cell r="J90">
            <v>83</v>
          </cell>
        </row>
        <row r="91">
          <cell r="D91" t="str">
            <v>刘响</v>
          </cell>
          <cell r="E91" t="str">
            <v>初2022级10班</v>
          </cell>
          <cell r="F91">
            <v>715</v>
          </cell>
          <cell r="G91">
            <v>17</v>
          </cell>
          <cell r="H91" t="str">
            <v>---</v>
          </cell>
          <cell r="I91">
            <v>5</v>
          </cell>
          <cell r="J91">
            <v>89</v>
          </cell>
        </row>
        <row r="92">
          <cell r="D92" t="str">
            <v>杨喆</v>
          </cell>
          <cell r="E92" t="str">
            <v>初2022级16班</v>
          </cell>
          <cell r="F92">
            <v>715</v>
          </cell>
          <cell r="G92">
            <v>10</v>
          </cell>
          <cell r="H92">
            <v>2</v>
          </cell>
          <cell r="I92" t="str">
            <v>---</v>
          </cell>
          <cell r="J92">
            <v>89</v>
          </cell>
        </row>
        <row r="93">
          <cell r="D93" t="str">
            <v>梁诗淇</v>
          </cell>
          <cell r="E93" t="str">
            <v>初2022级16班</v>
          </cell>
          <cell r="F93">
            <v>714</v>
          </cell>
          <cell r="G93">
            <v>11</v>
          </cell>
          <cell r="H93">
            <v>20</v>
          </cell>
          <cell r="I93" t="str">
            <v>---</v>
          </cell>
          <cell r="J93">
            <v>91</v>
          </cell>
        </row>
        <row r="94">
          <cell r="D94" t="str">
            <v>廖麟轩</v>
          </cell>
          <cell r="E94" t="str">
            <v>初2022级16班</v>
          </cell>
          <cell r="F94">
            <v>713.5</v>
          </cell>
          <cell r="G94">
            <v>12</v>
          </cell>
          <cell r="H94">
            <v>21</v>
          </cell>
          <cell r="I94" t="str">
            <v>---</v>
          </cell>
          <cell r="J94">
            <v>92</v>
          </cell>
        </row>
        <row r="95">
          <cell r="D95" t="str">
            <v>何婉欣</v>
          </cell>
          <cell r="E95" t="str">
            <v>初2022级4班</v>
          </cell>
          <cell r="F95">
            <v>713</v>
          </cell>
          <cell r="G95">
            <v>1</v>
          </cell>
          <cell r="H95">
            <v>4</v>
          </cell>
          <cell r="I95" t="str">
            <v>---</v>
          </cell>
          <cell r="J95">
            <v>93</v>
          </cell>
        </row>
        <row r="96">
          <cell r="D96" t="str">
            <v>何欣雨</v>
          </cell>
          <cell r="E96" t="str">
            <v>初2022级13班</v>
          </cell>
          <cell r="F96">
            <v>713</v>
          </cell>
          <cell r="G96">
            <v>19</v>
          </cell>
          <cell r="H96">
            <v>12</v>
          </cell>
          <cell r="I96" t="str">
            <v>---</v>
          </cell>
          <cell r="J96">
            <v>93</v>
          </cell>
        </row>
        <row r="97">
          <cell r="D97" t="str">
            <v>毛志珍</v>
          </cell>
          <cell r="E97" t="str">
            <v>初2022级4班</v>
          </cell>
          <cell r="F97">
            <v>712.5</v>
          </cell>
          <cell r="G97">
            <v>2</v>
          </cell>
          <cell r="H97" t="str">
            <v>---</v>
          </cell>
          <cell r="I97">
            <v>1</v>
          </cell>
          <cell r="J97">
            <v>95</v>
          </cell>
        </row>
        <row r="98">
          <cell r="D98" t="str">
            <v>唐园</v>
          </cell>
          <cell r="E98" t="str">
            <v>初2022级10班</v>
          </cell>
          <cell r="F98">
            <v>712.5</v>
          </cell>
          <cell r="G98">
            <v>18</v>
          </cell>
          <cell r="H98" t="str">
            <v>---</v>
          </cell>
          <cell r="I98">
            <v>3</v>
          </cell>
          <cell r="J98">
            <v>95</v>
          </cell>
        </row>
        <row r="99">
          <cell r="D99" t="str">
            <v>覃文静</v>
          </cell>
          <cell r="E99" t="str">
            <v>初2022级13班</v>
          </cell>
          <cell r="F99">
            <v>711</v>
          </cell>
          <cell r="G99">
            <v>20</v>
          </cell>
          <cell r="H99">
            <v>21</v>
          </cell>
          <cell r="I99" t="str">
            <v>---</v>
          </cell>
          <cell r="J99">
            <v>97</v>
          </cell>
        </row>
        <row r="100">
          <cell r="D100" t="str">
            <v>姚仁钦</v>
          </cell>
          <cell r="E100" t="str">
            <v>初2022级4班</v>
          </cell>
          <cell r="F100">
            <v>710.5</v>
          </cell>
          <cell r="G100">
            <v>3</v>
          </cell>
          <cell r="H100">
            <v>4</v>
          </cell>
          <cell r="I100" t="str">
            <v>---</v>
          </cell>
          <cell r="J100">
            <v>98</v>
          </cell>
        </row>
        <row r="101">
          <cell r="D101" t="str">
            <v>黎朗</v>
          </cell>
          <cell r="E101" t="str">
            <v>初2022级12班</v>
          </cell>
          <cell r="F101">
            <v>710</v>
          </cell>
          <cell r="G101">
            <v>20</v>
          </cell>
          <cell r="H101" t="str">
            <v>---</v>
          </cell>
          <cell r="I101">
            <v>4</v>
          </cell>
          <cell r="J101">
            <v>99</v>
          </cell>
        </row>
        <row r="102">
          <cell r="D102" t="str">
            <v>李洋</v>
          </cell>
          <cell r="E102" t="str">
            <v>初2022级10班</v>
          </cell>
          <cell r="F102">
            <v>710</v>
          </cell>
          <cell r="G102">
            <v>19</v>
          </cell>
          <cell r="H102">
            <v>26</v>
          </cell>
          <cell r="I102" t="str">
            <v>---</v>
          </cell>
          <cell r="J102">
            <v>99</v>
          </cell>
        </row>
        <row r="103">
          <cell r="D103" t="str">
            <v>陈泠瑾</v>
          </cell>
          <cell r="E103" t="str">
            <v>初2022级12班</v>
          </cell>
          <cell r="F103">
            <v>709.5</v>
          </cell>
          <cell r="G103">
            <v>21</v>
          </cell>
          <cell r="H103">
            <v>27</v>
          </cell>
          <cell r="I103" t="str">
            <v>---</v>
          </cell>
          <cell r="J103">
            <v>101</v>
          </cell>
        </row>
        <row r="104">
          <cell r="D104" t="str">
            <v>杨文婧</v>
          </cell>
          <cell r="E104" t="str">
            <v>初2022级3班</v>
          </cell>
          <cell r="F104">
            <v>709.5</v>
          </cell>
          <cell r="G104">
            <v>3</v>
          </cell>
          <cell r="H104">
            <v>5</v>
          </cell>
          <cell r="I104" t="str">
            <v>---</v>
          </cell>
          <cell r="J104">
            <v>101</v>
          </cell>
        </row>
        <row r="105">
          <cell r="D105" t="str">
            <v>易玲萱</v>
          </cell>
          <cell r="E105" t="str">
            <v>初2022级9班</v>
          </cell>
          <cell r="F105">
            <v>709.5</v>
          </cell>
          <cell r="G105">
            <v>19</v>
          </cell>
          <cell r="H105">
            <v>12</v>
          </cell>
          <cell r="I105" t="str">
            <v>---</v>
          </cell>
          <cell r="J105">
            <v>101</v>
          </cell>
        </row>
        <row r="106">
          <cell r="D106" t="str">
            <v>蒋玺辰</v>
          </cell>
          <cell r="E106" t="str">
            <v>初2022级11班</v>
          </cell>
          <cell r="F106">
            <v>709</v>
          </cell>
          <cell r="G106">
            <v>6</v>
          </cell>
          <cell r="H106">
            <v>6</v>
          </cell>
          <cell r="I106" t="str">
            <v>---</v>
          </cell>
          <cell r="J106">
            <v>104</v>
          </cell>
        </row>
        <row r="107">
          <cell r="D107" t="str">
            <v>孔昊阳</v>
          </cell>
          <cell r="E107" t="str">
            <v>初2022级10班</v>
          </cell>
          <cell r="F107">
            <v>709</v>
          </cell>
          <cell r="G107">
            <v>20</v>
          </cell>
          <cell r="H107" t="str">
            <v>---</v>
          </cell>
          <cell r="I107">
            <v>17</v>
          </cell>
          <cell r="J107">
            <v>104</v>
          </cell>
        </row>
        <row r="108">
          <cell r="D108" t="str">
            <v>李钰</v>
          </cell>
          <cell r="E108" t="str">
            <v>初2022级11班</v>
          </cell>
          <cell r="F108">
            <v>708.5</v>
          </cell>
          <cell r="G108">
            <v>7</v>
          </cell>
          <cell r="H108">
            <v>1</v>
          </cell>
          <cell r="I108" t="str">
            <v>---</v>
          </cell>
          <cell r="J108">
            <v>106</v>
          </cell>
        </row>
        <row r="109">
          <cell r="D109" t="str">
            <v>林佑勋</v>
          </cell>
          <cell r="E109" t="str">
            <v>初2022级16班</v>
          </cell>
          <cell r="F109">
            <v>708.5</v>
          </cell>
          <cell r="G109">
            <v>13</v>
          </cell>
          <cell r="H109">
            <v>13</v>
          </cell>
          <cell r="I109" t="str">
            <v>---</v>
          </cell>
          <cell r="J109">
            <v>106</v>
          </cell>
        </row>
        <row r="110">
          <cell r="D110" t="str">
            <v>唐祎</v>
          </cell>
          <cell r="E110" t="str">
            <v>初2022级12班</v>
          </cell>
          <cell r="F110">
            <v>708.5</v>
          </cell>
          <cell r="G110">
            <v>22</v>
          </cell>
          <cell r="H110">
            <v>5</v>
          </cell>
          <cell r="I110" t="str">
            <v>---</v>
          </cell>
          <cell r="J110">
            <v>106</v>
          </cell>
        </row>
        <row r="111">
          <cell r="D111" t="str">
            <v>杨朝雄</v>
          </cell>
          <cell r="E111" t="str">
            <v>初2022级16班</v>
          </cell>
          <cell r="F111">
            <v>708.5</v>
          </cell>
          <cell r="G111">
            <v>13</v>
          </cell>
          <cell r="H111">
            <v>6</v>
          </cell>
          <cell r="I111" t="str">
            <v>---</v>
          </cell>
          <cell r="J111">
            <v>106</v>
          </cell>
        </row>
        <row r="112">
          <cell r="D112" t="str">
            <v>田灏</v>
          </cell>
          <cell r="E112" t="str">
            <v>初2022级12班</v>
          </cell>
          <cell r="F112">
            <v>708</v>
          </cell>
          <cell r="G112">
            <v>23</v>
          </cell>
          <cell r="H112">
            <v>5</v>
          </cell>
          <cell r="I112" t="str">
            <v>---</v>
          </cell>
          <cell r="J112">
            <v>110</v>
          </cell>
        </row>
        <row r="113">
          <cell r="D113" t="str">
            <v>黄峻锋</v>
          </cell>
          <cell r="E113" t="str">
            <v>初2022级9班</v>
          </cell>
          <cell r="F113">
            <v>707.5</v>
          </cell>
          <cell r="G113">
            <v>20</v>
          </cell>
          <cell r="H113">
            <v>16</v>
          </cell>
          <cell r="I113" t="str">
            <v>---</v>
          </cell>
          <cell r="J113">
            <v>111</v>
          </cell>
        </row>
        <row r="114">
          <cell r="D114" t="str">
            <v>姚佳</v>
          </cell>
          <cell r="E114" t="str">
            <v>初2022级16班</v>
          </cell>
          <cell r="F114">
            <v>707.5</v>
          </cell>
          <cell r="G114">
            <v>15</v>
          </cell>
          <cell r="H114" t="str">
            <v>---</v>
          </cell>
          <cell r="I114">
            <v>14</v>
          </cell>
          <cell r="J114">
            <v>111</v>
          </cell>
        </row>
        <row r="115">
          <cell r="D115" t="str">
            <v>陈淽瑶</v>
          </cell>
          <cell r="E115" t="str">
            <v>初2022级4班</v>
          </cell>
          <cell r="F115">
            <v>707</v>
          </cell>
          <cell r="G115">
            <v>4</v>
          </cell>
          <cell r="H115">
            <v>21</v>
          </cell>
          <cell r="I115" t="str">
            <v>---</v>
          </cell>
          <cell r="J115">
            <v>113</v>
          </cell>
        </row>
        <row r="116">
          <cell r="D116" t="str">
            <v>何子俊</v>
          </cell>
          <cell r="E116" t="str">
            <v>初2022级12班</v>
          </cell>
          <cell r="F116">
            <v>707</v>
          </cell>
          <cell r="G116">
            <v>24</v>
          </cell>
          <cell r="H116">
            <v>18</v>
          </cell>
          <cell r="I116" t="str">
            <v>---</v>
          </cell>
          <cell r="J116">
            <v>113</v>
          </cell>
        </row>
        <row r="117">
          <cell r="D117" t="str">
            <v>郭亚鹏</v>
          </cell>
          <cell r="E117" t="str">
            <v>初2022级16班</v>
          </cell>
          <cell r="F117">
            <v>706.5</v>
          </cell>
          <cell r="G117">
            <v>16</v>
          </cell>
          <cell r="H117">
            <v>6</v>
          </cell>
          <cell r="I117" t="str">
            <v>---</v>
          </cell>
          <cell r="J117">
            <v>115</v>
          </cell>
        </row>
        <row r="118">
          <cell r="D118" t="str">
            <v>罗恩煦</v>
          </cell>
          <cell r="E118" t="str">
            <v>初2022级13班</v>
          </cell>
          <cell r="F118">
            <v>705.5</v>
          </cell>
          <cell r="G118">
            <v>21</v>
          </cell>
          <cell r="H118" t="str">
            <v>---</v>
          </cell>
          <cell r="I118">
            <v>2</v>
          </cell>
          <cell r="J118">
            <v>116</v>
          </cell>
        </row>
        <row r="119">
          <cell r="D119" t="str">
            <v>梁贺东</v>
          </cell>
          <cell r="E119" t="str">
            <v>初2022级9班</v>
          </cell>
          <cell r="F119">
            <v>705</v>
          </cell>
          <cell r="G119">
            <v>21</v>
          </cell>
          <cell r="H119">
            <v>13</v>
          </cell>
          <cell r="I119" t="str">
            <v>---</v>
          </cell>
          <cell r="J119">
            <v>117</v>
          </cell>
        </row>
        <row r="120">
          <cell r="D120" t="str">
            <v>梁诗沂</v>
          </cell>
          <cell r="E120" t="str">
            <v>初2022级13班</v>
          </cell>
          <cell r="F120">
            <v>705</v>
          </cell>
          <cell r="G120">
            <v>22</v>
          </cell>
          <cell r="H120">
            <v>22</v>
          </cell>
          <cell r="I120" t="str">
            <v>---</v>
          </cell>
          <cell r="J120">
            <v>117</v>
          </cell>
        </row>
        <row r="121">
          <cell r="D121" t="str">
            <v>梁勤语</v>
          </cell>
          <cell r="E121" t="str">
            <v>初2022级9班</v>
          </cell>
          <cell r="F121">
            <v>704</v>
          </cell>
          <cell r="G121">
            <v>22</v>
          </cell>
          <cell r="H121" t="str">
            <v>---</v>
          </cell>
          <cell r="I121">
            <v>13</v>
          </cell>
          <cell r="J121">
            <v>119</v>
          </cell>
        </row>
        <row r="122">
          <cell r="D122" t="str">
            <v>蒋程程</v>
          </cell>
          <cell r="E122" t="str">
            <v>初2022级16班</v>
          </cell>
          <cell r="F122">
            <v>702.5</v>
          </cell>
          <cell r="G122">
            <v>17</v>
          </cell>
          <cell r="H122" t="str">
            <v>---</v>
          </cell>
          <cell r="I122">
            <v>3</v>
          </cell>
          <cell r="J122">
            <v>120</v>
          </cell>
        </row>
        <row r="123">
          <cell r="D123" t="str">
            <v>邱书丞</v>
          </cell>
          <cell r="E123" t="str">
            <v>初2022级9班</v>
          </cell>
          <cell r="F123">
            <v>702.5</v>
          </cell>
          <cell r="G123">
            <v>23</v>
          </cell>
          <cell r="H123" t="str">
            <v>---</v>
          </cell>
          <cell r="I123">
            <v>13</v>
          </cell>
          <cell r="J123">
            <v>120</v>
          </cell>
        </row>
        <row r="124">
          <cell r="D124" t="str">
            <v>税杨洋</v>
          </cell>
          <cell r="E124" t="str">
            <v>初2022级13班</v>
          </cell>
          <cell r="F124">
            <v>702.5</v>
          </cell>
          <cell r="G124">
            <v>23</v>
          </cell>
          <cell r="H124">
            <v>22</v>
          </cell>
          <cell r="I124" t="str">
            <v>---</v>
          </cell>
          <cell r="J124">
            <v>120</v>
          </cell>
        </row>
        <row r="125">
          <cell r="D125" t="str">
            <v>唐馨怡</v>
          </cell>
          <cell r="E125" t="str">
            <v>初2022级9班</v>
          </cell>
          <cell r="F125">
            <v>702.5</v>
          </cell>
          <cell r="G125">
            <v>23</v>
          </cell>
          <cell r="H125" t="str">
            <v>---</v>
          </cell>
          <cell r="I125">
            <v>15</v>
          </cell>
          <cell r="J125">
            <v>120</v>
          </cell>
        </row>
        <row r="126">
          <cell r="D126" t="str">
            <v>廖修能</v>
          </cell>
          <cell r="E126" t="str">
            <v>初2022级13班</v>
          </cell>
          <cell r="F126">
            <v>702</v>
          </cell>
          <cell r="G126">
            <v>24</v>
          </cell>
          <cell r="H126">
            <v>23</v>
          </cell>
          <cell r="I126" t="str">
            <v>---</v>
          </cell>
          <cell r="J126">
            <v>124</v>
          </cell>
        </row>
        <row r="127">
          <cell r="D127" t="str">
            <v>向珍</v>
          </cell>
          <cell r="E127" t="str">
            <v>初2022级16班</v>
          </cell>
          <cell r="F127">
            <v>702</v>
          </cell>
          <cell r="G127">
            <v>18</v>
          </cell>
          <cell r="H127" t="str">
            <v>---</v>
          </cell>
          <cell r="I127">
            <v>11</v>
          </cell>
          <cell r="J127">
            <v>124</v>
          </cell>
        </row>
        <row r="128">
          <cell r="D128" t="str">
            <v>范海迪</v>
          </cell>
          <cell r="E128" t="str">
            <v>初2022级12班</v>
          </cell>
          <cell r="F128">
            <v>701.5</v>
          </cell>
          <cell r="G128">
            <v>25</v>
          </cell>
          <cell r="H128" t="str">
            <v>---</v>
          </cell>
          <cell r="I128">
            <v>16</v>
          </cell>
          <cell r="J128">
            <v>126</v>
          </cell>
        </row>
        <row r="129">
          <cell r="D129" t="str">
            <v>廖润琳</v>
          </cell>
          <cell r="E129" t="str">
            <v>初2022级4班</v>
          </cell>
          <cell r="F129">
            <v>700.5</v>
          </cell>
          <cell r="G129">
            <v>5</v>
          </cell>
          <cell r="H129" t="str">
            <v>---</v>
          </cell>
          <cell r="I129">
            <v>1</v>
          </cell>
          <cell r="J129">
            <v>127</v>
          </cell>
        </row>
        <row r="130">
          <cell r="D130" t="str">
            <v>林熙杰</v>
          </cell>
          <cell r="E130" t="str">
            <v>初2022级13班</v>
          </cell>
          <cell r="F130">
            <v>700.5</v>
          </cell>
          <cell r="G130">
            <v>25</v>
          </cell>
          <cell r="H130">
            <v>17</v>
          </cell>
          <cell r="I130" t="str">
            <v>---</v>
          </cell>
          <cell r="J130">
            <v>127</v>
          </cell>
        </row>
        <row r="131">
          <cell r="D131" t="str">
            <v>苟欣瑶</v>
          </cell>
          <cell r="E131" t="str">
            <v>初2022级9班</v>
          </cell>
          <cell r="F131">
            <v>700</v>
          </cell>
          <cell r="G131">
            <v>25</v>
          </cell>
          <cell r="H131" t="str">
            <v>---</v>
          </cell>
          <cell r="I131" t="str">
            <v>---</v>
          </cell>
          <cell r="J131">
            <v>129</v>
          </cell>
        </row>
        <row r="132">
          <cell r="D132" t="str">
            <v>杨语涵</v>
          </cell>
          <cell r="E132" t="str">
            <v>初2022级10班</v>
          </cell>
          <cell r="F132">
            <v>700</v>
          </cell>
          <cell r="G132">
            <v>21</v>
          </cell>
          <cell r="H132" t="str">
            <v>---</v>
          </cell>
          <cell r="I132">
            <v>9</v>
          </cell>
          <cell r="J132">
            <v>129</v>
          </cell>
        </row>
        <row r="133">
          <cell r="D133" t="str">
            <v>曾子航</v>
          </cell>
          <cell r="E133" t="str">
            <v>初2022级9班</v>
          </cell>
          <cell r="F133">
            <v>700</v>
          </cell>
          <cell r="G133">
            <v>25</v>
          </cell>
          <cell r="H133">
            <v>27</v>
          </cell>
          <cell r="I133" t="str">
            <v>---</v>
          </cell>
          <cell r="J133">
            <v>129</v>
          </cell>
        </row>
        <row r="134">
          <cell r="D134" t="str">
            <v>周栖桐</v>
          </cell>
          <cell r="E134" t="str">
            <v>初2022级12班</v>
          </cell>
          <cell r="F134">
            <v>700</v>
          </cell>
          <cell r="G134">
            <v>26</v>
          </cell>
          <cell r="H134" t="str">
            <v>---</v>
          </cell>
          <cell r="I134">
            <v>10</v>
          </cell>
          <cell r="J134">
            <v>129</v>
          </cell>
        </row>
        <row r="135">
          <cell r="D135" t="str">
            <v>邓杨</v>
          </cell>
          <cell r="E135" t="str">
            <v>初2022级16班</v>
          </cell>
          <cell r="F135">
            <v>699.5</v>
          </cell>
          <cell r="G135">
            <v>19</v>
          </cell>
          <cell r="H135" t="str">
            <v>---</v>
          </cell>
          <cell r="I135">
            <v>15</v>
          </cell>
          <cell r="J135">
            <v>133</v>
          </cell>
        </row>
        <row r="136">
          <cell r="D136" t="str">
            <v>李心怡</v>
          </cell>
          <cell r="E136" t="str">
            <v>初2022级3班</v>
          </cell>
          <cell r="F136">
            <v>699.5</v>
          </cell>
          <cell r="G136">
            <v>4</v>
          </cell>
          <cell r="H136">
            <v>2</v>
          </cell>
          <cell r="I136" t="str">
            <v>---</v>
          </cell>
          <cell r="J136">
            <v>133</v>
          </cell>
        </row>
        <row r="137">
          <cell r="D137" t="str">
            <v>吴馨怡</v>
          </cell>
          <cell r="E137" t="str">
            <v>初2022级10班</v>
          </cell>
          <cell r="F137">
            <v>699</v>
          </cell>
          <cell r="G137">
            <v>22</v>
          </cell>
          <cell r="H137">
            <v>2</v>
          </cell>
          <cell r="I137" t="str">
            <v>---</v>
          </cell>
          <cell r="J137">
            <v>135</v>
          </cell>
        </row>
        <row r="138">
          <cell r="D138" t="str">
            <v>敬铭澜</v>
          </cell>
          <cell r="E138" t="str">
            <v>初2022级9班</v>
          </cell>
          <cell r="F138">
            <v>697.5</v>
          </cell>
          <cell r="G138">
            <v>27</v>
          </cell>
          <cell r="H138" t="str">
            <v>---</v>
          </cell>
          <cell r="I138">
            <v>5</v>
          </cell>
          <cell r="J138">
            <v>136</v>
          </cell>
        </row>
        <row r="139">
          <cell r="D139" t="str">
            <v>吴易衡</v>
          </cell>
          <cell r="E139" t="str">
            <v>初2022级11班</v>
          </cell>
          <cell r="F139">
            <v>697.5</v>
          </cell>
          <cell r="G139">
            <v>8</v>
          </cell>
          <cell r="H139" t="str">
            <v>---</v>
          </cell>
          <cell r="I139">
            <v>4</v>
          </cell>
          <cell r="J139">
            <v>136</v>
          </cell>
        </row>
        <row r="140">
          <cell r="D140" t="str">
            <v>银子敬</v>
          </cell>
          <cell r="E140" t="str">
            <v>初2022级9班</v>
          </cell>
          <cell r="F140">
            <v>697.5</v>
          </cell>
          <cell r="G140">
            <v>27</v>
          </cell>
          <cell r="H140" t="str">
            <v>---</v>
          </cell>
          <cell r="I140">
            <v>11</v>
          </cell>
          <cell r="J140">
            <v>136</v>
          </cell>
        </row>
        <row r="141">
          <cell r="D141" t="str">
            <v>赵馨睿</v>
          </cell>
          <cell r="E141" t="str">
            <v>初2022级9班</v>
          </cell>
          <cell r="F141">
            <v>697</v>
          </cell>
          <cell r="G141">
            <v>29</v>
          </cell>
          <cell r="H141">
            <v>10</v>
          </cell>
          <cell r="I141" t="str">
            <v>---</v>
          </cell>
          <cell r="J141">
            <v>139</v>
          </cell>
        </row>
        <row r="142">
          <cell r="D142" t="str">
            <v>蒋滟潆</v>
          </cell>
          <cell r="E142" t="str">
            <v>初2022级13班</v>
          </cell>
          <cell r="F142">
            <v>696.5</v>
          </cell>
          <cell r="G142">
            <v>26</v>
          </cell>
          <cell r="H142" t="str">
            <v>---</v>
          </cell>
          <cell r="I142">
            <v>18</v>
          </cell>
          <cell r="J142">
            <v>140</v>
          </cell>
        </row>
        <row r="143">
          <cell r="D143" t="str">
            <v>补喻</v>
          </cell>
          <cell r="E143" t="str">
            <v>初2022级12班</v>
          </cell>
          <cell r="F143">
            <v>696</v>
          </cell>
          <cell r="G143">
            <v>27</v>
          </cell>
          <cell r="H143" t="str">
            <v>---</v>
          </cell>
          <cell r="I143">
            <v>7</v>
          </cell>
          <cell r="J143">
            <v>141</v>
          </cell>
        </row>
        <row r="144">
          <cell r="D144" t="str">
            <v>谭灿</v>
          </cell>
          <cell r="E144" t="str">
            <v>初2022级9班</v>
          </cell>
          <cell r="F144">
            <v>695.5</v>
          </cell>
          <cell r="G144">
            <v>30</v>
          </cell>
          <cell r="H144">
            <v>2</v>
          </cell>
          <cell r="I144" t="str">
            <v>---</v>
          </cell>
          <cell r="J144">
            <v>142</v>
          </cell>
        </row>
        <row r="145">
          <cell r="D145" t="str">
            <v>吴雨煽</v>
          </cell>
          <cell r="E145" t="str">
            <v>初2022级13班</v>
          </cell>
          <cell r="F145">
            <v>695.5</v>
          </cell>
          <cell r="G145">
            <v>27</v>
          </cell>
          <cell r="H145" t="str">
            <v>---</v>
          </cell>
          <cell r="I145">
            <v>22</v>
          </cell>
          <cell r="J145">
            <v>142</v>
          </cell>
        </row>
        <row r="146">
          <cell r="D146" t="str">
            <v>宋禹言</v>
          </cell>
          <cell r="E146" t="str">
            <v>初2022级13班</v>
          </cell>
          <cell r="F146">
            <v>694.5</v>
          </cell>
          <cell r="G146">
            <v>28</v>
          </cell>
          <cell r="H146" t="str">
            <v>---</v>
          </cell>
          <cell r="I146">
            <v>24</v>
          </cell>
          <cell r="J146">
            <v>144</v>
          </cell>
        </row>
        <row r="147">
          <cell r="D147" t="str">
            <v>伍雯熙</v>
          </cell>
          <cell r="E147" t="str">
            <v>初2022级13班</v>
          </cell>
          <cell r="F147">
            <v>694.5</v>
          </cell>
          <cell r="G147">
            <v>28</v>
          </cell>
          <cell r="H147" t="str">
            <v>---</v>
          </cell>
          <cell r="I147">
            <v>6</v>
          </cell>
          <cell r="J147">
            <v>144</v>
          </cell>
        </row>
        <row r="148">
          <cell r="D148" t="str">
            <v>孟慧敏</v>
          </cell>
          <cell r="E148" t="str">
            <v>初2022级13班</v>
          </cell>
          <cell r="F148">
            <v>694</v>
          </cell>
          <cell r="G148">
            <v>30</v>
          </cell>
          <cell r="H148">
            <v>10</v>
          </cell>
          <cell r="I148" t="str">
            <v>---</v>
          </cell>
          <cell r="J148">
            <v>146</v>
          </cell>
        </row>
        <row r="149">
          <cell r="D149" t="str">
            <v>唐培轩</v>
          </cell>
          <cell r="E149" t="str">
            <v>初2022级5班</v>
          </cell>
          <cell r="F149">
            <v>694</v>
          </cell>
          <cell r="G149">
            <v>1</v>
          </cell>
          <cell r="H149" t="str">
            <v>---</v>
          </cell>
          <cell r="I149" t="str">
            <v>---</v>
          </cell>
          <cell r="J149">
            <v>146</v>
          </cell>
        </row>
        <row r="150">
          <cell r="D150" t="str">
            <v>肖语彤</v>
          </cell>
          <cell r="E150" t="str">
            <v>初2022级16班</v>
          </cell>
          <cell r="F150">
            <v>694</v>
          </cell>
          <cell r="G150">
            <v>20</v>
          </cell>
          <cell r="H150">
            <v>16</v>
          </cell>
          <cell r="I150" t="str">
            <v>---</v>
          </cell>
          <cell r="J150">
            <v>146</v>
          </cell>
        </row>
        <row r="151">
          <cell r="D151" t="str">
            <v>王曾浠</v>
          </cell>
          <cell r="E151" t="str">
            <v>初2022级16班</v>
          </cell>
          <cell r="F151">
            <v>693.5</v>
          </cell>
          <cell r="G151">
            <v>21</v>
          </cell>
          <cell r="H151">
            <v>7</v>
          </cell>
          <cell r="I151" t="str">
            <v>---</v>
          </cell>
          <cell r="J151">
            <v>149</v>
          </cell>
        </row>
        <row r="152">
          <cell r="D152" t="str">
            <v>陈吕鹏</v>
          </cell>
          <cell r="E152" t="str">
            <v>初2022级4班</v>
          </cell>
          <cell r="F152">
            <v>693</v>
          </cell>
          <cell r="G152">
            <v>6</v>
          </cell>
          <cell r="H152">
            <v>32</v>
          </cell>
          <cell r="I152" t="str">
            <v>---</v>
          </cell>
          <cell r="J152">
            <v>150</v>
          </cell>
        </row>
        <row r="153">
          <cell r="D153" t="str">
            <v>薛鑫怡</v>
          </cell>
          <cell r="E153" t="str">
            <v>初2022级4班</v>
          </cell>
          <cell r="F153">
            <v>693</v>
          </cell>
          <cell r="G153">
            <v>6</v>
          </cell>
          <cell r="H153">
            <v>30</v>
          </cell>
          <cell r="I153" t="str">
            <v>---</v>
          </cell>
          <cell r="J153">
            <v>150</v>
          </cell>
        </row>
        <row r="154">
          <cell r="D154" t="str">
            <v>杨润雅</v>
          </cell>
          <cell r="E154" t="str">
            <v>初2022级4班</v>
          </cell>
          <cell r="F154">
            <v>693</v>
          </cell>
          <cell r="G154">
            <v>6</v>
          </cell>
          <cell r="H154" t="str">
            <v>---</v>
          </cell>
          <cell r="I154">
            <v>3</v>
          </cell>
          <cell r="J154">
            <v>150</v>
          </cell>
        </row>
        <row r="155">
          <cell r="D155" t="str">
            <v>蔡一鸣</v>
          </cell>
          <cell r="E155" t="str">
            <v>初2022级12班</v>
          </cell>
          <cell r="F155">
            <v>692.5</v>
          </cell>
          <cell r="G155">
            <v>28</v>
          </cell>
          <cell r="H155">
            <v>18</v>
          </cell>
          <cell r="I155" t="str">
            <v>---</v>
          </cell>
          <cell r="J155">
            <v>153</v>
          </cell>
        </row>
        <row r="156">
          <cell r="D156" t="str">
            <v>唐浩川</v>
          </cell>
          <cell r="E156" t="str">
            <v>初2022级12班</v>
          </cell>
          <cell r="F156">
            <v>692</v>
          </cell>
          <cell r="G156">
            <v>29</v>
          </cell>
          <cell r="H156" t="str">
            <v>---</v>
          </cell>
          <cell r="I156">
            <v>18</v>
          </cell>
          <cell r="J156">
            <v>154</v>
          </cell>
        </row>
        <row r="157">
          <cell r="D157" t="str">
            <v>魏志文</v>
          </cell>
          <cell r="E157" t="str">
            <v>初2022级11班</v>
          </cell>
          <cell r="F157">
            <v>692</v>
          </cell>
          <cell r="G157">
            <v>9</v>
          </cell>
          <cell r="H157">
            <v>21</v>
          </cell>
          <cell r="I157" t="str">
            <v>---</v>
          </cell>
          <cell r="J157">
            <v>154</v>
          </cell>
        </row>
        <row r="158">
          <cell r="D158" t="str">
            <v>邵思敏</v>
          </cell>
          <cell r="E158" t="str">
            <v>初2022级9班</v>
          </cell>
          <cell r="F158">
            <v>691.5</v>
          </cell>
          <cell r="G158">
            <v>31</v>
          </cell>
          <cell r="H158">
            <v>1</v>
          </cell>
          <cell r="I158" t="str">
            <v>---</v>
          </cell>
          <cell r="J158">
            <v>156</v>
          </cell>
        </row>
        <row r="159">
          <cell r="D159" t="str">
            <v>张怡辰</v>
          </cell>
          <cell r="E159" t="str">
            <v>初2022级10班</v>
          </cell>
          <cell r="F159">
            <v>690.5</v>
          </cell>
          <cell r="G159">
            <v>23</v>
          </cell>
          <cell r="H159">
            <v>23</v>
          </cell>
          <cell r="I159" t="str">
            <v>---</v>
          </cell>
          <cell r="J159">
            <v>157</v>
          </cell>
        </row>
        <row r="160">
          <cell r="D160" t="str">
            <v>黎傲</v>
          </cell>
          <cell r="E160" t="str">
            <v>初2022级16班</v>
          </cell>
          <cell r="F160">
            <v>690</v>
          </cell>
          <cell r="G160">
            <v>22</v>
          </cell>
          <cell r="H160" t="str">
            <v>---</v>
          </cell>
          <cell r="I160">
            <v>2</v>
          </cell>
          <cell r="J160">
            <v>158</v>
          </cell>
        </row>
        <row r="161">
          <cell r="D161" t="str">
            <v>陆思博</v>
          </cell>
          <cell r="E161" t="str">
            <v>初2022级16班</v>
          </cell>
          <cell r="F161">
            <v>690</v>
          </cell>
          <cell r="G161">
            <v>22</v>
          </cell>
          <cell r="H161" t="str">
            <v>---</v>
          </cell>
          <cell r="I161">
            <v>4</v>
          </cell>
          <cell r="J161">
            <v>158</v>
          </cell>
        </row>
        <row r="162">
          <cell r="D162" t="str">
            <v>唐劲翔</v>
          </cell>
          <cell r="E162" t="str">
            <v>初2022级16班</v>
          </cell>
          <cell r="F162">
            <v>689.5</v>
          </cell>
          <cell r="G162">
            <v>24</v>
          </cell>
          <cell r="H162">
            <v>7</v>
          </cell>
          <cell r="I162" t="str">
            <v>---</v>
          </cell>
          <cell r="J162">
            <v>160</v>
          </cell>
        </row>
        <row r="163">
          <cell r="D163" t="str">
            <v>唐灵灵</v>
          </cell>
          <cell r="E163" t="str">
            <v>初2022级4班</v>
          </cell>
          <cell r="F163">
            <v>689</v>
          </cell>
          <cell r="G163">
            <v>9</v>
          </cell>
          <cell r="H163">
            <v>10</v>
          </cell>
          <cell r="I163" t="str">
            <v>---</v>
          </cell>
          <cell r="J163">
            <v>161</v>
          </cell>
        </row>
        <row r="164">
          <cell r="D164" t="str">
            <v>席玥灵</v>
          </cell>
          <cell r="E164" t="str">
            <v>初2022级1班</v>
          </cell>
          <cell r="F164">
            <v>689</v>
          </cell>
          <cell r="G164">
            <v>1</v>
          </cell>
          <cell r="H164" t="str">
            <v>---</v>
          </cell>
          <cell r="I164" t="str">
            <v>---</v>
          </cell>
          <cell r="J164">
            <v>161</v>
          </cell>
        </row>
        <row r="165">
          <cell r="D165" t="str">
            <v>姚朗</v>
          </cell>
          <cell r="E165" t="str">
            <v>初2022级11班</v>
          </cell>
          <cell r="F165">
            <v>689</v>
          </cell>
          <cell r="G165">
            <v>10</v>
          </cell>
          <cell r="H165">
            <v>3</v>
          </cell>
          <cell r="I165" t="str">
            <v>---</v>
          </cell>
          <cell r="J165">
            <v>161</v>
          </cell>
        </row>
        <row r="166">
          <cell r="D166" t="str">
            <v>唐梓琪</v>
          </cell>
          <cell r="E166" t="str">
            <v>初2022级10班</v>
          </cell>
          <cell r="F166">
            <v>688.5</v>
          </cell>
          <cell r="G166">
            <v>24</v>
          </cell>
          <cell r="H166" t="str">
            <v>---</v>
          </cell>
          <cell r="I166">
            <v>21</v>
          </cell>
          <cell r="J166">
            <v>164</v>
          </cell>
        </row>
        <row r="167">
          <cell r="D167" t="str">
            <v>余林鑫</v>
          </cell>
          <cell r="E167" t="str">
            <v>初2022级9班</v>
          </cell>
          <cell r="F167">
            <v>688.5</v>
          </cell>
          <cell r="G167">
            <v>32</v>
          </cell>
          <cell r="H167" t="str">
            <v>---</v>
          </cell>
          <cell r="I167">
            <v>18</v>
          </cell>
          <cell r="J167">
            <v>164</v>
          </cell>
        </row>
        <row r="168">
          <cell r="D168" t="str">
            <v>贺月</v>
          </cell>
          <cell r="E168" t="str">
            <v>初2022级13班</v>
          </cell>
          <cell r="F168">
            <v>688</v>
          </cell>
          <cell r="G168">
            <v>31</v>
          </cell>
          <cell r="H168">
            <v>12</v>
          </cell>
          <cell r="I168" t="str">
            <v>---</v>
          </cell>
          <cell r="J168">
            <v>166</v>
          </cell>
        </row>
        <row r="169">
          <cell r="D169" t="str">
            <v>李欣怡5225</v>
          </cell>
          <cell r="E169" t="str">
            <v>初2022级10班</v>
          </cell>
          <cell r="F169">
            <v>688</v>
          </cell>
          <cell r="G169">
            <v>25</v>
          </cell>
          <cell r="H169" t="str">
            <v>---</v>
          </cell>
          <cell r="I169">
            <v>18</v>
          </cell>
          <cell r="J169">
            <v>166</v>
          </cell>
        </row>
        <row r="170">
          <cell r="D170" t="str">
            <v>张宇涵</v>
          </cell>
          <cell r="E170" t="str">
            <v>初2022级11班</v>
          </cell>
          <cell r="F170">
            <v>688</v>
          </cell>
          <cell r="G170">
            <v>11</v>
          </cell>
          <cell r="H170" t="str">
            <v>---</v>
          </cell>
          <cell r="I170">
            <v>7</v>
          </cell>
          <cell r="J170">
            <v>166</v>
          </cell>
        </row>
        <row r="171">
          <cell r="D171" t="str">
            <v>廖博文</v>
          </cell>
          <cell r="E171" t="str">
            <v>初2022级16班</v>
          </cell>
          <cell r="F171">
            <v>687.5</v>
          </cell>
          <cell r="G171">
            <v>25</v>
          </cell>
          <cell r="H171">
            <v>20</v>
          </cell>
          <cell r="I171" t="str">
            <v>---</v>
          </cell>
          <cell r="J171">
            <v>169</v>
          </cell>
        </row>
        <row r="172">
          <cell r="D172" t="str">
            <v>张鸿琨</v>
          </cell>
          <cell r="E172" t="str">
            <v>初2022级8班</v>
          </cell>
          <cell r="F172">
            <v>687</v>
          </cell>
          <cell r="G172">
            <v>1</v>
          </cell>
          <cell r="H172">
            <v>5</v>
          </cell>
          <cell r="I172" t="str">
            <v>---</v>
          </cell>
          <cell r="J172">
            <v>170</v>
          </cell>
        </row>
        <row r="173">
          <cell r="D173" t="str">
            <v>姜绮华</v>
          </cell>
          <cell r="E173" t="str">
            <v>初2022级16班</v>
          </cell>
          <cell r="F173">
            <v>686.5</v>
          </cell>
          <cell r="G173">
            <v>26</v>
          </cell>
          <cell r="H173" t="str">
            <v>---</v>
          </cell>
          <cell r="I173">
            <v>17</v>
          </cell>
          <cell r="J173">
            <v>171</v>
          </cell>
        </row>
        <row r="174">
          <cell r="D174" t="str">
            <v>蔡乐阳</v>
          </cell>
          <cell r="E174" t="str">
            <v>初2022级9班</v>
          </cell>
          <cell r="F174">
            <v>685.5</v>
          </cell>
          <cell r="G174">
            <v>33</v>
          </cell>
          <cell r="H174" t="str">
            <v>---</v>
          </cell>
          <cell r="I174">
            <v>14</v>
          </cell>
          <cell r="J174">
            <v>172</v>
          </cell>
        </row>
        <row r="175">
          <cell r="D175" t="str">
            <v>杜语轩</v>
          </cell>
          <cell r="E175" t="str">
            <v>初2022级12班</v>
          </cell>
          <cell r="F175">
            <v>684</v>
          </cell>
          <cell r="G175">
            <v>30</v>
          </cell>
          <cell r="H175" t="str">
            <v>---</v>
          </cell>
          <cell r="I175">
            <v>10</v>
          </cell>
          <cell r="J175">
            <v>173</v>
          </cell>
        </row>
        <row r="176">
          <cell r="D176" t="str">
            <v>张瀚峻</v>
          </cell>
          <cell r="E176" t="str">
            <v>初2022级3班</v>
          </cell>
          <cell r="F176">
            <v>684</v>
          </cell>
          <cell r="G176">
            <v>5</v>
          </cell>
          <cell r="H176">
            <v>15</v>
          </cell>
          <cell r="I176" t="str">
            <v>---</v>
          </cell>
          <cell r="J176">
            <v>173</v>
          </cell>
        </row>
        <row r="177">
          <cell r="D177" t="str">
            <v>龙紫依</v>
          </cell>
          <cell r="E177" t="str">
            <v>初2022级6班</v>
          </cell>
          <cell r="F177">
            <v>683.5</v>
          </cell>
          <cell r="G177">
            <v>1</v>
          </cell>
          <cell r="H177">
            <v>3</v>
          </cell>
          <cell r="I177" t="str">
            <v>---</v>
          </cell>
          <cell r="J177">
            <v>175</v>
          </cell>
        </row>
        <row r="178">
          <cell r="D178" t="str">
            <v>徐开源</v>
          </cell>
          <cell r="E178" t="str">
            <v>初2022级3班</v>
          </cell>
          <cell r="F178">
            <v>683.5</v>
          </cell>
          <cell r="G178">
            <v>6</v>
          </cell>
          <cell r="H178">
            <v>20</v>
          </cell>
          <cell r="I178" t="str">
            <v>---</v>
          </cell>
          <cell r="J178">
            <v>175</v>
          </cell>
        </row>
        <row r="179">
          <cell r="D179" t="str">
            <v>唐颖</v>
          </cell>
          <cell r="E179" t="str">
            <v>初2022级11班</v>
          </cell>
          <cell r="F179">
            <v>683</v>
          </cell>
          <cell r="G179">
            <v>12</v>
          </cell>
          <cell r="H179">
            <v>3</v>
          </cell>
          <cell r="I179" t="str">
            <v>---</v>
          </cell>
          <cell r="J179">
            <v>177</v>
          </cell>
        </row>
        <row r="180">
          <cell r="D180" t="str">
            <v>谢鑫雨</v>
          </cell>
          <cell r="E180" t="str">
            <v>初2022级16班</v>
          </cell>
          <cell r="F180">
            <v>683</v>
          </cell>
          <cell r="G180">
            <v>27</v>
          </cell>
          <cell r="H180" t="str">
            <v>---</v>
          </cell>
          <cell r="I180">
            <v>7</v>
          </cell>
          <cell r="J180">
            <v>177</v>
          </cell>
        </row>
        <row r="181">
          <cell r="D181" t="str">
            <v>陈俊驰</v>
          </cell>
          <cell r="E181" t="str">
            <v>初2022级13班</v>
          </cell>
          <cell r="F181">
            <v>682.5</v>
          </cell>
          <cell r="G181">
            <v>32</v>
          </cell>
          <cell r="H181" t="str">
            <v>---</v>
          </cell>
          <cell r="I181">
            <v>12</v>
          </cell>
          <cell r="J181">
            <v>179</v>
          </cell>
        </row>
        <row r="182">
          <cell r="D182" t="str">
            <v>邓玉林</v>
          </cell>
          <cell r="E182" t="str">
            <v>初2022级10班</v>
          </cell>
          <cell r="F182">
            <v>682.5</v>
          </cell>
          <cell r="G182">
            <v>26</v>
          </cell>
          <cell r="H182" t="str">
            <v>---</v>
          </cell>
          <cell r="I182">
            <v>2</v>
          </cell>
          <cell r="J182">
            <v>179</v>
          </cell>
        </row>
        <row r="183">
          <cell r="D183" t="str">
            <v>乐柳萱</v>
          </cell>
          <cell r="E183" t="str">
            <v>初2022级4班</v>
          </cell>
          <cell r="F183">
            <v>681.5</v>
          </cell>
          <cell r="G183">
            <v>10</v>
          </cell>
          <cell r="H183">
            <v>20</v>
          </cell>
          <cell r="I183" t="str">
            <v>---</v>
          </cell>
          <cell r="J183">
            <v>181</v>
          </cell>
        </row>
        <row r="184">
          <cell r="D184" t="str">
            <v>龚权桧</v>
          </cell>
          <cell r="E184" t="str">
            <v>初2022级10班</v>
          </cell>
          <cell r="F184">
            <v>680.5</v>
          </cell>
          <cell r="G184">
            <v>27</v>
          </cell>
          <cell r="H184" t="str">
            <v>---</v>
          </cell>
          <cell r="I184">
            <v>21</v>
          </cell>
          <cell r="J184">
            <v>182</v>
          </cell>
        </row>
        <row r="185">
          <cell r="D185" t="str">
            <v>曾美怡</v>
          </cell>
          <cell r="E185" t="str">
            <v>初2022级3班</v>
          </cell>
          <cell r="F185">
            <v>680.5</v>
          </cell>
          <cell r="G185">
            <v>7</v>
          </cell>
          <cell r="H185" t="str">
            <v>---</v>
          </cell>
          <cell r="I185">
            <v>5</v>
          </cell>
          <cell r="J185">
            <v>182</v>
          </cell>
        </row>
        <row r="186">
          <cell r="D186" t="str">
            <v>张艺萱</v>
          </cell>
          <cell r="E186" t="str">
            <v>初2022级13班</v>
          </cell>
          <cell r="F186">
            <v>680.5</v>
          </cell>
          <cell r="G186">
            <v>33</v>
          </cell>
          <cell r="H186">
            <v>1</v>
          </cell>
          <cell r="I186" t="str">
            <v>---</v>
          </cell>
          <cell r="J186">
            <v>182</v>
          </cell>
        </row>
        <row r="187">
          <cell r="D187" t="str">
            <v>梁浩然</v>
          </cell>
          <cell r="E187" t="str">
            <v>初2022级10班</v>
          </cell>
          <cell r="F187">
            <v>680</v>
          </cell>
          <cell r="G187">
            <v>28</v>
          </cell>
          <cell r="H187" t="str">
            <v>---</v>
          </cell>
          <cell r="I187" t="str">
            <v>---</v>
          </cell>
          <cell r="J187">
            <v>185</v>
          </cell>
        </row>
        <row r="188">
          <cell r="D188" t="str">
            <v>詹雅雯</v>
          </cell>
          <cell r="E188" t="str">
            <v>初2022级10班</v>
          </cell>
          <cell r="F188">
            <v>679</v>
          </cell>
          <cell r="G188">
            <v>29</v>
          </cell>
          <cell r="H188">
            <v>29</v>
          </cell>
          <cell r="I188" t="str">
            <v>---</v>
          </cell>
          <cell r="J188">
            <v>186</v>
          </cell>
        </row>
        <row r="189">
          <cell r="D189" t="str">
            <v>张雅欣</v>
          </cell>
          <cell r="E189" t="str">
            <v>初2022级9班</v>
          </cell>
          <cell r="F189">
            <v>678.5</v>
          </cell>
          <cell r="G189">
            <v>34</v>
          </cell>
          <cell r="H189" t="str">
            <v>---</v>
          </cell>
          <cell r="I189">
            <v>16</v>
          </cell>
          <cell r="J189">
            <v>187</v>
          </cell>
        </row>
        <row r="190">
          <cell r="D190" t="str">
            <v>龚博洋</v>
          </cell>
          <cell r="E190" t="str">
            <v>初2022级3班</v>
          </cell>
          <cell r="F190">
            <v>678</v>
          </cell>
          <cell r="G190">
            <v>8</v>
          </cell>
          <cell r="H190" t="str">
            <v>---</v>
          </cell>
          <cell r="I190" t="str">
            <v>---</v>
          </cell>
          <cell r="J190">
            <v>188</v>
          </cell>
        </row>
        <row r="191">
          <cell r="D191" t="str">
            <v>王芷淇</v>
          </cell>
          <cell r="E191" t="str">
            <v>初2022级5班</v>
          </cell>
          <cell r="F191">
            <v>678</v>
          </cell>
          <cell r="G191">
            <v>2</v>
          </cell>
          <cell r="H191" t="str">
            <v>---</v>
          </cell>
          <cell r="I191" t="str">
            <v>---</v>
          </cell>
          <cell r="J191">
            <v>188</v>
          </cell>
        </row>
        <row r="192">
          <cell r="D192" t="str">
            <v>吴俊杰</v>
          </cell>
          <cell r="E192" t="str">
            <v>初2022级16班</v>
          </cell>
          <cell r="F192">
            <v>678</v>
          </cell>
          <cell r="G192">
            <v>28</v>
          </cell>
          <cell r="H192" t="str">
            <v>---</v>
          </cell>
          <cell r="I192">
            <v>12</v>
          </cell>
          <cell r="J192">
            <v>188</v>
          </cell>
        </row>
        <row r="193">
          <cell r="D193" t="str">
            <v>唐楠</v>
          </cell>
          <cell r="E193" t="str">
            <v>初2022级13班</v>
          </cell>
          <cell r="F193">
            <v>677.5</v>
          </cell>
          <cell r="G193">
            <v>34</v>
          </cell>
          <cell r="H193">
            <v>1</v>
          </cell>
          <cell r="I193" t="str">
            <v>---</v>
          </cell>
          <cell r="J193">
            <v>191</v>
          </cell>
        </row>
        <row r="194">
          <cell r="D194" t="str">
            <v>肖雯丹</v>
          </cell>
          <cell r="E194" t="str">
            <v>初2022级11班</v>
          </cell>
          <cell r="F194">
            <v>677.5</v>
          </cell>
          <cell r="G194">
            <v>13</v>
          </cell>
          <cell r="H194" t="str">
            <v>---</v>
          </cell>
          <cell r="I194">
            <v>10</v>
          </cell>
          <cell r="J194">
            <v>191</v>
          </cell>
        </row>
        <row r="195">
          <cell r="D195" t="str">
            <v>刘月生</v>
          </cell>
          <cell r="E195" t="str">
            <v>初2022级16班</v>
          </cell>
          <cell r="F195">
            <v>675.5</v>
          </cell>
          <cell r="G195">
            <v>29</v>
          </cell>
          <cell r="H195">
            <v>4</v>
          </cell>
          <cell r="I195" t="str">
            <v>---</v>
          </cell>
          <cell r="J195">
            <v>193</v>
          </cell>
        </row>
        <row r="196">
          <cell r="D196" t="str">
            <v>余浩之</v>
          </cell>
          <cell r="E196" t="str">
            <v>初2022级9班</v>
          </cell>
          <cell r="F196">
            <v>675.5</v>
          </cell>
          <cell r="G196">
            <v>35</v>
          </cell>
          <cell r="H196">
            <v>6</v>
          </cell>
          <cell r="I196" t="str">
            <v>---</v>
          </cell>
          <cell r="J196">
            <v>193</v>
          </cell>
        </row>
        <row r="197">
          <cell r="D197" t="str">
            <v>范云祥</v>
          </cell>
          <cell r="E197" t="str">
            <v>初2022级11班</v>
          </cell>
          <cell r="F197">
            <v>674.5</v>
          </cell>
          <cell r="G197">
            <v>14</v>
          </cell>
          <cell r="H197" t="str">
            <v>---</v>
          </cell>
          <cell r="I197">
            <v>12</v>
          </cell>
          <cell r="J197">
            <v>195</v>
          </cell>
        </row>
        <row r="198">
          <cell r="D198" t="str">
            <v>胡俊洪</v>
          </cell>
          <cell r="E198" t="str">
            <v>初2022级3班</v>
          </cell>
          <cell r="F198">
            <v>674.5</v>
          </cell>
          <cell r="G198">
            <v>9</v>
          </cell>
          <cell r="H198">
            <v>16</v>
          </cell>
          <cell r="I198" t="str">
            <v>---</v>
          </cell>
          <cell r="J198">
            <v>195</v>
          </cell>
        </row>
        <row r="199">
          <cell r="D199" t="str">
            <v>熊澜骏</v>
          </cell>
          <cell r="E199" t="str">
            <v>初2022级12班</v>
          </cell>
          <cell r="F199">
            <v>674</v>
          </cell>
          <cell r="G199">
            <v>31</v>
          </cell>
          <cell r="H199">
            <v>6</v>
          </cell>
          <cell r="I199" t="str">
            <v>---</v>
          </cell>
          <cell r="J199">
            <v>197</v>
          </cell>
        </row>
        <row r="200">
          <cell r="D200" t="str">
            <v>刘斯屿</v>
          </cell>
          <cell r="E200" t="str">
            <v>初2022级16班</v>
          </cell>
          <cell r="F200">
            <v>673.5</v>
          </cell>
          <cell r="G200">
            <v>30</v>
          </cell>
          <cell r="H200" t="str">
            <v>---</v>
          </cell>
          <cell r="I200">
            <v>20</v>
          </cell>
          <cell r="J200">
            <v>198</v>
          </cell>
        </row>
        <row r="201">
          <cell r="D201" t="str">
            <v>周子楠</v>
          </cell>
          <cell r="E201" t="str">
            <v>初2022级4班</v>
          </cell>
          <cell r="F201">
            <v>673.5</v>
          </cell>
          <cell r="G201">
            <v>11</v>
          </cell>
          <cell r="H201">
            <v>11</v>
          </cell>
          <cell r="I201" t="str">
            <v>---</v>
          </cell>
          <cell r="J201">
            <v>198</v>
          </cell>
        </row>
        <row r="202">
          <cell r="D202" t="str">
            <v>段佳成</v>
          </cell>
          <cell r="E202" t="str">
            <v>初2022级13班</v>
          </cell>
          <cell r="F202">
            <v>673</v>
          </cell>
          <cell r="G202">
            <v>35</v>
          </cell>
          <cell r="H202">
            <v>17</v>
          </cell>
          <cell r="I202" t="str">
            <v>---</v>
          </cell>
          <cell r="J202">
            <v>200</v>
          </cell>
        </row>
        <row r="203">
          <cell r="D203" t="str">
            <v>何宇博</v>
          </cell>
          <cell r="E203" t="str">
            <v>初2022级13班</v>
          </cell>
          <cell r="F203">
            <v>673</v>
          </cell>
          <cell r="G203">
            <v>35</v>
          </cell>
          <cell r="H203" t="str">
            <v>---</v>
          </cell>
          <cell r="I203">
            <v>12</v>
          </cell>
          <cell r="J203">
            <v>200</v>
          </cell>
        </row>
        <row r="204">
          <cell r="D204" t="str">
            <v>彭彬</v>
          </cell>
          <cell r="E204" t="str">
            <v>初2022级12班</v>
          </cell>
          <cell r="F204">
            <v>673</v>
          </cell>
          <cell r="G204">
            <v>32</v>
          </cell>
          <cell r="H204" t="str">
            <v>---</v>
          </cell>
          <cell r="I204">
            <v>12</v>
          </cell>
          <cell r="J204">
            <v>200</v>
          </cell>
        </row>
        <row r="205">
          <cell r="D205" t="str">
            <v>袁梦</v>
          </cell>
          <cell r="E205" t="str">
            <v>初2022级13班</v>
          </cell>
          <cell r="F205">
            <v>672.5</v>
          </cell>
          <cell r="G205">
            <v>37</v>
          </cell>
          <cell r="H205" t="str">
            <v>---</v>
          </cell>
          <cell r="I205">
            <v>35</v>
          </cell>
          <cell r="J205">
            <v>203</v>
          </cell>
        </row>
        <row r="206">
          <cell r="D206" t="str">
            <v>陈璨</v>
          </cell>
          <cell r="E206" t="str">
            <v>初2022级12班</v>
          </cell>
          <cell r="F206">
            <v>672</v>
          </cell>
          <cell r="G206">
            <v>33</v>
          </cell>
          <cell r="H206">
            <v>8</v>
          </cell>
          <cell r="I206" t="str">
            <v>---</v>
          </cell>
          <cell r="J206">
            <v>204</v>
          </cell>
        </row>
        <row r="207">
          <cell r="D207" t="str">
            <v>周铭杨</v>
          </cell>
          <cell r="E207" t="str">
            <v>初2022级4班</v>
          </cell>
          <cell r="F207">
            <v>670</v>
          </cell>
          <cell r="G207">
            <v>12</v>
          </cell>
          <cell r="H207">
            <v>16</v>
          </cell>
          <cell r="I207" t="str">
            <v>---</v>
          </cell>
          <cell r="J207">
            <v>205</v>
          </cell>
        </row>
        <row r="208">
          <cell r="D208" t="str">
            <v>邓金杨</v>
          </cell>
          <cell r="E208" t="str">
            <v>初2022级11班</v>
          </cell>
          <cell r="F208">
            <v>669.5</v>
          </cell>
          <cell r="G208">
            <v>15</v>
          </cell>
          <cell r="H208">
            <v>23</v>
          </cell>
          <cell r="I208" t="str">
            <v>---</v>
          </cell>
          <cell r="J208">
            <v>206</v>
          </cell>
        </row>
        <row r="209">
          <cell r="D209" t="str">
            <v>张瑶</v>
          </cell>
          <cell r="E209" t="str">
            <v>初2022级10班</v>
          </cell>
          <cell r="F209">
            <v>669</v>
          </cell>
          <cell r="G209">
            <v>30</v>
          </cell>
          <cell r="H209">
            <v>1</v>
          </cell>
          <cell r="I209" t="str">
            <v>---</v>
          </cell>
          <cell r="J209">
            <v>207</v>
          </cell>
        </row>
        <row r="210">
          <cell r="D210" t="str">
            <v>蒋牧岐</v>
          </cell>
          <cell r="E210" t="str">
            <v>初2022级10班</v>
          </cell>
          <cell r="F210">
            <v>668.5</v>
          </cell>
          <cell r="G210">
            <v>31</v>
          </cell>
          <cell r="H210" t="str">
            <v>---</v>
          </cell>
          <cell r="I210">
            <v>11</v>
          </cell>
          <cell r="J210">
            <v>208</v>
          </cell>
        </row>
        <row r="211">
          <cell r="D211" t="str">
            <v>李伟</v>
          </cell>
          <cell r="E211" t="str">
            <v>初2022级10班</v>
          </cell>
          <cell r="F211">
            <v>668.5</v>
          </cell>
          <cell r="G211">
            <v>31</v>
          </cell>
          <cell r="H211" t="str">
            <v>---</v>
          </cell>
          <cell r="I211">
            <v>23</v>
          </cell>
          <cell r="J211">
            <v>208</v>
          </cell>
        </row>
        <row r="212">
          <cell r="D212" t="str">
            <v>陈君玲</v>
          </cell>
          <cell r="E212" t="str">
            <v>初2022级8班</v>
          </cell>
          <cell r="F212">
            <v>667.5</v>
          </cell>
          <cell r="G212">
            <v>2</v>
          </cell>
          <cell r="H212" t="str">
            <v>---</v>
          </cell>
          <cell r="I212" t="str">
            <v>---</v>
          </cell>
          <cell r="J212">
            <v>210</v>
          </cell>
        </row>
        <row r="213">
          <cell r="D213" t="str">
            <v>朱良清</v>
          </cell>
          <cell r="E213" t="str">
            <v>初2022级4班</v>
          </cell>
          <cell r="F213">
            <v>667.5</v>
          </cell>
          <cell r="G213">
            <v>13</v>
          </cell>
          <cell r="H213" t="str">
            <v>---</v>
          </cell>
          <cell r="I213">
            <v>3</v>
          </cell>
          <cell r="J213">
            <v>210</v>
          </cell>
        </row>
        <row r="214">
          <cell r="D214" t="str">
            <v>罗馨怡</v>
          </cell>
          <cell r="E214" t="str">
            <v>初2022级10班</v>
          </cell>
          <cell r="F214">
            <v>667</v>
          </cell>
          <cell r="G214">
            <v>33</v>
          </cell>
          <cell r="H214" t="str">
            <v>---</v>
          </cell>
          <cell r="I214">
            <v>9</v>
          </cell>
          <cell r="J214">
            <v>212</v>
          </cell>
        </row>
        <row r="215">
          <cell r="D215" t="str">
            <v>唐柯宇</v>
          </cell>
          <cell r="E215" t="str">
            <v>初2022级13班</v>
          </cell>
          <cell r="F215">
            <v>667</v>
          </cell>
          <cell r="G215">
            <v>38</v>
          </cell>
          <cell r="H215" t="str">
            <v>---</v>
          </cell>
          <cell r="I215">
            <v>13</v>
          </cell>
          <cell r="J215">
            <v>212</v>
          </cell>
        </row>
        <row r="216">
          <cell r="D216" t="str">
            <v>杨腾泽</v>
          </cell>
          <cell r="E216" t="str">
            <v>初2022级3班</v>
          </cell>
          <cell r="F216">
            <v>667</v>
          </cell>
          <cell r="G216">
            <v>10</v>
          </cell>
          <cell r="H216">
            <v>5</v>
          </cell>
          <cell r="I216" t="str">
            <v>---</v>
          </cell>
          <cell r="J216">
            <v>212</v>
          </cell>
        </row>
        <row r="217">
          <cell r="D217" t="str">
            <v>张筱艾</v>
          </cell>
          <cell r="E217" t="str">
            <v>初2022级12班</v>
          </cell>
          <cell r="F217">
            <v>667</v>
          </cell>
          <cell r="G217">
            <v>34</v>
          </cell>
          <cell r="H217" t="str">
            <v>---</v>
          </cell>
          <cell r="I217">
            <v>3</v>
          </cell>
          <cell r="J217">
            <v>212</v>
          </cell>
        </row>
        <row r="218">
          <cell r="D218" t="str">
            <v>钟森吉</v>
          </cell>
          <cell r="E218" t="str">
            <v>初2022级4班</v>
          </cell>
          <cell r="F218">
            <v>667</v>
          </cell>
          <cell r="G218">
            <v>14</v>
          </cell>
          <cell r="H218">
            <v>26</v>
          </cell>
          <cell r="I218" t="str">
            <v>---</v>
          </cell>
          <cell r="J218">
            <v>212</v>
          </cell>
        </row>
        <row r="219">
          <cell r="D219" t="str">
            <v>冯浩宇</v>
          </cell>
          <cell r="E219" t="str">
            <v>初2022级3班</v>
          </cell>
          <cell r="F219">
            <v>666</v>
          </cell>
          <cell r="G219">
            <v>11</v>
          </cell>
          <cell r="H219" t="str">
            <v>---</v>
          </cell>
          <cell r="I219">
            <v>5</v>
          </cell>
          <cell r="J219">
            <v>217</v>
          </cell>
        </row>
        <row r="220">
          <cell r="D220" t="str">
            <v>漆文轩</v>
          </cell>
          <cell r="E220" t="str">
            <v>初2022级11班</v>
          </cell>
          <cell r="F220">
            <v>665.5</v>
          </cell>
          <cell r="G220">
            <v>16</v>
          </cell>
          <cell r="H220">
            <v>20</v>
          </cell>
          <cell r="I220" t="str">
            <v>---</v>
          </cell>
          <cell r="J220">
            <v>218</v>
          </cell>
        </row>
        <row r="221">
          <cell r="D221" t="str">
            <v>赖耀程</v>
          </cell>
          <cell r="E221" t="str">
            <v>初2022级11班</v>
          </cell>
          <cell r="F221">
            <v>665</v>
          </cell>
          <cell r="G221">
            <v>17</v>
          </cell>
          <cell r="H221" t="str">
            <v>---</v>
          </cell>
          <cell r="I221">
            <v>10</v>
          </cell>
          <cell r="J221">
            <v>219</v>
          </cell>
        </row>
        <row r="222">
          <cell r="D222" t="str">
            <v>薛诗轩</v>
          </cell>
          <cell r="E222" t="str">
            <v>初2022级10班</v>
          </cell>
          <cell r="F222">
            <v>665</v>
          </cell>
          <cell r="G222">
            <v>34</v>
          </cell>
          <cell r="H222" t="str">
            <v>---</v>
          </cell>
          <cell r="I222">
            <v>16</v>
          </cell>
          <cell r="J222">
            <v>219</v>
          </cell>
        </row>
        <row r="223">
          <cell r="D223" t="str">
            <v>钟梓睿</v>
          </cell>
          <cell r="E223" t="str">
            <v>初2022级11班</v>
          </cell>
          <cell r="F223">
            <v>664.5</v>
          </cell>
          <cell r="G223">
            <v>18</v>
          </cell>
          <cell r="H223">
            <v>19</v>
          </cell>
          <cell r="I223" t="str">
            <v>---</v>
          </cell>
          <cell r="J223">
            <v>221</v>
          </cell>
        </row>
        <row r="224">
          <cell r="D224" t="str">
            <v>刘鸿伟</v>
          </cell>
          <cell r="E224" t="str">
            <v>初2022级4班</v>
          </cell>
          <cell r="F224">
            <v>664</v>
          </cell>
          <cell r="G224">
            <v>15</v>
          </cell>
          <cell r="H224" t="str">
            <v>---</v>
          </cell>
          <cell r="I224">
            <v>2</v>
          </cell>
          <cell r="J224">
            <v>222</v>
          </cell>
        </row>
        <row r="225">
          <cell r="D225" t="str">
            <v>吴耀坤</v>
          </cell>
          <cell r="E225" t="str">
            <v>初2022级12班</v>
          </cell>
          <cell r="F225">
            <v>664</v>
          </cell>
          <cell r="G225">
            <v>35</v>
          </cell>
          <cell r="H225" t="str">
            <v>---</v>
          </cell>
          <cell r="I225">
            <v>1</v>
          </cell>
          <cell r="J225">
            <v>222</v>
          </cell>
        </row>
        <row r="226">
          <cell r="D226" t="str">
            <v>杨欣怡162X</v>
          </cell>
          <cell r="E226" t="str">
            <v>初2022级16班</v>
          </cell>
          <cell r="F226">
            <v>663.5</v>
          </cell>
          <cell r="G226">
            <v>31</v>
          </cell>
          <cell r="H226">
            <v>13</v>
          </cell>
          <cell r="I226" t="str">
            <v>---</v>
          </cell>
          <cell r="J226">
            <v>224</v>
          </cell>
        </row>
        <row r="227">
          <cell r="D227" t="str">
            <v>袁慧琳</v>
          </cell>
          <cell r="E227" t="str">
            <v>初2022级4班</v>
          </cell>
          <cell r="F227">
            <v>663.5</v>
          </cell>
          <cell r="G227">
            <v>16</v>
          </cell>
          <cell r="H227">
            <v>6</v>
          </cell>
          <cell r="I227" t="str">
            <v>---</v>
          </cell>
          <cell r="J227">
            <v>224</v>
          </cell>
        </row>
        <row r="228">
          <cell r="D228" t="str">
            <v>蒲婷婷</v>
          </cell>
          <cell r="E228" t="str">
            <v>初2022级13班</v>
          </cell>
          <cell r="F228">
            <v>663</v>
          </cell>
          <cell r="G228">
            <v>39</v>
          </cell>
          <cell r="H228" t="str">
            <v>---</v>
          </cell>
          <cell r="I228">
            <v>14</v>
          </cell>
          <cell r="J228">
            <v>226</v>
          </cell>
        </row>
        <row r="229">
          <cell r="D229" t="str">
            <v>罗雨涵5740</v>
          </cell>
          <cell r="E229" t="str">
            <v>初2022级4班</v>
          </cell>
          <cell r="F229">
            <v>662.5</v>
          </cell>
          <cell r="G229">
            <v>17</v>
          </cell>
          <cell r="H229">
            <v>2</v>
          </cell>
          <cell r="I229" t="str">
            <v>---</v>
          </cell>
          <cell r="J229">
            <v>227</v>
          </cell>
        </row>
        <row r="230">
          <cell r="D230" t="str">
            <v>周怡伶</v>
          </cell>
          <cell r="E230" t="str">
            <v>初2022级11班</v>
          </cell>
          <cell r="F230">
            <v>662.5</v>
          </cell>
          <cell r="G230">
            <v>19</v>
          </cell>
          <cell r="H230" t="str">
            <v>---</v>
          </cell>
          <cell r="I230">
            <v>8</v>
          </cell>
          <cell r="J230">
            <v>227</v>
          </cell>
        </row>
        <row r="231">
          <cell r="D231" t="str">
            <v>刘亚菲</v>
          </cell>
          <cell r="E231" t="str">
            <v>初2022级12班</v>
          </cell>
          <cell r="F231">
            <v>661.5</v>
          </cell>
          <cell r="G231">
            <v>36</v>
          </cell>
          <cell r="H231" t="str">
            <v>---</v>
          </cell>
          <cell r="I231">
            <v>1</v>
          </cell>
          <cell r="J231">
            <v>229</v>
          </cell>
        </row>
        <row r="232">
          <cell r="D232" t="str">
            <v>钱辰逸</v>
          </cell>
          <cell r="E232" t="str">
            <v>初2022级11班</v>
          </cell>
          <cell r="F232">
            <v>661.5</v>
          </cell>
          <cell r="G232">
            <v>20</v>
          </cell>
          <cell r="H232">
            <v>2</v>
          </cell>
          <cell r="I232" t="str">
            <v>---</v>
          </cell>
          <cell r="J232">
            <v>229</v>
          </cell>
        </row>
        <row r="233">
          <cell r="D233" t="str">
            <v>周一</v>
          </cell>
          <cell r="E233" t="str">
            <v>初2022级12班</v>
          </cell>
          <cell r="F233">
            <v>661</v>
          </cell>
          <cell r="G233">
            <v>37</v>
          </cell>
          <cell r="H233" t="str">
            <v>---</v>
          </cell>
          <cell r="I233">
            <v>22</v>
          </cell>
          <cell r="J233">
            <v>231</v>
          </cell>
        </row>
        <row r="234">
          <cell r="D234" t="str">
            <v>鞠思雨</v>
          </cell>
          <cell r="E234" t="str">
            <v>初2022级3班</v>
          </cell>
          <cell r="F234">
            <v>660.5</v>
          </cell>
          <cell r="G234">
            <v>12</v>
          </cell>
          <cell r="H234">
            <v>23</v>
          </cell>
          <cell r="I234" t="str">
            <v>---</v>
          </cell>
          <cell r="J234">
            <v>232</v>
          </cell>
        </row>
        <row r="235">
          <cell r="D235" t="str">
            <v>赖鑫</v>
          </cell>
          <cell r="E235" t="str">
            <v>初2022级4班</v>
          </cell>
          <cell r="F235">
            <v>660</v>
          </cell>
          <cell r="G235">
            <v>18</v>
          </cell>
          <cell r="H235">
            <v>15</v>
          </cell>
          <cell r="I235" t="str">
            <v>---</v>
          </cell>
          <cell r="J235">
            <v>233</v>
          </cell>
        </row>
        <row r="236">
          <cell r="D236" t="str">
            <v>张依琪</v>
          </cell>
          <cell r="E236" t="str">
            <v>初2022级15班</v>
          </cell>
          <cell r="F236">
            <v>660</v>
          </cell>
          <cell r="G236">
            <v>2</v>
          </cell>
          <cell r="H236">
            <v>2</v>
          </cell>
          <cell r="I236" t="str">
            <v>---</v>
          </cell>
          <cell r="J236">
            <v>233</v>
          </cell>
        </row>
        <row r="237">
          <cell r="D237" t="str">
            <v>张熙越</v>
          </cell>
          <cell r="E237" t="str">
            <v>初2022级4班</v>
          </cell>
          <cell r="F237">
            <v>659.5</v>
          </cell>
          <cell r="G237">
            <v>19</v>
          </cell>
          <cell r="H237">
            <v>6</v>
          </cell>
          <cell r="I237" t="str">
            <v>---</v>
          </cell>
          <cell r="J237">
            <v>235</v>
          </cell>
        </row>
        <row r="238">
          <cell r="D238" t="str">
            <v>漆子涵</v>
          </cell>
          <cell r="E238" t="str">
            <v>初2022级13班</v>
          </cell>
          <cell r="F238">
            <v>659</v>
          </cell>
          <cell r="G238">
            <v>40</v>
          </cell>
          <cell r="H238">
            <v>40</v>
          </cell>
          <cell r="I238" t="str">
            <v>---</v>
          </cell>
          <cell r="J238">
            <v>236</v>
          </cell>
        </row>
        <row r="239">
          <cell r="D239" t="str">
            <v>王淋民</v>
          </cell>
          <cell r="E239" t="str">
            <v>初2022级16班</v>
          </cell>
          <cell r="F239">
            <v>659</v>
          </cell>
          <cell r="G239">
            <v>32</v>
          </cell>
          <cell r="H239">
            <v>22</v>
          </cell>
          <cell r="I239" t="str">
            <v>---</v>
          </cell>
          <cell r="J239">
            <v>236</v>
          </cell>
        </row>
        <row r="240">
          <cell r="D240" t="str">
            <v>邹宇涵</v>
          </cell>
          <cell r="E240" t="str">
            <v>初2022级15班</v>
          </cell>
          <cell r="F240">
            <v>659</v>
          </cell>
          <cell r="G240">
            <v>3</v>
          </cell>
          <cell r="H240">
            <v>3</v>
          </cell>
          <cell r="I240" t="str">
            <v>---</v>
          </cell>
          <cell r="J240">
            <v>236</v>
          </cell>
        </row>
        <row r="241">
          <cell r="D241" t="str">
            <v>费桐蕊</v>
          </cell>
          <cell r="E241" t="str">
            <v>初2022级13班</v>
          </cell>
          <cell r="F241">
            <v>658</v>
          </cell>
          <cell r="G241">
            <v>41</v>
          </cell>
          <cell r="H241">
            <v>8</v>
          </cell>
          <cell r="I241" t="str">
            <v>---</v>
          </cell>
          <cell r="J241">
            <v>239</v>
          </cell>
        </row>
        <row r="242">
          <cell r="D242" t="str">
            <v>唐琳宣</v>
          </cell>
          <cell r="E242" t="str">
            <v>初2022级4班</v>
          </cell>
          <cell r="F242">
            <v>657.5</v>
          </cell>
          <cell r="G242">
            <v>20</v>
          </cell>
          <cell r="H242">
            <v>26</v>
          </cell>
          <cell r="I242" t="str">
            <v>---</v>
          </cell>
          <cell r="J242">
            <v>240</v>
          </cell>
        </row>
        <row r="243">
          <cell r="D243" t="str">
            <v>张子骞</v>
          </cell>
          <cell r="E243" t="str">
            <v>初2022级8班</v>
          </cell>
          <cell r="F243">
            <v>657.5</v>
          </cell>
          <cell r="G243">
            <v>3</v>
          </cell>
          <cell r="H243">
            <v>4</v>
          </cell>
          <cell r="I243" t="str">
            <v>---</v>
          </cell>
          <cell r="J243">
            <v>240</v>
          </cell>
        </row>
        <row r="244">
          <cell r="D244" t="str">
            <v>卢艾佳</v>
          </cell>
          <cell r="E244" t="str">
            <v>初2022级11班</v>
          </cell>
          <cell r="F244">
            <v>657</v>
          </cell>
          <cell r="G244">
            <v>21</v>
          </cell>
          <cell r="H244" t="str">
            <v>---</v>
          </cell>
          <cell r="I244">
            <v>6</v>
          </cell>
          <cell r="J244">
            <v>242</v>
          </cell>
        </row>
        <row r="245">
          <cell r="D245" t="str">
            <v>杜维轩</v>
          </cell>
          <cell r="E245" t="str">
            <v>初2022级9班</v>
          </cell>
          <cell r="F245">
            <v>656.5</v>
          </cell>
          <cell r="G245">
            <v>36</v>
          </cell>
          <cell r="H245">
            <v>13</v>
          </cell>
          <cell r="I245" t="str">
            <v>---</v>
          </cell>
          <cell r="J245">
            <v>243</v>
          </cell>
        </row>
        <row r="246">
          <cell r="D246" t="str">
            <v>冉玉婷</v>
          </cell>
          <cell r="E246" t="str">
            <v>初2022级10班</v>
          </cell>
          <cell r="F246">
            <v>655.5</v>
          </cell>
          <cell r="G246">
            <v>35</v>
          </cell>
          <cell r="H246" t="str">
            <v>---</v>
          </cell>
          <cell r="I246">
            <v>3</v>
          </cell>
          <cell r="J246">
            <v>244</v>
          </cell>
        </row>
        <row r="247">
          <cell r="D247" t="str">
            <v>郭文萍</v>
          </cell>
          <cell r="E247" t="str">
            <v>初2022级12班</v>
          </cell>
          <cell r="F247">
            <v>655</v>
          </cell>
          <cell r="G247">
            <v>38</v>
          </cell>
          <cell r="H247">
            <v>1</v>
          </cell>
          <cell r="I247" t="str">
            <v>---</v>
          </cell>
          <cell r="J247">
            <v>245</v>
          </cell>
        </row>
        <row r="248">
          <cell r="D248" t="str">
            <v>邓皓天</v>
          </cell>
          <cell r="E248" t="str">
            <v>初2022级9班</v>
          </cell>
          <cell r="F248">
            <v>654</v>
          </cell>
          <cell r="G248">
            <v>37</v>
          </cell>
          <cell r="H248" t="str">
            <v>---</v>
          </cell>
          <cell r="I248" t="str">
            <v>---</v>
          </cell>
          <cell r="J248">
            <v>246</v>
          </cell>
        </row>
        <row r="249">
          <cell r="D249" t="str">
            <v>陶鑫乐</v>
          </cell>
          <cell r="E249" t="str">
            <v>初2022级9班</v>
          </cell>
          <cell r="F249">
            <v>652</v>
          </cell>
          <cell r="G249">
            <v>38</v>
          </cell>
          <cell r="H249" t="str">
            <v>---</v>
          </cell>
          <cell r="I249">
            <v>22</v>
          </cell>
          <cell r="J249">
            <v>247</v>
          </cell>
        </row>
        <row r="250">
          <cell r="D250" t="str">
            <v>滕正权</v>
          </cell>
          <cell r="E250" t="str">
            <v>初2022级13班</v>
          </cell>
          <cell r="F250">
            <v>652</v>
          </cell>
          <cell r="G250">
            <v>42</v>
          </cell>
          <cell r="H250" t="str">
            <v>---</v>
          </cell>
          <cell r="I250">
            <v>11</v>
          </cell>
          <cell r="J250">
            <v>247</v>
          </cell>
        </row>
        <row r="251">
          <cell r="D251" t="str">
            <v>靳安杨</v>
          </cell>
          <cell r="E251" t="str">
            <v>初2022级13班</v>
          </cell>
          <cell r="F251">
            <v>651.5</v>
          </cell>
          <cell r="G251">
            <v>43</v>
          </cell>
          <cell r="H251" t="str">
            <v>---</v>
          </cell>
          <cell r="I251">
            <v>29</v>
          </cell>
          <cell r="J251">
            <v>249</v>
          </cell>
        </row>
        <row r="252">
          <cell r="D252" t="str">
            <v>杨凌云</v>
          </cell>
          <cell r="E252" t="str">
            <v>初2022级4班</v>
          </cell>
          <cell r="F252">
            <v>651.5</v>
          </cell>
          <cell r="G252">
            <v>21</v>
          </cell>
          <cell r="H252">
            <v>4</v>
          </cell>
          <cell r="I252" t="str">
            <v>---</v>
          </cell>
          <cell r="J252">
            <v>249</v>
          </cell>
        </row>
        <row r="253">
          <cell r="D253" t="str">
            <v>蒲思颖</v>
          </cell>
          <cell r="E253" t="str">
            <v>初2022级10班</v>
          </cell>
          <cell r="F253">
            <v>651</v>
          </cell>
          <cell r="G253">
            <v>36</v>
          </cell>
          <cell r="H253" t="str">
            <v>---</v>
          </cell>
          <cell r="I253">
            <v>1</v>
          </cell>
          <cell r="J253">
            <v>251</v>
          </cell>
        </row>
        <row r="254">
          <cell r="D254" t="str">
            <v>向嘉雯</v>
          </cell>
          <cell r="E254" t="str">
            <v>初2022级16班</v>
          </cell>
          <cell r="F254">
            <v>651</v>
          </cell>
          <cell r="G254">
            <v>33</v>
          </cell>
          <cell r="H254">
            <v>13</v>
          </cell>
          <cell r="I254" t="str">
            <v>---</v>
          </cell>
          <cell r="J254">
            <v>251</v>
          </cell>
        </row>
        <row r="255">
          <cell r="D255" t="str">
            <v>胡翀</v>
          </cell>
          <cell r="E255" t="str">
            <v>初2022级3班</v>
          </cell>
          <cell r="F255">
            <v>650.5</v>
          </cell>
          <cell r="G255">
            <v>13</v>
          </cell>
          <cell r="H255" t="str">
            <v>---</v>
          </cell>
          <cell r="I255">
            <v>9</v>
          </cell>
          <cell r="J255">
            <v>253</v>
          </cell>
        </row>
        <row r="256">
          <cell r="D256" t="str">
            <v>唐艺珈</v>
          </cell>
          <cell r="E256" t="str">
            <v>初2022级16班</v>
          </cell>
          <cell r="F256">
            <v>650.5</v>
          </cell>
          <cell r="G256">
            <v>34</v>
          </cell>
          <cell r="H256" t="str">
            <v>---</v>
          </cell>
          <cell r="I256">
            <v>6</v>
          </cell>
          <cell r="J256">
            <v>253</v>
          </cell>
        </row>
        <row r="257">
          <cell r="D257" t="str">
            <v>袁阳</v>
          </cell>
          <cell r="E257" t="str">
            <v>初2022级12班</v>
          </cell>
          <cell r="F257">
            <v>650.5</v>
          </cell>
          <cell r="G257">
            <v>39</v>
          </cell>
          <cell r="H257" t="str">
            <v>---</v>
          </cell>
          <cell r="I257">
            <v>15</v>
          </cell>
          <cell r="J257">
            <v>253</v>
          </cell>
        </row>
        <row r="258">
          <cell r="D258" t="str">
            <v>况天瑞</v>
          </cell>
          <cell r="E258" t="str">
            <v>初2022级12班</v>
          </cell>
          <cell r="F258">
            <v>650</v>
          </cell>
          <cell r="G258">
            <v>40</v>
          </cell>
          <cell r="H258" t="str">
            <v>---</v>
          </cell>
          <cell r="I258">
            <v>15</v>
          </cell>
          <cell r="J258">
            <v>256</v>
          </cell>
        </row>
        <row r="259">
          <cell r="D259" t="str">
            <v>向熙</v>
          </cell>
          <cell r="E259" t="str">
            <v>初2022级11班</v>
          </cell>
          <cell r="F259">
            <v>649.5</v>
          </cell>
          <cell r="G259">
            <v>22</v>
          </cell>
          <cell r="H259">
            <v>3</v>
          </cell>
          <cell r="I259" t="str">
            <v>---</v>
          </cell>
          <cell r="J259">
            <v>257</v>
          </cell>
        </row>
        <row r="260">
          <cell r="D260" t="str">
            <v>冯美馨</v>
          </cell>
          <cell r="E260" t="str">
            <v>初2022级16班</v>
          </cell>
          <cell r="F260">
            <v>649</v>
          </cell>
          <cell r="G260">
            <v>35</v>
          </cell>
          <cell r="H260" t="str">
            <v>---</v>
          </cell>
          <cell r="I260">
            <v>5</v>
          </cell>
          <cell r="J260">
            <v>258</v>
          </cell>
        </row>
        <row r="261">
          <cell r="D261" t="str">
            <v>张芮涵</v>
          </cell>
          <cell r="E261" t="str">
            <v>初2022级11班</v>
          </cell>
          <cell r="F261">
            <v>648.5</v>
          </cell>
          <cell r="G261">
            <v>23</v>
          </cell>
          <cell r="H261">
            <v>9</v>
          </cell>
          <cell r="I261" t="str">
            <v>---</v>
          </cell>
          <cell r="J261">
            <v>259</v>
          </cell>
        </row>
        <row r="262">
          <cell r="D262" t="str">
            <v>张恬然</v>
          </cell>
          <cell r="E262" t="str">
            <v>初2022级16班</v>
          </cell>
          <cell r="F262">
            <v>648.5</v>
          </cell>
          <cell r="G262">
            <v>36</v>
          </cell>
          <cell r="H262" t="str">
            <v>---</v>
          </cell>
          <cell r="I262">
            <v>9</v>
          </cell>
          <cell r="J262">
            <v>259</v>
          </cell>
        </row>
        <row r="263">
          <cell r="D263" t="str">
            <v>唐灿</v>
          </cell>
          <cell r="E263" t="str">
            <v>初2022级12班</v>
          </cell>
          <cell r="F263">
            <v>648</v>
          </cell>
          <cell r="G263">
            <v>41</v>
          </cell>
          <cell r="H263">
            <v>1</v>
          </cell>
          <cell r="I263" t="str">
            <v>---</v>
          </cell>
          <cell r="J263">
            <v>261</v>
          </cell>
        </row>
        <row r="264">
          <cell r="D264" t="str">
            <v>周建军</v>
          </cell>
          <cell r="E264" t="str">
            <v>初2022级4班</v>
          </cell>
          <cell r="F264">
            <v>648</v>
          </cell>
          <cell r="G264">
            <v>22</v>
          </cell>
          <cell r="H264">
            <v>29</v>
          </cell>
          <cell r="I264" t="str">
            <v>---</v>
          </cell>
          <cell r="J264">
            <v>261</v>
          </cell>
        </row>
        <row r="265">
          <cell r="D265" t="str">
            <v>李泓洁</v>
          </cell>
          <cell r="E265" t="str">
            <v>初2022级2班</v>
          </cell>
          <cell r="F265">
            <v>647</v>
          </cell>
          <cell r="G265">
            <v>1</v>
          </cell>
          <cell r="H265">
            <v>2</v>
          </cell>
          <cell r="I265" t="str">
            <v>---</v>
          </cell>
          <cell r="J265">
            <v>263</v>
          </cell>
        </row>
        <row r="266">
          <cell r="D266" t="str">
            <v>王思琪</v>
          </cell>
          <cell r="E266" t="str">
            <v>初2022级3班</v>
          </cell>
          <cell r="F266">
            <v>647</v>
          </cell>
          <cell r="G266">
            <v>14</v>
          </cell>
          <cell r="H266">
            <v>1</v>
          </cell>
          <cell r="I266" t="str">
            <v>---</v>
          </cell>
          <cell r="J266">
            <v>263</v>
          </cell>
        </row>
        <row r="267">
          <cell r="D267" t="str">
            <v>赵灵萍</v>
          </cell>
          <cell r="E267" t="str">
            <v>初2022级10班</v>
          </cell>
          <cell r="F267">
            <v>646.5</v>
          </cell>
          <cell r="G267">
            <v>37</v>
          </cell>
          <cell r="H267" t="str">
            <v>---</v>
          </cell>
          <cell r="I267">
            <v>14</v>
          </cell>
          <cell r="J267">
            <v>265</v>
          </cell>
        </row>
        <row r="268">
          <cell r="D268" t="str">
            <v>陈田恬</v>
          </cell>
          <cell r="E268" t="str">
            <v>初2022级13班</v>
          </cell>
          <cell r="F268">
            <v>646</v>
          </cell>
          <cell r="G268">
            <v>44</v>
          </cell>
          <cell r="H268" t="str">
            <v>---</v>
          </cell>
          <cell r="I268">
            <v>27</v>
          </cell>
          <cell r="J268">
            <v>266</v>
          </cell>
        </row>
        <row r="269">
          <cell r="D269" t="str">
            <v>邓雯心</v>
          </cell>
          <cell r="E269" t="str">
            <v>初2022级9班</v>
          </cell>
          <cell r="F269">
            <v>645</v>
          </cell>
          <cell r="G269">
            <v>39</v>
          </cell>
          <cell r="H269" t="str">
            <v>---</v>
          </cell>
          <cell r="I269">
            <v>4</v>
          </cell>
          <cell r="J269">
            <v>267</v>
          </cell>
        </row>
        <row r="270">
          <cell r="D270" t="str">
            <v>胡鑫</v>
          </cell>
          <cell r="E270" t="str">
            <v>初2022级9班</v>
          </cell>
          <cell r="F270">
            <v>645</v>
          </cell>
          <cell r="G270">
            <v>39</v>
          </cell>
          <cell r="H270" t="str">
            <v>---</v>
          </cell>
          <cell r="I270">
            <v>17</v>
          </cell>
          <cell r="J270">
            <v>267</v>
          </cell>
        </row>
        <row r="271">
          <cell r="D271" t="str">
            <v>吴钰</v>
          </cell>
          <cell r="E271" t="str">
            <v>初2022级13班</v>
          </cell>
          <cell r="F271">
            <v>645</v>
          </cell>
          <cell r="G271">
            <v>45</v>
          </cell>
          <cell r="H271">
            <v>1</v>
          </cell>
          <cell r="I271" t="str">
            <v>---</v>
          </cell>
          <cell r="J271">
            <v>267</v>
          </cell>
        </row>
        <row r="272">
          <cell r="D272" t="str">
            <v>王浩宇</v>
          </cell>
          <cell r="E272" t="str">
            <v>初2022级16班</v>
          </cell>
          <cell r="F272">
            <v>644.5</v>
          </cell>
          <cell r="G272">
            <v>37</v>
          </cell>
          <cell r="H272">
            <v>2</v>
          </cell>
          <cell r="I272" t="str">
            <v>---</v>
          </cell>
          <cell r="J272">
            <v>270</v>
          </cell>
        </row>
        <row r="273">
          <cell r="D273" t="str">
            <v>蒋松丞</v>
          </cell>
          <cell r="E273" t="str">
            <v>初2022级11班</v>
          </cell>
          <cell r="F273">
            <v>644</v>
          </cell>
          <cell r="G273">
            <v>24</v>
          </cell>
          <cell r="H273" t="str">
            <v>---</v>
          </cell>
          <cell r="I273">
            <v>3</v>
          </cell>
          <cell r="J273">
            <v>271</v>
          </cell>
        </row>
        <row r="274">
          <cell r="D274" t="str">
            <v>金楚然</v>
          </cell>
          <cell r="E274" t="str">
            <v>初2022级9班</v>
          </cell>
          <cell r="F274">
            <v>644</v>
          </cell>
          <cell r="G274">
            <v>41</v>
          </cell>
          <cell r="H274">
            <v>5</v>
          </cell>
          <cell r="I274" t="str">
            <v>---</v>
          </cell>
          <cell r="J274">
            <v>271</v>
          </cell>
        </row>
        <row r="275">
          <cell r="D275" t="str">
            <v>黄彦莉</v>
          </cell>
          <cell r="E275" t="str">
            <v>初2022级9班</v>
          </cell>
          <cell r="F275">
            <v>643.5</v>
          </cell>
          <cell r="G275">
            <v>42</v>
          </cell>
          <cell r="H275" t="str">
            <v>---</v>
          </cell>
          <cell r="I275">
            <v>14</v>
          </cell>
          <cell r="J275">
            <v>273</v>
          </cell>
        </row>
        <row r="276">
          <cell r="D276" t="str">
            <v>舒妍</v>
          </cell>
          <cell r="E276" t="str">
            <v>初2022级12班</v>
          </cell>
          <cell r="F276">
            <v>643.5</v>
          </cell>
          <cell r="G276">
            <v>42</v>
          </cell>
          <cell r="H276">
            <v>2</v>
          </cell>
          <cell r="I276" t="str">
            <v>---</v>
          </cell>
          <cell r="J276">
            <v>273</v>
          </cell>
        </row>
        <row r="277">
          <cell r="D277" t="str">
            <v>谭煦</v>
          </cell>
          <cell r="E277" t="str">
            <v>初2022级13班</v>
          </cell>
          <cell r="F277">
            <v>643.5</v>
          </cell>
          <cell r="G277">
            <v>46</v>
          </cell>
          <cell r="H277">
            <v>6</v>
          </cell>
          <cell r="I277" t="str">
            <v>---</v>
          </cell>
          <cell r="J277">
            <v>273</v>
          </cell>
        </row>
        <row r="278">
          <cell r="D278" t="str">
            <v>王慧灡</v>
          </cell>
          <cell r="E278" t="str">
            <v>初2022级15班</v>
          </cell>
          <cell r="F278">
            <v>643</v>
          </cell>
          <cell r="G278">
            <v>4</v>
          </cell>
          <cell r="H278">
            <v>7</v>
          </cell>
          <cell r="I278" t="str">
            <v>---</v>
          </cell>
          <cell r="J278">
            <v>276</v>
          </cell>
        </row>
        <row r="279">
          <cell r="D279" t="str">
            <v>许万杰</v>
          </cell>
          <cell r="E279" t="str">
            <v>初2022级4班</v>
          </cell>
          <cell r="F279">
            <v>643</v>
          </cell>
          <cell r="G279">
            <v>23</v>
          </cell>
          <cell r="H279">
            <v>22</v>
          </cell>
          <cell r="I279" t="str">
            <v>---</v>
          </cell>
          <cell r="J279">
            <v>276</v>
          </cell>
        </row>
        <row r="280">
          <cell r="D280" t="str">
            <v>陈嗣涵</v>
          </cell>
          <cell r="E280" t="str">
            <v>初2022级13班</v>
          </cell>
          <cell r="F280">
            <v>642.5</v>
          </cell>
          <cell r="G280">
            <v>47</v>
          </cell>
          <cell r="H280" t="str">
            <v>---</v>
          </cell>
          <cell r="I280">
            <v>12</v>
          </cell>
          <cell r="J280">
            <v>278</v>
          </cell>
        </row>
        <row r="281">
          <cell r="D281" t="str">
            <v>杜瑞钦</v>
          </cell>
          <cell r="E281" t="str">
            <v>初2022级12班</v>
          </cell>
          <cell r="F281">
            <v>642.5</v>
          </cell>
          <cell r="G281">
            <v>43</v>
          </cell>
          <cell r="H281" t="str">
            <v>---</v>
          </cell>
          <cell r="I281">
            <v>3</v>
          </cell>
          <cell r="J281">
            <v>278</v>
          </cell>
        </row>
        <row r="282">
          <cell r="D282" t="str">
            <v>刘若嫣</v>
          </cell>
          <cell r="E282" t="str">
            <v>初2022级11班</v>
          </cell>
          <cell r="F282">
            <v>642.5</v>
          </cell>
          <cell r="G282">
            <v>25</v>
          </cell>
          <cell r="H282" t="str">
            <v>---</v>
          </cell>
          <cell r="I282">
            <v>10</v>
          </cell>
          <cell r="J282">
            <v>278</v>
          </cell>
        </row>
        <row r="283">
          <cell r="D283" t="str">
            <v>刘家成</v>
          </cell>
          <cell r="E283" t="str">
            <v>初2022级16班</v>
          </cell>
          <cell r="F283">
            <v>642</v>
          </cell>
          <cell r="G283">
            <v>38</v>
          </cell>
          <cell r="H283">
            <v>2</v>
          </cell>
          <cell r="I283" t="str">
            <v>---</v>
          </cell>
          <cell r="J283">
            <v>281</v>
          </cell>
        </row>
        <row r="284">
          <cell r="D284" t="str">
            <v>杨皓轩</v>
          </cell>
          <cell r="E284" t="str">
            <v>初2022级10班</v>
          </cell>
          <cell r="F284">
            <v>641.5</v>
          </cell>
          <cell r="G284">
            <v>38</v>
          </cell>
          <cell r="H284">
            <v>13</v>
          </cell>
          <cell r="I284" t="str">
            <v>---</v>
          </cell>
          <cell r="J284">
            <v>282</v>
          </cell>
        </row>
        <row r="285">
          <cell r="D285" t="str">
            <v>余垚颖</v>
          </cell>
          <cell r="E285" t="str">
            <v>初2022级9班</v>
          </cell>
          <cell r="F285">
            <v>641.5</v>
          </cell>
          <cell r="G285">
            <v>43</v>
          </cell>
          <cell r="H285" t="str">
            <v>---</v>
          </cell>
          <cell r="I285" t="str">
            <v>---</v>
          </cell>
          <cell r="J285">
            <v>282</v>
          </cell>
        </row>
        <row r="286">
          <cell r="D286" t="str">
            <v>李燕林</v>
          </cell>
          <cell r="E286" t="str">
            <v>初2022级11班</v>
          </cell>
          <cell r="F286">
            <v>641</v>
          </cell>
          <cell r="G286">
            <v>26</v>
          </cell>
          <cell r="H286">
            <v>26</v>
          </cell>
          <cell r="I286" t="str">
            <v>---</v>
          </cell>
          <cell r="J286">
            <v>284</v>
          </cell>
        </row>
        <row r="287">
          <cell r="D287" t="str">
            <v>成雅馨</v>
          </cell>
          <cell r="E287" t="str">
            <v>初2022级4班</v>
          </cell>
          <cell r="F287">
            <v>640</v>
          </cell>
          <cell r="G287">
            <v>24</v>
          </cell>
          <cell r="H287" t="str">
            <v>---</v>
          </cell>
          <cell r="I287">
            <v>11</v>
          </cell>
          <cell r="J287">
            <v>285</v>
          </cell>
        </row>
        <row r="288">
          <cell r="D288" t="str">
            <v>林子涵</v>
          </cell>
          <cell r="E288" t="str">
            <v>初2022级4班</v>
          </cell>
          <cell r="F288">
            <v>640</v>
          </cell>
          <cell r="G288">
            <v>24</v>
          </cell>
          <cell r="H288" t="str">
            <v>---</v>
          </cell>
          <cell r="I288">
            <v>18</v>
          </cell>
          <cell r="J288">
            <v>285</v>
          </cell>
        </row>
        <row r="289">
          <cell r="D289" t="str">
            <v>周媛媛</v>
          </cell>
          <cell r="E289" t="str">
            <v>初2022级8班</v>
          </cell>
          <cell r="F289">
            <v>640</v>
          </cell>
          <cell r="G289">
            <v>4</v>
          </cell>
          <cell r="H289" t="str">
            <v>---</v>
          </cell>
          <cell r="I289">
            <v>3</v>
          </cell>
          <cell r="J289">
            <v>285</v>
          </cell>
        </row>
        <row r="290">
          <cell r="D290" t="str">
            <v>周梓萱</v>
          </cell>
          <cell r="E290" t="str">
            <v>初2022级12班</v>
          </cell>
          <cell r="F290">
            <v>640</v>
          </cell>
          <cell r="G290">
            <v>44</v>
          </cell>
          <cell r="H290" t="str">
            <v>---</v>
          </cell>
          <cell r="I290">
            <v>16</v>
          </cell>
          <cell r="J290">
            <v>285</v>
          </cell>
        </row>
        <row r="291">
          <cell r="D291" t="str">
            <v>刘梓琪</v>
          </cell>
          <cell r="E291" t="str">
            <v>初2022级11班</v>
          </cell>
          <cell r="F291">
            <v>639.5</v>
          </cell>
          <cell r="G291">
            <v>27</v>
          </cell>
          <cell r="H291" t="str">
            <v>---</v>
          </cell>
          <cell r="I291">
            <v>1</v>
          </cell>
          <cell r="J291">
            <v>289</v>
          </cell>
        </row>
        <row r="292">
          <cell r="D292" t="str">
            <v>漆家俊</v>
          </cell>
          <cell r="E292" t="str">
            <v>初2022级11班</v>
          </cell>
          <cell r="F292">
            <v>639.5</v>
          </cell>
          <cell r="G292">
            <v>27</v>
          </cell>
          <cell r="H292" t="str">
            <v>---</v>
          </cell>
          <cell r="I292">
            <v>5</v>
          </cell>
          <cell r="J292">
            <v>289</v>
          </cell>
        </row>
        <row r="293">
          <cell r="D293" t="str">
            <v>席佳豪</v>
          </cell>
          <cell r="E293" t="str">
            <v>初2022级4班</v>
          </cell>
          <cell r="F293">
            <v>639.5</v>
          </cell>
          <cell r="G293">
            <v>26</v>
          </cell>
          <cell r="H293" t="str">
            <v>---</v>
          </cell>
          <cell r="I293">
            <v>16</v>
          </cell>
          <cell r="J293">
            <v>289</v>
          </cell>
        </row>
        <row r="294">
          <cell r="D294" t="str">
            <v>彭小川</v>
          </cell>
          <cell r="E294" t="str">
            <v>初2022级4班</v>
          </cell>
          <cell r="F294">
            <v>639</v>
          </cell>
          <cell r="G294">
            <v>27</v>
          </cell>
          <cell r="H294">
            <v>12</v>
          </cell>
          <cell r="I294" t="str">
            <v>---</v>
          </cell>
          <cell r="J294">
            <v>292</v>
          </cell>
        </row>
        <row r="295">
          <cell r="D295" t="str">
            <v>廖博瀚</v>
          </cell>
          <cell r="E295" t="str">
            <v>初2022级16班</v>
          </cell>
          <cell r="F295">
            <v>638.5</v>
          </cell>
          <cell r="G295">
            <v>39</v>
          </cell>
          <cell r="H295" t="str">
            <v>---</v>
          </cell>
          <cell r="I295">
            <v>15</v>
          </cell>
          <cell r="J295">
            <v>293</v>
          </cell>
        </row>
        <row r="296">
          <cell r="D296" t="str">
            <v>沈傲</v>
          </cell>
          <cell r="E296" t="str">
            <v>初2022级9班</v>
          </cell>
          <cell r="F296">
            <v>638.5</v>
          </cell>
          <cell r="G296">
            <v>44</v>
          </cell>
          <cell r="H296">
            <v>1</v>
          </cell>
          <cell r="I296" t="str">
            <v>---</v>
          </cell>
          <cell r="J296">
            <v>293</v>
          </cell>
        </row>
        <row r="297">
          <cell r="D297" t="str">
            <v>唐歆妍</v>
          </cell>
          <cell r="E297" t="str">
            <v>初2022级12班</v>
          </cell>
          <cell r="F297">
            <v>638.5</v>
          </cell>
          <cell r="G297">
            <v>45</v>
          </cell>
          <cell r="H297">
            <v>5</v>
          </cell>
          <cell r="I297" t="str">
            <v>---</v>
          </cell>
          <cell r="J297">
            <v>293</v>
          </cell>
        </row>
        <row r="298">
          <cell r="D298" t="str">
            <v>何雨璐</v>
          </cell>
          <cell r="E298" t="str">
            <v>初2022级4班</v>
          </cell>
          <cell r="F298">
            <v>637.5</v>
          </cell>
          <cell r="G298">
            <v>28</v>
          </cell>
          <cell r="H298" t="str">
            <v>---</v>
          </cell>
          <cell r="I298">
            <v>12</v>
          </cell>
          <cell r="J298">
            <v>296</v>
          </cell>
        </row>
        <row r="299">
          <cell r="D299" t="str">
            <v>陈鑫鹏</v>
          </cell>
          <cell r="E299" t="str">
            <v>初2022级10班</v>
          </cell>
          <cell r="F299">
            <v>635</v>
          </cell>
          <cell r="G299">
            <v>39</v>
          </cell>
          <cell r="H299">
            <v>1</v>
          </cell>
          <cell r="I299" t="str">
            <v>---</v>
          </cell>
          <cell r="J299">
            <v>297</v>
          </cell>
        </row>
        <row r="300">
          <cell r="D300" t="str">
            <v>聂景乔</v>
          </cell>
          <cell r="E300" t="str">
            <v>初2022级2班</v>
          </cell>
          <cell r="F300">
            <v>635</v>
          </cell>
          <cell r="G300">
            <v>2</v>
          </cell>
          <cell r="H300" t="str">
            <v>---</v>
          </cell>
          <cell r="I300" t="str">
            <v>---</v>
          </cell>
          <cell r="J300">
            <v>297</v>
          </cell>
        </row>
        <row r="301">
          <cell r="D301" t="str">
            <v>杨霜美</v>
          </cell>
          <cell r="E301" t="str">
            <v>初2022级16班</v>
          </cell>
          <cell r="F301">
            <v>635</v>
          </cell>
          <cell r="G301">
            <v>40</v>
          </cell>
          <cell r="H301" t="str">
            <v>---</v>
          </cell>
          <cell r="I301">
            <v>25</v>
          </cell>
          <cell r="J301">
            <v>297</v>
          </cell>
        </row>
        <row r="302">
          <cell r="D302" t="str">
            <v>舒瑞晨</v>
          </cell>
          <cell r="E302" t="str">
            <v>初2022级3班</v>
          </cell>
          <cell r="F302">
            <v>634.5</v>
          </cell>
          <cell r="G302">
            <v>15</v>
          </cell>
          <cell r="H302">
            <v>27</v>
          </cell>
          <cell r="I302" t="str">
            <v>---</v>
          </cell>
          <cell r="J302">
            <v>300</v>
          </cell>
        </row>
        <row r="303">
          <cell r="D303" t="str">
            <v>肖椿山</v>
          </cell>
          <cell r="E303" t="str">
            <v>初2022级9班</v>
          </cell>
          <cell r="F303">
            <v>634.5</v>
          </cell>
          <cell r="G303">
            <v>45</v>
          </cell>
          <cell r="H303">
            <v>2</v>
          </cell>
          <cell r="I303" t="str">
            <v>---</v>
          </cell>
          <cell r="J303">
            <v>300</v>
          </cell>
        </row>
        <row r="304">
          <cell r="D304" t="str">
            <v>廖泽峻</v>
          </cell>
          <cell r="E304" t="str">
            <v>初2022级11班</v>
          </cell>
          <cell r="F304">
            <v>634</v>
          </cell>
          <cell r="G304">
            <v>29</v>
          </cell>
          <cell r="H304" t="str">
            <v>---</v>
          </cell>
          <cell r="I304">
            <v>19</v>
          </cell>
          <cell r="J304">
            <v>302</v>
          </cell>
        </row>
        <row r="305">
          <cell r="D305" t="str">
            <v>梅思甜</v>
          </cell>
          <cell r="E305" t="str">
            <v>初2022级6班</v>
          </cell>
          <cell r="F305">
            <v>633.5</v>
          </cell>
          <cell r="G305">
            <v>2</v>
          </cell>
          <cell r="H305">
            <v>1</v>
          </cell>
          <cell r="I305" t="str">
            <v>---</v>
          </cell>
          <cell r="J305">
            <v>303</v>
          </cell>
        </row>
        <row r="306">
          <cell r="D306" t="str">
            <v>漆泰歌</v>
          </cell>
          <cell r="E306" t="str">
            <v>初2022级13班</v>
          </cell>
          <cell r="F306">
            <v>632.5</v>
          </cell>
          <cell r="G306">
            <v>48</v>
          </cell>
          <cell r="H306" t="str">
            <v>---</v>
          </cell>
          <cell r="I306">
            <v>18</v>
          </cell>
          <cell r="J306">
            <v>304</v>
          </cell>
        </row>
        <row r="307">
          <cell r="D307" t="str">
            <v>赵李萌</v>
          </cell>
          <cell r="E307" t="str">
            <v>初2022级16班</v>
          </cell>
          <cell r="F307">
            <v>632.5</v>
          </cell>
          <cell r="G307">
            <v>41</v>
          </cell>
          <cell r="H307">
            <v>41</v>
          </cell>
          <cell r="I307" t="str">
            <v>---</v>
          </cell>
          <cell r="J307">
            <v>304</v>
          </cell>
        </row>
        <row r="308">
          <cell r="D308" t="str">
            <v>邓川果儿</v>
          </cell>
          <cell r="E308" t="str">
            <v>初2022级4班</v>
          </cell>
          <cell r="F308">
            <v>631.5</v>
          </cell>
          <cell r="G308">
            <v>29</v>
          </cell>
          <cell r="H308" t="str">
            <v>---</v>
          </cell>
          <cell r="I308">
            <v>17</v>
          </cell>
          <cell r="J308">
            <v>306</v>
          </cell>
        </row>
        <row r="309">
          <cell r="D309" t="str">
            <v>杨嘉沂</v>
          </cell>
          <cell r="E309" t="str">
            <v>初2022级16班</v>
          </cell>
          <cell r="F309">
            <v>631</v>
          </cell>
          <cell r="G309">
            <v>42</v>
          </cell>
          <cell r="H309">
            <v>7</v>
          </cell>
          <cell r="I309" t="str">
            <v>---</v>
          </cell>
          <cell r="J309">
            <v>307</v>
          </cell>
        </row>
        <row r="310">
          <cell r="D310" t="str">
            <v>罗婷婷</v>
          </cell>
          <cell r="E310" t="str">
            <v>初2022级4班</v>
          </cell>
          <cell r="F310">
            <v>630.5</v>
          </cell>
          <cell r="G310">
            <v>30</v>
          </cell>
          <cell r="H310" t="str">
            <v>---</v>
          </cell>
          <cell r="I310">
            <v>8</v>
          </cell>
          <cell r="J310">
            <v>308</v>
          </cell>
        </row>
        <row r="311">
          <cell r="D311" t="str">
            <v>陈治雨</v>
          </cell>
          <cell r="E311" t="str">
            <v>初2022级4班</v>
          </cell>
          <cell r="F311">
            <v>630</v>
          </cell>
          <cell r="G311">
            <v>31</v>
          </cell>
          <cell r="H311">
            <v>10</v>
          </cell>
          <cell r="I311" t="str">
            <v>---</v>
          </cell>
          <cell r="J311">
            <v>309</v>
          </cell>
        </row>
        <row r="312">
          <cell r="D312" t="str">
            <v>黄子浩</v>
          </cell>
          <cell r="E312" t="str">
            <v>初2022级16班</v>
          </cell>
          <cell r="F312">
            <v>630</v>
          </cell>
          <cell r="G312">
            <v>43</v>
          </cell>
          <cell r="H312">
            <v>12</v>
          </cell>
          <cell r="I312" t="str">
            <v>---</v>
          </cell>
          <cell r="J312">
            <v>309</v>
          </cell>
        </row>
        <row r="313">
          <cell r="D313" t="str">
            <v>罗媛玲</v>
          </cell>
          <cell r="E313" t="str">
            <v>初2022级2班</v>
          </cell>
          <cell r="F313">
            <v>630</v>
          </cell>
          <cell r="G313">
            <v>3</v>
          </cell>
          <cell r="H313">
            <v>6</v>
          </cell>
          <cell r="I313" t="str">
            <v>---</v>
          </cell>
          <cell r="J313">
            <v>309</v>
          </cell>
        </row>
        <row r="314">
          <cell r="D314" t="str">
            <v>席振东</v>
          </cell>
          <cell r="E314" t="str">
            <v>初2022级11班</v>
          </cell>
          <cell r="F314">
            <v>630</v>
          </cell>
          <cell r="G314">
            <v>30</v>
          </cell>
          <cell r="H314">
            <v>8</v>
          </cell>
          <cell r="I314" t="str">
            <v>---</v>
          </cell>
          <cell r="J314">
            <v>309</v>
          </cell>
        </row>
        <row r="315">
          <cell r="D315" t="str">
            <v>蒋馨悦</v>
          </cell>
          <cell r="E315" t="str">
            <v>初2022级3班</v>
          </cell>
          <cell r="F315">
            <v>629.5</v>
          </cell>
          <cell r="G315">
            <v>16</v>
          </cell>
          <cell r="H315" t="str">
            <v>---</v>
          </cell>
          <cell r="I315">
            <v>11</v>
          </cell>
          <cell r="J315">
            <v>313</v>
          </cell>
        </row>
        <row r="316">
          <cell r="D316" t="str">
            <v>刘峻铄</v>
          </cell>
          <cell r="E316" t="str">
            <v>初2022级9班</v>
          </cell>
          <cell r="F316">
            <v>629.5</v>
          </cell>
          <cell r="G316">
            <v>46</v>
          </cell>
          <cell r="H316" t="str">
            <v>---</v>
          </cell>
          <cell r="I316">
            <v>7</v>
          </cell>
          <cell r="J316">
            <v>313</v>
          </cell>
        </row>
        <row r="317">
          <cell r="D317" t="str">
            <v>喻勋</v>
          </cell>
          <cell r="E317" t="str">
            <v>初2022级10班</v>
          </cell>
          <cell r="F317">
            <v>629.5</v>
          </cell>
          <cell r="G317">
            <v>40</v>
          </cell>
          <cell r="H317" t="str">
            <v>---</v>
          </cell>
          <cell r="I317">
            <v>2</v>
          </cell>
          <cell r="J317">
            <v>313</v>
          </cell>
        </row>
        <row r="318">
          <cell r="D318" t="str">
            <v>何彬</v>
          </cell>
          <cell r="E318" t="str">
            <v>初2022级11班</v>
          </cell>
          <cell r="F318">
            <v>629</v>
          </cell>
          <cell r="G318">
            <v>31</v>
          </cell>
          <cell r="H318" t="str">
            <v>---</v>
          </cell>
          <cell r="I318">
            <v>4</v>
          </cell>
          <cell r="J318">
            <v>316</v>
          </cell>
        </row>
        <row r="319">
          <cell r="D319" t="str">
            <v>谢沁</v>
          </cell>
          <cell r="E319" t="str">
            <v>初2022级11班</v>
          </cell>
          <cell r="F319">
            <v>629</v>
          </cell>
          <cell r="G319">
            <v>31</v>
          </cell>
          <cell r="H319" t="str">
            <v>---</v>
          </cell>
          <cell r="I319">
            <v>11</v>
          </cell>
          <cell r="J319">
            <v>316</v>
          </cell>
        </row>
        <row r="320">
          <cell r="D320" t="str">
            <v>张肖元</v>
          </cell>
          <cell r="E320" t="str">
            <v>初2022级13班</v>
          </cell>
          <cell r="F320">
            <v>629</v>
          </cell>
          <cell r="G320">
            <v>49</v>
          </cell>
          <cell r="H320" t="str">
            <v>---</v>
          </cell>
          <cell r="I320">
            <v>40</v>
          </cell>
          <cell r="J320">
            <v>316</v>
          </cell>
        </row>
        <row r="321">
          <cell r="D321" t="str">
            <v>李浩文</v>
          </cell>
          <cell r="E321" t="str">
            <v>初2022级4班</v>
          </cell>
          <cell r="F321">
            <v>628.5</v>
          </cell>
          <cell r="G321">
            <v>32</v>
          </cell>
          <cell r="H321" t="str">
            <v>---</v>
          </cell>
          <cell r="I321">
            <v>3</v>
          </cell>
          <cell r="J321">
            <v>319</v>
          </cell>
        </row>
        <row r="322">
          <cell r="D322" t="str">
            <v>冯雨露</v>
          </cell>
          <cell r="E322" t="str">
            <v>初2022级3班</v>
          </cell>
          <cell r="F322">
            <v>628</v>
          </cell>
          <cell r="G322">
            <v>17</v>
          </cell>
          <cell r="H322" t="str">
            <v>---</v>
          </cell>
          <cell r="I322">
            <v>6</v>
          </cell>
          <cell r="J322">
            <v>320</v>
          </cell>
        </row>
        <row r="323">
          <cell r="D323" t="str">
            <v>李姿涵</v>
          </cell>
          <cell r="E323" t="str">
            <v>初2022级4班</v>
          </cell>
          <cell r="F323">
            <v>627.5</v>
          </cell>
          <cell r="G323">
            <v>33</v>
          </cell>
          <cell r="H323">
            <v>11</v>
          </cell>
          <cell r="I323" t="str">
            <v>---</v>
          </cell>
          <cell r="J323">
            <v>321</v>
          </cell>
        </row>
        <row r="324">
          <cell r="D324" t="str">
            <v>段卓辛</v>
          </cell>
          <cell r="E324" t="str">
            <v>初2022级11班</v>
          </cell>
          <cell r="F324">
            <v>626</v>
          </cell>
          <cell r="G324">
            <v>33</v>
          </cell>
          <cell r="H324">
            <v>10</v>
          </cell>
          <cell r="I324" t="str">
            <v>---</v>
          </cell>
          <cell r="J324">
            <v>322</v>
          </cell>
        </row>
        <row r="325">
          <cell r="D325" t="str">
            <v>李鄢然</v>
          </cell>
          <cell r="E325" t="str">
            <v>初2022级4班</v>
          </cell>
          <cell r="F325">
            <v>626</v>
          </cell>
          <cell r="G325">
            <v>34</v>
          </cell>
          <cell r="H325" t="str">
            <v>---</v>
          </cell>
          <cell r="I325">
            <v>32</v>
          </cell>
          <cell r="J325">
            <v>322</v>
          </cell>
        </row>
        <row r="326">
          <cell r="D326" t="str">
            <v>余柯鑫</v>
          </cell>
          <cell r="E326" t="str">
            <v>初2022级11班</v>
          </cell>
          <cell r="F326">
            <v>626</v>
          </cell>
          <cell r="G326">
            <v>33</v>
          </cell>
          <cell r="H326">
            <v>11</v>
          </cell>
          <cell r="I326" t="str">
            <v>---</v>
          </cell>
          <cell r="J326">
            <v>322</v>
          </cell>
        </row>
        <row r="327">
          <cell r="D327" t="str">
            <v>卢俊池</v>
          </cell>
          <cell r="E327" t="str">
            <v>初2022级16班</v>
          </cell>
          <cell r="F327">
            <v>625.5</v>
          </cell>
          <cell r="G327">
            <v>44</v>
          </cell>
          <cell r="H327">
            <v>44</v>
          </cell>
          <cell r="I327" t="str">
            <v>---</v>
          </cell>
          <cell r="J327">
            <v>325</v>
          </cell>
        </row>
        <row r="328">
          <cell r="D328" t="str">
            <v>谢雨成</v>
          </cell>
          <cell r="E328" t="str">
            <v>初2022级15班</v>
          </cell>
          <cell r="F328">
            <v>625.5</v>
          </cell>
          <cell r="G328">
            <v>5</v>
          </cell>
          <cell r="H328">
            <v>9</v>
          </cell>
          <cell r="I328" t="str">
            <v>---</v>
          </cell>
          <cell r="J328">
            <v>325</v>
          </cell>
        </row>
        <row r="329">
          <cell r="D329" t="str">
            <v>龚霈涵</v>
          </cell>
          <cell r="E329" t="str">
            <v>初2022级11班</v>
          </cell>
          <cell r="F329">
            <v>625</v>
          </cell>
          <cell r="G329">
            <v>35</v>
          </cell>
          <cell r="H329" t="str">
            <v>---</v>
          </cell>
          <cell r="I329">
            <v>16</v>
          </cell>
          <cell r="J329">
            <v>327</v>
          </cell>
        </row>
        <row r="330">
          <cell r="D330" t="str">
            <v>旷馨桦</v>
          </cell>
          <cell r="E330" t="str">
            <v>初2022级12班</v>
          </cell>
          <cell r="F330">
            <v>624.5</v>
          </cell>
          <cell r="G330">
            <v>46</v>
          </cell>
          <cell r="H330" t="str">
            <v>---</v>
          </cell>
          <cell r="I330">
            <v>27</v>
          </cell>
          <cell r="J330">
            <v>328</v>
          </cell>
        </row>
        <row r="331">
          <cell r="D331" t="str">
            <v>廖昱智</v>
          </cell>
          <cell r="E331" t="str">
            <v>初2022级9班</v>
          </cell>
          <cell r="F331">
            <v>624.5</v>
          </cell>
          <cell r="G331">
            <v>47</v>
          </cell>
          <cell r="H331" t="str">
            <v>---</v>
          </cell>
          <cell r="I331">
            <v>3</v>
          </cell>
          <cell r="J331">
            <v>328</v>
          </cell>
        </row>
        <row r="332">
          <cell r="D332" t="str">
            <v>王成卓毅</v>
          </cell>
          <cell r="E332" t="str">
            <v>初2022级3班</v>
          </cell>
          <cell r="F332">
            <v>624.5</v>
          </cell>
          <cell r="G332">
            <v>18</v>
          </cell>
          <cell r="H332">
            <v>35</v>
          </cell>
          <cell r="I332" t="str">
            <v>---</v>
          </cell>
          <cell r="J332">
            <v>328</v>
          </cell>
        </row>
        <row r="333">
          <cell r="D333" t="str">
            <v>高洁</v>
          </cell>
          <cell r="E333" t="str">
            <v>初2022级11班</v>
          </cell>
          <cell r="F333">
            <v>624</v>
          </cell>
          <cell r="G333">
            <v>36</v>
          </cell>
          <cell r="H333">
            <v>4</v>
          </cell>
          <cell r="I333" t="str">
            <v>---</v>
          </cell>
          <cell r="J333">
            <v>331</v>
          </cell>
        </row>
        <row r="334">
          <cell r="D334" t="str">
            <v>廖笑宇</v>
          </cell>
          <cell r="E334" t="str">
            <v>初2022级10班</v>
          </cell>
          <cell r="F334">
            <v>624</v>
          </cell>
          <cell r="G334">
            <v>41</v>
          </cell>
          <cell r="H334">
            <v>1</v>
          </cell>
          <cell r="I334" t="str">
            <v>---</v>
          </cell>
          <cell r="J334">
            <v>331</v>
          </cell>
        </row>
        <row r="335">
          <cell r="D335" t="str">
            <v>唐可馨</v>
          </cell>
          <cell r="E335" t="str">
            <v>初2022级11班</v>
          </cell>
          <cell r="F335">
            <v>624</v>
          </cell>
          <cell r="G335">
            <v>36</v>
          </cell>
          <cell r="H335" t="str">
            <v>---</v>
          </cell>
          <cell r="I335">
            <v>7</v>
          </cell>
          <cell r="J335">
            <v>331</v>
          </cell>
        </row>
        <row r="336">
          <cell r="D336" t="str">
            <v>王曼竹</v>
          </cell>
          <cell r="E336" t="str">
            <v>初2022级4班</v>
          </cell>
          <cell r="F336">
            <v>624</v>
          </cell>
          <cell r="G336">
            <v>35</v>
          </cell>
          <cell r="H336" t="str">
            <v>---</v>
          </cell>
          <cell r="I336">
            <v>17</v>
          </cell>
          <cell r="J336">
            <v>331</v>
          </cell>
        </row>
        <row r="337">
          <cell r="D337" t="str">
            <v>吴川</v>
          </cell>
          <cell r="E337" t="str">
            <v>初2022级13班</v>
          </cell>
          <cell r="F337">
            <v>624</v>
          </cell>
          <cell r="G337">
            <v>50</v>
          </cell>
          <cell r="H337" t="str">
            <v>---</v>
          </cell>
          <cell r="I337">
            <v>35</v>
          </cell>
          <cell r="J337">
            <v>331</v>
          </cell>
        </row>
        <row r="338">
          <cell r="D338" t="str">
            <v>刘家铭</v>
          </cell>
          <cell r="E338" t="str">
            <v>初2022级16班</v>
          </cell>
          <cell r="F338">
            <v>623</v>
          </cell>
          <cell r="G338">
            <v>45</v>
          </cell>
          <cell r="H338" t="str">
            <v>---</v>
          </cell>
          <cell r="I338">
            <v>9</v>
          </cell>
          <cell r="J338">
            <v>336</v>
          </cell>
        </row>
        <row r="339">
          <cell r="D339" t="str">
            <v>舒凌</v>
          </cell>
          <cell r="E339" t="str">
            <v>初2022级10班</v>
          </cell>
          <cell r="F339">
            <v>622.5</v>
          </cell>
          <cell r="G339">
            <v>42</v>
          </cell>
          <cell r="H339" t="str">
            <v>---</v>
          </cell>
          <cell r="I339">
            <v>6</v>
          </cell>
          <cell r="J339">
            <v>337</v>
          </cell>
        </row>
        <row r="340">
          <cell r="D340" t="str">
            <v>舒唯美</v>
          </cell>
          <cell r="E340" t="str">
            <v>初2022级1班</v>
          </cell>
          <cell r="F340">
            <v>622.5</v>
          </cell>
          <cell r="G340">
            <v>2</v>
          </cell>
          <cell r="H340">
            <v>5</v>
          </cell>
          <cell r="I340" t="str">
            <v>---</v>
          </cell>
          <cell r="J340">
            <v>337</v>
          </cell>
        </row>
        <row r="341">
          <cell r="D341" t="str">
            <v>游其宁</v>
          </cell>
          <cell r="E341" t="str">
            <v>初2022级9班</v>
          </cell>
          <cell r="F341">
            <v>622.5</v>
          </cell>
          <cell r="G341">
            <v>48</v>
          </cell>
          <cell r="H341">
            <v>3</v>
          </cell>
          <cell r="I341" t="str">
            <v>---</v>
          </cell>
          <cell r="J341">
            <v>337</v>
          </cell>
        </row>
        <row r="342">
          <cell r="D342" t="str">
            <v>郭宇椤</v>
          </cell>
          <cell r="E342" t="str">
            <v>初2022级4班</v>
          </cell>
          <cell r="F342">
            <v>621.5</v>
          </cell>
          <cell r="G342">
            <v>36</v>
          </cell>
          <cell r="H342">
            <v>5</v>
          </cell>
          <cell r="I342" t="str">
            <v>---</v>
          </cell>
          <cell r="J342">
            <v>340</v>
          </cell>
        </row>
        <row r="343">
          <cell r="D343" t="str">
            <v>杨峻鑫</v>
          </cell>
          <cell r="E343" t="str">
            <v>初2022级3班</v>
          </cell>
          <cell r="F343">
            <v>621.5</v>
          </cell>
          <cell r="G343">
            <v>19</v>
          </cell>
          <cell r="H343">
            <v>3</v>
          </cell>
          <cell r="I343" t="str">
            <v>---</v>
          </cell>
          <cell r="J343">
            <v>340</v>
          </cell>
        </row>
        <row r="344">
          <cell r="D344" t="str">
            <v>张梦琪</v>
          </cell>
          <cell r="E344" t="str">
            <v>初2022级13班</v>
          </cell>
          <cell r="F344">
            <v>621.5</v>
          </cell>
          <cell r="G344">
            <v>51</v>
          </cell>
          <cell r="H344" t="str">
            <v>---</v>
          </cell>
          <cell r="I344">
            <v>42</v>
          </cell>
          <cell r="J344">
            <v>340</v>
          </cell>
        </row>
        <row r="345">
          <cell r="D345" t="str">
            <v>陈宇浩</v>
          </cell>
          <cell r="E345" t="str">
            <v>初2022级4班</v>
          </cell>
          <cell r="F345">
            <v>621</v>
          </cell>
          <cell r="G345">
            <v>37</v>
          </cell>
          <cell r="H345">
            <v>20</v>
          </cell>
          <cell r="I345" t="str">
            <v>---</v>
          </cell>
          <cell r="J345">
            <v>343</v>
          </cell>
        </row>
        <row r="346">
          <cell r="D346" t="str">
            <v>陈钰琳</v>
          </cell>
          <cell r="E346" t="str">
            <v>初2022级15班</v>
          </cell>
          <cell r="F346">
            <v>621</v>
          </cell>
          <cell r="G346">
            <v>6</v>
          </cell>
          <cell r="H346">
            <v>3</v>
          </cell>
          <cell r="I346" t="str">
            <v>---</v>
          </cell>
          <cell r="J346">
            <v>343</v>
          </cell>
        </row>
        <row r="347">
          <cell r="D347" t="str">
            <v>何雨婷</v>
          </cell>
          <cell r="E347" t="str">
            <v>初2022级8班</v>
          </cell>
          <cell r="F347">
            <v>621</v>
          </cell>
          <cell r="G347">
            <v>5</v>
          </cell>
          <cell r="H347">
            <v>6</v>
          </cell>
          <cell r="I347" t="str">
            <v>---</v>
          </cell>
          <cell r="J347">
            <v>343</v>
          </cell>
        </row>
        <row r="348">
          <cell r="D348" t="str">
            <v>廖可</v>
          </cell>
          <cell r="E348" t="str">
            <v>初2022级14班</v>
          </cell>
          <cell r="F348">
            <v>620.5</v>
          </cell>
          <cell r="G348">
            <v>1</v>
          </cell>
          <cell r="H348">
            <v>5</v>
          </cell>
          <cell r="I348" t="str">
            <v>---</v>
          </cell>
          <cell r="J348">
            <v>346</v>
          </cell>
        </row>
        <row r="349">
          <cell r="D349" t="str">
            <v>殷嘉熙</v>
          </cell>
          <cell r="E349" t="str">
            <v>初2022级10班</v>
          </cell>
          <cell r="F349">
            <v>620.5</v>
          </cell>
          <cell r="G349">
            <v>43</v>
          </cell>
          <cell r="H349" t="str">
            <v>---</v>
          </cell>
          <cell r="I349">
            <v>21</v>
          </cell>
          <cell r="J349">
            <v>346</v>
          </cell>
        </row>
        <row r="350">
          <cell r="D350" t="str">
            <v>曾晖博</v>
          </cell>
          <cell r="E350" t="str">
            <v>初2022级16班</v>
          </cell>
          <cell r="F350">
            <v>620</v>
          </cell>
          <cell r="G350">
            <v>46</v>
          </cell>
          <cell r="H350">
            <v>46</v>
          </cell>
          <cell r="I350" t="str">
            <v>---</v>
          </cell>
          <cell r="J350">
            <v>348</v>
          </cell>
        </row>
        <row r="351">
          <cell r="D351" t="str">
            <v>王淳灏</v>
          </cell>
          <cell r="E351" t="str">
            <v>初2022级12班</v>
          </cell>
          <cell r="F351">
            <v>619</v>
          </cell>
          <cell r="G351">
            <v>47</v>
          </cell>
          <cell r="H351" t="str">
            <v>---</v>
          </cell>
          <cell r="I351">
            <v>16</v>
          </cell>
          <cell r="J351">
            <v>349</v>
          </cell>
        </row>
        <row r="352">
          <cell r="D352" t="str">
            <v>夏梓渲</v>
          </cell>
          <cell r="E352" t="str">
            <v>初2022级10班</v>
          </cell>
          <cell r="F352">
            <v>618.5</v>
          </cell>
          <cell r="G352">
            <v>44</v>
          </cell>
          <cell r="H352">
            <v>4</v>
          </cell>
          <cell r="I352" t="str">
            <v>---</v>
          </cell>
          <cell r="J352">
            <v>350</v>
          </cell>
        </row>
        <row r="353">
          <cell r="D353" t="str">
            <v>王恒</v>
          </cell>
          <cell r="E353" t="str">
            <v>初2022级8班</v>
          </cell>
          <cell r="F353">
            <v>618</v>
          </cell>
          <cell r="G353">
            <v>6</v>
          </cell>
          <cell r="H353">
            <v>19</v>
          </cell>
          <cell r="I353" t="str">
            <v>---</v>
          </cell>
          <cell r="J353">
            <v>351</v>
          </cell>
        </row>
        <row r="354">
          <cell r="D354" t="str">
            <v>罗雨涵0040</v>
          </cell>
          <cell r="E354" t="str">
            <v>初2022级11班</v>
          </cell>
          <cell r="F354">
            <v>617.5</v>
          </cell>
          <cell r="G354">
            <v>38</v>
          </cell>
          <cell r="H354" t="str">
            <v>---</v>
          </cell>
          <cell r="I354">
            <v>16</v>
          </cell>
          <cell r="J354">
            <v>352</v>
          </cell>
        </row>
        <row r="355">
          <cell r="D355" t="str">
            <v>刘浩宇</v>
          </cell>
          <cell r="E355" t="str">
            <v>初2022级4班</v>
          </cell>
          <cell r="F355">
            <v>617</v>
          </cell>
          <cell r="G355">
            <v>38</v>
          </cell>
          <cell r="H355">
            <v>9</v>
          </cell>
          <cell r="I355" t="str">
            <v>---</v>
          </cell>
          <cell r="J355">
            <v>353</v>
          </cell>
        </row>
        <row r="356">
          <cell r="D356" t="str">
            <v>罗爽</v>
          </cell>
          <cell r="E356" t="str">
            <v>初2022级7班</v>
          </cell>
          <cell r="F356">
            <v>616.5</v>
          </cell>
          <cell r="G356">
            <v>1</v>
          </cell>
          <cell r="H356">
            <v>1</v>
          </cell>
          <cell r="I356" t="str">
            <v>---</v>
          </cell>
          <cell r="J356">
            <v>354</v>
          </cell>
        </row>
        <row r="357">
          <cell r="D357" t="str">
            <v>马可馨</v>
          </cell>
          <cell r="E357" t="str">
            <v>初2022级11班</v>
          </cell>
          <cell r="F357">
            <v>616.5</v>
          </cell>
          <cell r="G357">
            <v>39</v>
          </cell>
          <cell r="H357" t="str">
            <v>---</v>
          </cell>
          <cell r="I357">
            <v>8</v>
          </cell>
          <cell r="J357">
            <v>354</v>
          </cell>
        </row>
        <row r="358">
          <cell r="D358" t="str">
            <v>马文昊</v>
          </cell>
          <cell r="E358" t="str">
            <v>初2022级3班</v>
          </cell>
          <cell r="F358">
            <v>616.5</v>
          </cell>
          <cell r="G358">
            <v>20</v>
          </cell>
          <cell r="H358">
            <v>12</v>
          </cell>
          <cell r="I358" t="str">
            <v>---</v>
          </cell>
          <cell r="J358">
            <v>354</v>
          </cell>
        </row>
        <row r="359">
          <cell r="D359" t="str">
            <v>周紫嫣</v>
          </cell>
          <cell r="E359" t="str">
            <v>初2022级2班</v>
          </cell>
          <cell r="F359">
            <v>616.5</v>
          </cell>
          <cell r="G359">
            <v>4</v>
          </cell>
          <cell r="H359" t="str">
            <v>---</v>
          </cell>
          <cell r="I359">
            <v>3</v>
          </cell>
          <cell r="J359">
            <v>354</v>
          </cell>
        </row>
        <row r="360">
          <cell r="D360" t="str">
            <v>苟博文</v>
          </cell>
          <cell r="E360" t="str">
            <v>初2022级3班</v>
          </cell>
          <cell r="F360">
            <v>616</v>
          </cell>
          <cell r="G360">
            <v>21</v>
          </cell>
          <cell r="H360">
            <v>17</v>
          </cell>
          <cell r="I360" t="str">
            <v>---</v>
          </cell>
          <cell r="J360">
            <v>358</v>
          </cell>
        </row>
        <row r="361">
          <cell r="D361" t="str">
            <v>唐聂思琦</v>
          </cell>
          <cell r="E361" t="str">
            <v>初2022级15班</v>
          </cell>
          <cell r="F361">
            <v>616</v>
          </cell>
          <cell r="G361">
            <v>7</v>
          </cell>
          <cell r="H361" t="str">
            <v>---</v>
          </cell>
          <cell r="I361">
            <v>4</v>
          </cell>
          <cell r="J361">
            <v>358</v>
          </cell>
        </row>
        <row r="362">
          <cell r="D362" t="str">
            <v>李立</v>
          </cell>
          <cell r="E362" t="str">
            <v>初2022级4班</v>
          </cell>
          <cell r="F362">
            <v>615.5</v>
          </cell>
          <cell r="G362">
            <v>39</v>
          </cell>
          <cell r="H362" t="str">
            <v>---</v>
          </cell>
          <cell r="I362">
            <v>22</v>
          </cell>
          <cell r="J362">
            <v>360</v>
          </cell>
        </row>
        <row r="363">
          <cell r="D363" t="str">
            <v>林子豪</v>
          </cell>
          <cell r="E363" t="str">
            <v>初2022级4班</v>
          </cell>
          <cell r="F363">
            <v>614.5</v>
          </cell>
          <cell r="G363">
            <v>40</v>
          </cell>
          <cell r="H363" t="str">
            <v>---</v>
          </cell>
          <cell r="I363">
            <v>19</v>
          </cell>
          <cell r="J363">
            <v>361</v>
          </cell>
        </row>
        <row r="364">
          <cell r="D364" t="str">
            <v>马岩松</v>
          </cell>
          <cell r="E364" t="str">
            <v>初2022级3班</v>
          </cell>
          <cell r="F364">
            <v>614.5</v>
          </cell>
          <cell r="G364">
            <v>22</v>
          </cell>
          <cell r="H364">
            <v>6</v>
          </cell>
          <cell r="I364" t="str">
            <v>---</v>
          </cell>
          <cell r="J364">
            <v>361</v>
          </cell>
        </row>
        <row r="365">
          <cell r="D365" t="str">
            <v>柴博宇</v>
          </cell>
          <cell r="E365" t="str">
            <v>初2022级4班</v>
          </cell>
          <cell r="F365">
            <v>614</v>
          </cell>
          <cell r="G365">
            <v>41</v>
          </cell>
          <cell r="H365" t="str">
            <v>---</v>
          </cell>
          <cell r="I365" t="str">
            <v>---</v>
          </cell>
          <cell r="J365">
            <v>363</v>
          </cell>
        </row>
        <row r="366">
          <cell r="D366" t="str">
            <v>喻心怡</v>
          </cell>
          <cell r="E366" t="str">
            <v>初2022级9班</v>
          </cell>
          <cell r="F366">
            <v>614</v>
          </cell>
          <cell r="G366">
            <v>49</v>
          </cell>
          <cell r="H366">
            <v>4</v>
          </cell>
          <cell r="I366" t="str">
            <v>---</v>
          </cell>
          <cell r="J366">
            <v>363</v>
          </cell>
        </row>
        <row r="367">
          <cell r="D367" t="str">
            <v>葛倩兮</v>
          </cell>
          <cell r="E367" t="str">
            <v>初2022级7班</v>
          </cell>
          <cell r="F367">
            <v>613.5</v>
          </cell>
          <cell r="G367">
            <v>2</v>
          </cell>
          <cell r="H367">
            <v>3</v>
          </cell>
          <cell r="I367" t="str">
            <v>---</v>
          </cell>
          <cell r="J367">
            <v>365</v>
          </cell>
        </row>
        <row r="368">
          <cell r="D368" t="str">
            <v>谢子然</v>
          </cell>
          <cell r="E368" t="str">
            <v>初2022级5班</v>
          </cell>
          <cell r="F368">
            <v>613.5</v>
          </cell>
          <cell r="G368">
            <v>3</v>
          </cell>
          <cell r="H368">
            <v>5</v>
          </cell>
          <cell r="I368" t="str">
            <v>---</v>
          </cell>
          <cell r="J368">
            <v>365</v>
          </cell>
        </row>
        <row r="369">
          <cell r="D369" t="str">
            <v>钱思睿</v>
          </cell>
          <cell r="E369" t="str">
            <v>初2022级16班</v>
          </cell>
          <cell r="F369">
            <v>612.5</v>
          </cell>
          <cell r="G369">
            <v>47</v>
          </cell>
          <cell r="H369" t="str">
            <v>---</v>
          </cell>
          <cell r="I369">
            <v>23</v>
          </cell>
          <cell r="J369">
            <v>367</v>
          </cell>
        </row>
        <row r="370">
          <cell r="D370" t="str">
            <v>李婉晶</v>
          </cell>
          <cell r="E370" t="str">
            <v>初2022级16班</v>
          </cell>
          <cell r="F370">
            <v>612</v>
          </cell>
          <cell r="G370">
            <v>48</v>
          </cell>
          <cell r="H370">
            <v>3</v>
          </cell>
          <cell r="I370" t="str">
            <v>---</v>
          </cell>
          <cell r="J370">
            <v>368</v>
          </cell>
        </row>
        <row r="371">
          <cell r="D371" t="str">
            <v>谭斐元</v>
          </cell>
          <cell r="E371" t="str">
            <v>初2022级11班</v>
          </cell>
          <cell r="F371">
            <v>611.5</v>
          </cell>
          <cell r="G371">
            <v>40</v>
          </cell>
          <cell r="H371">
            <v>13</v>
          </cell>
          <cell r="I371" t="str">
            <v>---</v>
          </cell>
          <cell r="J371">
            <v>369</v>
          </cell>
        </row>
        <row r="372">
          <cell r="D372" t="str">
            <v>李佳宜</v>
          </cell>
          <cell r="E372" t="str">
            <v>初2022级4班</v>
          </cell>
          <cell r="F372">
            <v>611</v>
          </cell>
          <cell r="G372">
            <v>42</v>
          </cell>
          <cell r="H372" t="str">
            <v>---</v>
          </cell>
          <cell r="I372">
            <v>34</v>
          </cell>
          <cell r="J372">
            <v>370</v>
          </cell>
        </row>
        <row r="373">
          <cell r="D373" t="str">
            <v>杨登远</v>
          </cell>
          <cell r="E373" t="str">
            <v>初2022级16班</v>
          </cell>
          <cell r="F373">
            <v>611</v>
          </cell>
          <cell r="G373">
            <v>49</v>
          </cell>
          <cell r="H373" t="str">
            <v>---</v>
          </cell>
          <cell r="I373">
            <v>1</v>
          </cell>
          <cell r="J373">
            <v>370</v>
          </cell>
        </row>
        <row r="374">
          <cell r="D374" t="str">
            <v>杨彦歆</v>
          </cell>
          <cell r="E374" t="str">
            <v>初2022级10班</v>
          </cell>
          <cell r="F374">
            <v>611</v>
          </cell>
          <cell r="G374">
            <v>45</v>
          </cell>
          <cell r="H374" t="str">
            <v>---</v>
          </cell>
          <cell r="I374">
            <v>1</v>
          </cell>
          <cell r="J374">
            <v>370</v>
          </cell>
        </row>
        <row r="375">
          <cell r="D375" t="str">
            <v>傅泇鑫</v>
          </cell>
          <cell r="E375" t="str">
            <v>初2022级11班</v>
          </cell>
          <cell r="F375">
            <v>610.5</v>
          </cell>
          <cell r="G375">
            <v>41</v>
          </cell>
          <cell r="H375" t="str">
            <v>---</v>
          </cell>
          <cell r="I375">
            <v>13</v>
          </cell>
          <cell r="J375">
            <v>373</v>
          </cell>
        </row>
        <row r="376">
          <cell r="D376" t="str">
            <v>张紫悦</v>
          </cell>
          <cell r="E376" t="str">
            <v>初2022级4班</v>
          </cell>
          <cell r="F376">
            <v>610</v>
          </cell>
          <cell r="G376">
            <v>43</v>
          </cell>
          <cell r="H376" t="str">
            <v>---</v>
          </cell>
          <cell r="I376">
            <v>12</v>
          </cell>
          <cell r="J376">
            <v>374</v>
          </cell>
        </row>
        <row r="377">
          <cell r="D377" t="str">
            <v>陈奕航</v>
          </cell>
          <cell r="E377" t="str">
            <v>初2022级11班</v>
          </cell>
          <cell r="F377">
            <v>609.5</v>
          </cell>
          <cell r="G377">
            <v>42</v>
          </cell>
          <cell r="H377" t="str">
            <v>---</v>
          </cell>
          <cell r="I377">
            <v>8</v>
          </cell>
          <cell r="J377">
            <v>375</v>
          </cell>
        </row>
        <row r="378">
          <cell r="D378" t="str">
            <v>张子涵3329</v>
          </cell>
          <cell r="E378" t="str">
            <v>初2022级5班</v>
          </cell>
          <cell r="F378">
            <v>609.5</v>
          </cell>
          <cell r="G378">
            <v>4</v>
          </cell>
          <cell r="H378">
            <v>3</v>
          </cell>
          <cell r="I378" t="str">
            <v>---</v>
          </cell>
          <cell r="J378">
            <v>375</v>
          </cell>
        </row>
        <row r="379">
          <cell r="D379" t="str">
            <v>彭熙堯</v>
          </cell>
          <cell r="E379" t="str">
            <v>初2022级10班</v>
          </cell>
          <cell r="F379">
            <v>609</v>
          </cell>
          <cell r="G379">
            <v>46</v>
          </cell>
          <cell r="H379" t="str">
            <v>---</v>
          </cell>
          <cell r="I379">
            <v>13</v>
          </cell>
          <cell r="J379">
            <v>377</v>
          </cell>
        </row>
        <row r="380">
          <cell r="D380" t="str">
            <v>唐希妍</v>
          </cell>
          <cell r="E380" t="str">
            <v>初2022级11班</v>
          </cell>
          <cell r="F380">
            <v>609</v>
          </cell>
          <cell r="G380">
            <v>43</v>
          </cell>
          <cell r="H380">
            <v>4</v>
          </cell>
          <cell r="I380" t="str">
            <v>---</v>
          </cell>
          <cell r="J380">
            <v>377</v>
          </cell>
        </row>
        <row r="381">
          <cell r="D381" t="str">
            <v>张沛研</v>
          </cell>
          <cell r="E381" t="str">
            <v>初2022级6班</v>
          </cell>
          <cell r="F381">
            <v>608.5</v>
          </cell>
          <cell r="G381">
            <v>3</v>
          </cell>
          <cell r="H381" t="str">
            <v>---</v>
          </cell>
          <cell r="I381">
            <v>1</v>
          </cell>
          <cell r="J381">
            <v>379</v>
          </cell>
        </row>
        <row r="382">
          <cell r="D382" t="str">
            <v>张悦然</v>
          </cell>
          <cell r="E382" t="str">
            <v>初2022级3班</v>
          </cell>
          <cell r="F382">
            <v>608.5</v>
          </cell>
          <cell r="G382">
            <v>23</v>
          </cell>
          <cell r="H382" t="str">
            <v>---</v>
          </cell>
          <cell r="I382">
            <v>8</v>
          </cell>
          <cell r="J382">
            <v>379</v>
          </cell>
        </row>
        <row r="383">
          <cell r="D383" t="str">
            <v>邹涛骏</v>
          </cell>
          <cell r="E383" t="str">
            <v>初2022级4班</v>
          </cell>
          <cell r="F383">
            <v>607.5</v>
          </cell>
          <cell r="G383">
            <v>44</v>
          </cell>
          <cell r="H383" t="str">
            <v>---</v>
          </cell>
          <cell r="I383">
            <v>11</v>
          </cell>
          <cell r="J383">
            <v>381</v>
          </cell>
        </row>
        <row r="384">
          <cell r="D384" t="str">
            <v>林宇函</v>
          </cell>
          <cell r="E384" t="str">
            <v>初2022级4班</v>
          </cell>
          <cell r="F384">
            <v>606.5</v>
          </cell>
          <cell r="G384">
            <v>45</v>
          </cell>
          <cell r="H384">
            <v>9</v>
          </cell>
          <cell r="I384" t="str">
            <v>---</v>
          </cell>
          <cell r="J384">
            <v>382</v>
          </cell>
        </row>
        <row r="385">
          <cell r="D385" t="str">
            <v>付欣怡</v>
          </cell>
          <cell r="E385" t="str">
            <v>初2022级3班</v>
          </cell>
          <cell r="F385">
            <v>605.5</v>
          </cell>
          <cell r="G385">
            <v>24</v>
          </cell>
          <cell r="H385">
            <v>26</v>
          </cell>
          <cell r="I385" t="str">
            <v>---</v>
          </cell>
          <cell r="J385">
            <v>383</v>
          </cell>
        </row>
        <row r="386">
          <cell r="D386" t="str">
            <v>葛宇轩</v>
          </cell>
          <cell r="E386" t="str">
            <v>初2022级11班</v>
          </cell>
          <cell r="F386">
            <v>605</v>
          </cell>
          <cell r="G386">
            <v>44</v>
          </cell>
          <cell r="H386">
            <v>6</v>
          </cell>
          <cell r="I386" t="str">
            <v>---</v>
          </cell>
          <cell r="J386">
            <v>384</v>
          </cell>
        </row>
        <row r="387">
          <cell r="D387" t="str">
            <v>佘佳霖</v>
          </cell>
          <cell r="E387" t="str">
            <v>初2022级12班</v>
          </cell>
          <cell r="F387">
            <v>604.5</v>
          </cell>
          <cell r="G387">
            <v>48</v>
          </cell>
          <cell r="H387">
            <v>3</v>
          </cell>
          <cell r="I387" t="str">
            <v>---</v>
          </cell>
          <cell r="J387">
            <v>385</v>
          </cell>
        </row>
        <row r="388">
          <cell r="D388" t="str">
            <v>邓晨惜</v>
          </cell>
          <cell r="E388" t="str">
            <v>初2022级5班</v>
          </cell>
          <cell r="F388">
            <v>604</v>
          </cell>
          <cell r="G388">
            <v>5</v>
          </cell>
          <cell r="H388" t="str">
            <v>---</v>
          </cell>
          <cell r="I388">
            <v>2</v>
          </cell>
          <cell r="J388">
            <v>386</v>
          </cell>
        </row>
        <row r="389">
          <cell r="D389" t="str">
            <v>何艺可</v>
          </cell>
          <cell r="E389" t="str">
            <v>初2022级11班</v>
          </cell>
          <cell r="F389">
            <v>604</v>
          </cell>
          <cell r="G389">
            <v>45</v>
          </cell>
          <cell r="H389" t="str">
            <v>---</v>
          </cell>
          <cell r="I389">
            <v>4</v>
          </cell>
          <cell r="J389">
            <v>386</v>
          </cell>
        </row>
        <row r="390">
          <cell r="D390" t="str">
            <v>唐语嫣</v>
          </cell>
          <cell r="E390" t="str">
            <v>初2022级3班</v>
          </cell>
          <cell r="F390">
            <v>604</v>
          </cell>
          <cell r="G390">
            <v>25</v>
          </cell>
          <cell r="H390" t="str">
            <v>---</v>
          </cell>
          <cell r="I390">
            <v>16</v>
          </cell>
          <cell r="J390">
            <v>386</v>
          </cell>
        </row>
        <row r="391">
          <cell r="D391" t="str">
            <v>张童熙</v>
          </cell>
          <cell r="E391" t="str">
            <v>初2022级14班</v>
          </cell>
          <cell r="F391">
            <v>603.5</v>
          </cell>
          <cell r="G391">
            <v>2</v>
          </cell>
          <cell r="H391" t="str">
            <v>---</v>
          </cell>
          <cell r="I391">
            <v>1</v>
          </cell>
          <cell r="J391">
            <v>389</v>
          </cell>
        </row>
        <row r="392">
          <cell r="D392" t="str">
            <v>胡鑫悦</v>
          </cell>
          <cell r="E392" t="str">
            <v>初2022级7班</v>
          </cell>
          <cell r="F392">
            <v>603</v>
          </cell>
          <cell r="G392">
            <v>3</v>
          </cell>
          <cell r="H392">
            <v>2</v>
          </cell>
          <cell r="I392" t="str">
            <v>---</v>
          </cell>
          <cell r="J392">
            <v>390</v>
          </cell>
        </row>
        <row r="393">
          <cell r="D393" t="str">
            <v>唐鑫雨</v>
          </cell>
          <cell r="E393" t="str">
            <v>初2022级1班</v>
          </cell>
          <cell r="F393">
            <v>603</v>
          </cell>
          <cell r="G393">
            <v>3</v>
          </cell>
          <cell r="H393">
            <v>2</v>
          </cell>
          <cell r="I393" t="str">
            <v>---</v>
          </cell>
          <cell r="J393">
            <v>390</v>
          </cell>
        </row>
        <row r="394">
          <cell r="D394" t="str">
            <v>王泽睿</v>
          </cell>
          <cell r="E394" t="str">
            <v>初2022级10班</v>
          </cell>
          <cell r="F394">
            <v>603</v>
          </cell>
          <cell r="G394">
            <v>47</v>
          </cell>
          <cell r="H394" t="str">
            <v>---</v>
          </cell>
          <cell r="I394">
            <v>19</v>
          </cell>
          <cell r="J394">
            <v>390</v>
          </cell>
        </row>
        <row r="395">
          <cell r="D395" t="str">
            <v>刘宇轩</v>
          </cell>
          <cell r="E395" t="str">
            <v>初2022级13班</v>
          </cell>
          <cell r="F395">
            <v>602</v>
          </cell>
          <cell r="G395">
            <v>52</v>
          </cell>
          <cell r="H395" t="str">
            <v>---</v>
          </cell>
          <cell r="I395">
            <v>9</v>
          </cell>
          <cell r="J395">
            <v>393</v>
          </cell>
        </row>
        <row r="396">
          <cell r="D396" t="str">
            <v>郑锦瑞</v>
          </cell>
          <cell r="E396" t="str">
            <v>初2022级14班</v>
          </cell>
          <cell r="F396">
            <v>601</v>
          </cell>
          <cell r="G396">
            <v>3</v>
          </cell>
          <cell r="H396">
            <v>5</v>
          </cell>
          <cell r="I396" t="str">
            <v>---</v>
          </cell>
          <cell r="J396">
            <v>394</v>
          </cell>
        </row>
        <row r="397">
          <cell r="D397" t="str">
            <v>何浩宇</v>
          </cell>
          <cell r="E397" t="str">
            <v>初2022级3班</v>
          </cell>
          <cell r="F397">
            <v>600.5</v>
          </cell>
          <cell r="G397">
            <v>26</v>
          </cell>
          <cell r="H397">
            <v>3</v>
          </cell>
          <cell r="I397" t="str">
            <v>---</v>
          </cell>
          <cell r="J397">
            <v>395</v>
          </cell>
        </row>
        <row r="398">
          <cell r="D398" t="str">
            <v>蒋箭伟</v>
          </cell>
          <cell r="E398" t="str">
            <v>初2022级3班</v>
          </cell>
          <cell r="F398">
            <v>600</v>
          </cell>
          <cell r="G398">
            <v>27</v>
          </cell>
          <cell r="H398">
            <v>9</v>
          </cell>
          <cell r="I398" t="str">
            <v>---</v>
          </cell>
          <cell r="J398">
            <v>396</v>
          </cell>
        </row>
        <row r="399">
          <cell r="D399" t="str">
            <v>秦梓轩</v>
          </cell>
          <cell r="E399" t="str">
            <v>初2022级13班</v>
          </cell>
          <cell r="F399">
            <v>599.5</v>
          </cell>
          <cell r="G399">
            <v>53</v>
          </cell>
          <cell r="H399">
            <v>53</v>
          </cell>
          <cell r="I399" t="str">
            <v>---</v>
          </cell>
          <cell r="J399">
            <v>397</v>
          </cell>
        </row>
        <row r="400">
          <cell r="D400" t="str">
            <v>李欣怡5540</v>
          </cell>
          <cell r="E400" t="str">
            <v>初2022级4班</v>
          </cell>
          <cell r="F400">
            <v>599</v>
          </cell>
          <cell r="G400">
            <v>46</v>
          </cell>
          <cell r="H400" t="str">
            <v>---</v>
          </cell>
          <cell r="I400">
            <v>37</v>
          </cell>
          <cell r="J400">
            <v>398</v>
          </cell>
        </row>
        <row r="401">
          <cell r="D401" t="str">
            <v>张思绮</v>
          </cell>
          <cell r="E401" t="str">
            <v>初2022级8班</v>
          </cell>
          <cell r="F401">
            <v>599</v>
          </cell>
          <cell r="G401">
            <v>7</v>
          </cell>
          <cell r="H401" t="str">
            <v>---</v>
          </cell>
          <cell r="I401">
            <v>3</v>
          </cell>
          <cell r="J401">
            <v>398</v>
          </cell>
        </row>
        <row r="402">
          <cell r="D402" t="str">
            <v>贺言帝</v>
          </cell>
          <cell r="E402" t="str">
            <v>初2022级10班</v>
          </cell>
          <cell r="F402">
            <v>598.5</v>
          </cell>
          <cell r="G402">
            <v>48</v>
          </cell>
          <cell r="H402" t="str">
            <v>---</v>
          </cell>
          <cell r="I402">
            <v>12</v>
          </cell>
          <cell r="J402">
            <v>400</v>
          </cell>
        </row>
        <row r="403">
          <cell r="D403" t="str">
            <v>张恩豪</v>
          </cell>
          <cell r="E403" t="str">
            <v>初2022级13班</v>
          </cell>
          <cell r="F403">
            <v>598.5</v>
          </cell>
          <cell r="G403">
            <v>54</v>
          </cell>
          <cell r="H403" t="str">
            <v>---</v>
          </cell>
          <cell r="I403">
            <v>3</v>
          </cell>
          <cell r="J403">
            <v>400</v>
          </cell>
        </row>
        <row r="404">
          <cell r="D404" t="str">
            <v>周添睿</v>
          </cell>
          <cell r="E404" t="str">
            <v>初2022级2班</v>
          </cell>
          <cell r="F404">
            <v>598.5</v>
          </cell>
          <cell r="G404">
            <v>5</v>
          </cell>
          <cell r="H404">
            <v>8</v>
          </cell>
          <cell r="I404" t="str">
            <v>---</v>
          </cell>
          <cell r="J404">
            <v>400</v>
          </cell>
        </row>
        <row r="405">
          <cell r="D405" t="str">
            <v>周峥琪</v>
          </cell>
          <cell r="E405" t="str">
            <v>初2022级2班</v>
          </cell>
          <cell r="F405">
            <v>598</v>
          </cell>
          <cell r="G405">
            <v>6</v>
          </cell>
          <cell r="H405">
            <v>6</v>
          </cell>
          <cell r="I405" t="str">
            <v>---</v>
          </cell>
          <cell r="J405">
            <v>403</v>
          </cell>
        </row>
        <row r="406">
          <cell r="D406" t="str">
            <v>谭思家</v>
          </cell>
          <cell r="E406" t="str">
            <v>初2022级1班</v>
          </cell>
          <cell r="F406">
            <v>596.5</v>
          </cell>
          <cell r="G406">
            <v>4</v>
          </cell>
          <cell r="H406">
            <v>14</v>
          </cell>
          <cell r="I406" t="str">
            <v>---</v>
          </cell>
          <cell r="J406">
            <v>404</v>
          </cell>
        </row>
        <row r="407">
          <cell r="D407" t="str">
            <v>魏菡</v>
          </cell>
          <cell r="E407" t="str">
            <v>初2022级15班</v>
          </cell>
          <cell r="F407">
            <v>596.5</v>
          </cell>
          <cell r="G407">
            <v>8</v>
          </cell>
          <cell r="H407" t="str">
            <v>---</v>
          </cell>
          <cell r="I407">
            <v>1</v>
          </cell>
          <cell r="J407">
            <v>404</v>
          </cell>
        </row>
        <row r="408">
          <cell r="D408" t="str">
            <v>张耀文</v>
          </cell>
          <cell r="E408" t="str">
            <v>初2022级6班</v>
          </cell>
          <cell r="F408">
            <v>596.5</v>
          </cell>
          <cell r="G408">
            <v>4</v>
          </cell>
          <cell r="H408">
            <v>1</v>
          </cell>
          <cell r="I408" t="str">
            <v>---</v>
          </cell>
          <cell r="J408">
            <v>404</v>
          </cell>
        </row>
        <row r="409">
          <cell r="D409" t="str">
            <v>蒋欢</v>
          </cell>
          <cell r="E409" t="str">
            <v>初2022级1班</v>
          </cell>
          <cell r="F409">
            <v>596</v>
          </cell>
          <cell r="G409">
            <v>5</v>
          </cell>
          <cell r="H409">
            <v>6</v>
          </cell>
          <cell r="I409" t="str">
            <v>---</v>
          </cell>
          <cell r="J409">
            <v>407</v>
          </cell>
        </row>
        <row r="410">
          <cell r="D410" t="str">
            <v>罗佩淇</v>
          </cell>
          <cell r="E410" t="str">
            <v>初2022级5班</v>
          </cell>
          <cell r="F410">
            <v>596</v>
          </cell>
          <cell r="G410">
            <v>6</v>
          </cell>
          <cell r="H410" t="str">
            <v>---</v>
          </cell>
          <cell r="I410">
            <v>2</v>
          </cell>
          <cell r="J410">
            <v>407</v>
          </cell>
        </row>
        <row r="411">
          <cell r="D411" t="str">
            <v>谢正堂</v>
          </cell>
          <cell r="E411" t="str">
            <v>初2022级15班</v>
          </cell>
          <cell r="F411">
            <v>596</v>
          </cell>
          <cell r="G411">
            <v>9</v>
          </cell>
          <cell r="H411" t="str">
            <v>---</v>
          </cell>
          <cell r="I411">
            <v>4</v>
          </cell>
          <cell r="J411">
            <v>407</v>
          </cell>
        </row>
        <row r="412">
          <cell r="D412" t="str">
            <v>徐欣怡916X</v>
          </cell>
          <cell r="E412" t="str">
            <v>初2022级8班</v>
          </cell>
          <cell r="F412">
            <v>596</v>
          </cell>
          <cell r="G412">
            <v>8</v>
          </cell>
          <cell r="H412" t="str">
            <v>---</v>
          </cell>
          <cell r="I412">
            <v>3</v>
          </cell>
          <cell r="J412">
            <v>407</v>
          </cell>
        </row>
        <row r="413">
          <cell r="D413" t="str">
            <v>杨哲瀚</v>
          </cell>
          <cell r="E413" t="str">
            <v>初2022级11班</v>
          </cell>
          <cell r="F413">
            <v>596</v>
          </cell>
          <cell r="G413">
            <v>46</v>
          </cell>
          <cell r="H413" t="str">
            <v>---</v>
          </cell>
          <cell r="I413">
            <v>12</v>
          </cell>
          <cell r="J413">
            <v>407</v>
          </cell>
        </row>
        <row r="414">
          <cell r="D414" t="str">
            <v>李槟兴</v>
          </cell>
          <cell r="E414" t="str">
            <v>初2022级4班</v>
          </cell>
          <cell r="F414">
            <v>595.5</v>
          </cell>
          <cell r="G414">
            <v>47</v>
          </cell>
          <cell r="H414" t="str">
            <v>---</v>
          </cell>
          <cell r="I414">
            <v>16</v>
          </cell>
          <cell r="J414">
            <v>412</v>
          </cell>
        </row>
        <row r="415">
          <cell r="D415" t="str">
            <v>王博宇</v>
          </cell>
          <cell r="E415" t="str">
            <v>初2022级2班</v>
          </cell>
          <cell r="F415">
            <v>595.5</v>
          </cell>
          <cell r="G415">
            <v>7</v>
          </cell>
          <cell r="H415">
            <v>15</v>
          </cell>
          <cell r="I415" t="str">
            <v>---</v>
          </cell>
          <cell r="J415">
            <v>412</v>
          </cell>
        </row>
        <row r="416">
          <cell r="D416" t="str">
            <v>姜子诺</v>
          </cell>
          <cell r="E416" t="str">
            <v>初2022级16班</v>
          </cell>
          <cell r="F416">
            <v>595</v>
          </cell>
          <cell r="G416">
            <v>50</v>
          </cell>
          <cell r="H416">
            <v>3</v>
          </cell>
          <cell r="I416" t="str">
            <v>---</v>
          </cell>
          <cell r="J416">
            <v>414</v>
          </cell>
        </row>
        <row r="417">
          <cell r="D417" t="str">
            <v>陈佳怡</v>
          </cell>
          <cell r="E417" t="str">
            <v>初2022级3班</v>
          </cell>
          <cell r="F417">
            <v>594.5</v>
          </cell>
          <cell r="G417">
            <v>28</v>
          </cell>
          <cell r="H417">
            <v>2</v>
          </cell>
          <cell r="I417" t="str">
            <v>---</v>
          </cell>
          <cell r="J417">
            <v>415</v>
          </cell>
        </row>
        <row r="418">
          <cell r="D418" t="str">
            <v>冉子轩</v>
          </cell>
          <cell r="E418" t="str">
            <v>初2022级16班</v>
          </cell>
          <cell r="F418">
            <v>594.5</v>
          </cell>
          <cell r="G418">
            <v>51</v>
          </cell>
          <cell r="H418" t="str">
            <v>---</v>
          </cell>
          <cell r="I418">
            <v>10</v>
          </cell>
          <cell r="J418">
            <v>415</v>
          </cell>
        </row>
        <row r="419">
          <cell r="D419" t="str">
            <v>李庭妍</v>
          </cell>
          <cell r="E419" t="str">
            <v>初2022级3班</v>
          </cell>
          <cell r="F419">
            <v>594</v>
          </cell>
          <cell r="G419">
            <v>29</v>
          </cell>
          <cell r="H419" t="str">
            <v>---</v>
          </cell>
          <cell r="I419">
            <v>6</v>
          </cell>
          <cell r="J419">
            <v>417</v>
          </cell>
        </row>
        <row r="420">
          <cell r="D420" t="str">
            <v>刘颖</v>
          </cell>
          <cell r="E420" t="str">
            <v>初2022级7班</v>
          </cell>
          <cell r="F420">
            <v>594</v>
          </cell>
          <cell r="G420">
            <v>4</v>
          </cell>
          <cell r="H420">
            <v>30</v>
          </cell>
          <cell r="I420" t="str">
            <v>---</v>
          </cell>
          <cell r="J420">
            <v>417</v>
          </cell>
        </row>
        <row r="421">
          <cell r="D421" t="str">
            <v>向泓南</v>
          </cell>
          <cell r="E421" t="str">
            <v>初2022级2班</v>
          </cell>
          <cell r="F421">
            <v>593</v>
          </cell>
          <cell r="G421">
            <v>8</v>
          </cell>
          <cell r="H421" t="str">
            <v>---</v>
          </cell>
          <cell r="I421" t="str">
            <v>---</v>
          </cell>
          <cell r="J421">
            <v>419</v>
          </cell>
        </row>
        <row r="422">
          <cell r="D422" t="str">
            <v>胡孜奥</v>
          </cell>
          <cell r="E422" t="str">
            <v>初2022级4班</v>
          </cell>
          <cell r="F422">
            <v>592.5</v>
          </cell>
          <cell r="G422">
            <v>48</v>
          </cell>
          <cell r="H422" t="str">
            <v>---</v>
          </cell>
          <cell r="I422">
            <v>13</v>
          </cell>
          <cell r="J422">
            <v>420</v>
          </cell>
        </row>
        <row r="423">
          <cell r="D423" t="str">
            <v>陆秋伶</v>
          </cell>
          <cell r="E423" t="str">
            <v>初2022级3班</v>
          </cell>
          <cell r="F423">
            <v>592.5</v>
          </cell>
          <cell r="G423">
            <v>30</v>
          </cell>
          <cell r="H423">
            <v>18</v>
          </cell>
          <cell r="I423" t="str">
            <v>---</v>
          </cell>
          <cell r="J423">
            <v>420</v>
          </cell>
        </row>
        <row r="424">
          <cell r="D424" t="str">
            <v>张涵琳</v>
          </cell>
          <cell r="E424" t="str">
            <v>初2022级3班</v>
          </cell>
          <cell r="F424">
            <v>592</v>
          </cell>
          <cell r="G424">
            <v>31</v>
          </cell>
          <cell r="H424" t="str">
            <v>---</v>
          </cell>
          <cell r="I424">
            <v>17</v>
          </cell>
          <cell r="J424">
            <v>422</v>
          </cell>
        </row>
        <row r="425">
          <cell r="D425" t="str">
            <v>张子涵3525</v>
          </cell>
          <cell r="E425" t="str">
            <v>初2022级4班</v>
          </cell>
          <cell r="F425">
            <v>592</v>
          </cell>
          <cell r="G425">
            <v>49</v>
          </cell>
          <cell r="H425">
            <v>7</v>
          </cell>
          <cell r="I425" t="str">
            <v>---</v>
          </cell>
          <cell r="J425">
            <v>422</v>
          </cell>
        </row>
        <row r="426">
          <cell r="D426" t="str">
            <v>何宇浩</v>
          </cell>
          <cell r="E426" t="str">
            <v>初2022级10班</v>
          </cell>
          <cell r="F426">
            <v>591</v>
          </cell>
          <cell r="G426">
            <v>49</v>
          </cell>
          <cell r="H426" t="str">
            <v>---</v>
          </cell>
          <cell r="I426">
            <v>6</v>
          </cell>
          <cell r="J426">
            <v>424</v>
          </cell>
        </row>
        <row r="427">
          <cell r="D427" t="str">
            <v>张颜</v>
          </cell>
          <cell r="E427" t="str">
            <v>初2022级8班</v>
          </cell>
          <cell r="F427">
            <v>591</v>
          </cell>
          <cell r="G427">
            <v>9</v>
          </cell>
          <cell r="H427">
            <v>12</v>
          </cell>
          <cell r="I427" t="str">
            <v>---</v>
          </cell>
          <cell r="J427">
            <v>424</v>
          </cell>
        </row>
        <row r="428">
          <cell r="D428" t="str">
            <v>唐韵寒</v>
          </cell>
          <cell r="E428" t="str">
            <v>初2022级14班</v>
          </cell>
          <cell r="F428">
            <v>590.5</v>
          </cell>
          <cell r="G428">
            <v>4</v>
          </cell>
          <cell r="H428">
            <v>19</v>
          </cell>
          <cell r="I428" t="str">
            <v>---</v>
          </cell>
          <cell r="J428">
            <v>426</v>
          </cell>
        </row>
        <row r="429">
          <cell r="D429" t="str">
            <v>鲍海洋</v>
          </cell>
          <cell r="E429" t="str">
            <v>初2022级4班</v>
          </cell>
          <cell r="F429">
            <v>590</v>
          </cell>
          <cell r="G429">
            <v>50</v>
          </cell>
          <cell r="H429" t="str">
            <v>---</v>
          </cell>
          <cell r="I429">
            <v>1</v>
          </cell>
          <cell r="J429">
            <v>427</v>
          </cell>
        </row>
        <row r="430">
          <cell r="D430" t="str">
            <v>陈雨璇</v>
          </cell>
          <cell r="E430" t="str">
            <v>初2022级3班</v>
          </cell>
          <cell r="F430">
            <v>590</v>
          </cell>
          <cell r="G430">
            <v>32</v>
          </cell>
          <cell r="H430" t="str">
            <v>---</v>
          </cell>
          <cell r="I430">
            <v>5</v>
          </cell>
          <cell r="J430">
            <v>427</v>
          </cell>
        </row>
        <row r="431">
          <cell r="D431" t="str">
            <v>冉子睿</v>
          </cell>
          <cell r="E431" t="str">
            <v>初2022级3班</v>
          </cell>
          <cell r="F431">
            <v>589</v>
          </cell>
          <cell r="G431">
            <v>33</v>
          </cell>
          <cell r="H431">
            <v>8</v>
          </cell>
          <cell r="I431" t="str">
            <v>---</v>
          </cell>
          <cell r="J431">
            <v>429</v>
          </cell>
        </row>
        <row r="432">
          <cell r="D432" t="str">
            <v>甘钦伶</v>
          </cell>
          <cell r="E432" t="str">
            <v>初2022级1班</v>
          </cell>
          <cell r="F432">
            <v>588.5</v>
          </cell>
          <cell r="G432">
            <v>6</v>
          </cell>
          <cell r="H432" t="str">
            <v>---</v>
          </cell>
          <cell r="I432">
            <v>3</v>
          </cell>
          <cell r="J432">
            <v>430</v>
          </cell>
        </row>
        <row r="433">
          <cell r="D433" t="str">
            <v>蒋子艺</v>
          </cell>
          <cell r="E433" t="str">
            <v>初2022级3班</v>
          </cell>
          <cell r="F433">
            <v>586.5</v>
          </cell>
          <cell r="G433">
            <v>34</v>
          </cell>
          <cell r="H433" t="str">
            <v>---</v>
          </cell>
          <cell r="I433">
            <v>33</v>
          </cell>
          <cell r="J433">
            <v>431</v>
          </cell>
        </row>
        <row r="434">
          <cell r="D434" t="str">
            <v>杨香</v>
          </cell>
          <cell r="E434" t="str">
            <v>初2022级14班</v>
          </cell>
          <cell r="F434">
            <v>585.5</v>
          </cell>
          <cell r="G434">
            <v>5</v>
          </cell>
          <cell r="H434" t="str">
            <v>---</v>
          </cell>
          <cell r="I434">
            <v>1</v>
          </cell>
          <cell r="J434">
            <v>432</v>
          </cell>
        </row>
        <row r="435">
          <cell r="D435" t="str">
            <v>翁兢婧</v>
          </cell>
          <cell r="E435" t="str">
            <v>初2022级3班</v>
          </cell>
          <cell r="F435">
            <v>585</v>
          </cell>
          <cell r="G435">
            <v>35</v>
          </cell>
          <cell r="H435" t="str">
            <v>---</v>
          </cell>
          <cell r="I435">
            <v>12</v>
          </cell>
          <cell r="J435">
            <v>433</v>
          </cell>
        </row>
        <row r="436">
          <cell r="D436" t="str">
            <v>杨怡熙</v>
          </cell>
          <cell r="E436" t="str">
            <v>初2022级3班</v>
          </cell>
          <cell r="F436">
            <v>585</v>
          </cell>
          <cell r="G436">
            <v>35</v>
          </cell>
          <cell r="H436" t="str">
            <v>---</v>
          </cell>
          <cell r="I436">
            <v>17</v>
          </cell>
          <cell r="J436">
            <v>433</v>
          </cell>
        </row>
        <row r="437">
          <cell r="D437" t="str">
            <v>杨思祺</v>
          </cell>
          <cell r="E437" t="str">
            <v>初2022级11班</v>
          </cell>
          <cell r="F437">
            <v>584.5</v>
          </cell>
          <cell r="G437">
            <v>47</v>
          </cell>
          <cell r="H437" t="str">
            <v>---</v>
          </cell>
          <cell r="I437">
            <v>14</v>
          </cell>
          <cell r="J437">
            <v>435</v>
          </cell>
        </row>
        <row r="438">
          <cell r="D438" t="str">
            <v>聂书宇</v>
          </cell>
          <cell r="E438" t="str">
            <v>初2022级11班</v>
          </cell>
          <cell r="F438">
            <v>584</v>
          </cell>
          <cell r="G438">
            <v>48</v>
          </cell>
          <cell r="H438">
            <v>10</v>
          </cell>
          <cell r="I438" t="str">
            <v>---</v>
          </cell>
          <cell r="J438">
            <v>436</v>
          </cell>
        </row>
        <row r="439">
          <cell r="D439" t="str">
            <v>翟于骅</v>
          </cell>
          <cell r="E439" t="str">
            <v>初2022级3班</v>
          </cell>
          <cell r="F439">
            <v>584</v>
          </cell>
          <cell r="G439">
            <v>37</v>
          </cell>
          <cell r="H439">
            <v>1</v>
          </cell>
          <cell r="I439" t="str">
            <v>---</v>
          </cell>
          <cell r="J439">
            <v>436</v>
          </cell>
        </row>
        <row r="440">
          <cell r="D440" t="str">
            <v>白湘钰</v>
          </cell>
          <cell r="E440" t="str">
            <v>初2022级7班</v>
          </cell>
          <cell r="F440">
            <v>583.5</v>
          </cell>
          <cell r="G440">
            <v>5</v>
          </cell>
          <cell r="H440">
            <v>3</v>
          </cell>
          <cell r="I440" t="str">
            <v>---</v>
          </cell>
          <cell r="J440">
            <v>438</v>
          </cell>
        </row>
        <row r="441">
          <cell r="D441" t="str">
            <v>卢婷</v>
          </cell>
          <cell r="E441" t="str">
            <v>初2022级6班</v>
          </cell>
          <cell r="F441">
            <v>583.5</v>
          </cell>
          <cell r="G441">
            <v>5</v>
          </cell>
          <cell r="H441">
            <v>6</v>
          </cell>
          <cell r="I441" t="str">
            <v>---</v>
          </cell>
          <cell r="J441">
            <v>438</v>
          </cell>
        </row>
        <row r="442">
          <cell r="D442" t="str">
            <v>陈诺</v>
          </cell>
          <cell r="E442" t="str">
            <v>初2022级7班</v>
          </cell>
          <cell r="F442">
            <v>583</v>
          </cell>
          <cell r="G442">
            <v>6</v>
          </cell>
          <cell r="H442" t="str">
            <v>---</v>
          </cell>
          <cell r="I442">
            <v>2</v>
          </cell>
          <cell r="J442">
            <v>440</v>
          </cell>
        </row>
        <row r="443">
          <cell r="D443" t="str">
            <v>田仕成</v>
          </cell>
          <cell r="E443" t="str">
            <v>初2022级14班</v>
          </cell>
          <cell r="F443">
            <v>581</v>
          </cell>
          <cell r="G443">
            <v>6</v>
          </cell>
          <cell r="H443">
            <v>4</v>
          </cell>
          <cell r="I443" t="str">
            <v>---</v>
          </cell>
          <cell r="J443">
            <v>441</v>
          </cell>
        </row>
        <row r="444">
          <cell r="D444" t="str">
            <v>雷成宇</v>
          </cell>
          <cell r="E444" t="str">
            <v>初2022级3班</v>
          </cell>
          <cell r="F444">
            <v>580.5</v>
          </cell>
          <cell r="G444">
            <v>38</v>
          </cell>
          <cell r="H444" t="str">
            <v>---</v>
          </cell>
          <cell r="I444">
            <v>7</v>
          </cell>
          <cell r="J444">
            <v>442</v>
          </cell>
        </row>
        <row r="445">
          <cell r="D445" t="str">
            <v>王芷萱</v>
          </cell>
          <cell r="E445" t="str">
            <v>初2022级1班</v>
          </cell>
          <cell r="F445">
            <v>580.5</v>
          </cell>
          <cell r="G445">
            <v>7</v>
          </cell>
          <cell r="H445">
            <v>2</v>
          </cell>
          <cell r="I445" t="str">
            <v>---</v>
          </cell>
          <cell r="J445">
            <v>442</v>
          </cell>
        </row>
        <row r="446">
          <cell r="D446" t="str">
            <v>赵优彤</v>
          </cell>
          <cell r="E446" t="str">
            <v>初2022级3班</v>
          </cell>
          <cell r="F446">
            <v>580.5</v>
          </cell>
          <cell r="G446">
            <v>38</v>
          </cell>
          <cell r="H446" t="str">
            <v>---</v>
          </cell>
          <cell r="I446">
            <v>29</v>
          </cell>
          <cell r="J446">
            <v>442</v>
          </cell>
        </row>
        <row r="447">
          <cell r="D447" t="str">
            <v>胡芷瑜</v>
          </cell>
          <cell r="E447" t="str">
            <v>初2022级3班</v>
          </cell>
          <cell r="F447">
            <v>580</v>
          </cell>
          <cell r="G447">
            <v>40</v>
          </cell>
          <cell r="H447" t="str">
            <v>---</v>
          </cell>
          <cell r="I447">
            <v>4</v>
          </cell>
          <cell r="J447">
            <v>445</v>
          </cell>
        </row>
        <row r="448">
          <cell r="D448" t="str">
            <v>唐宇梵</v>
          </cell>
          <cell r="E448" t="str">
            <v>初2022级3班</v>
          </cell>
          <cell r="F448">
            <v>580</v>
          </cell>
          <cell r="G448">
            <v>40</v>
          </cell>
          <cell r="H448">
            <v>14</v>
          </cell>
          <cell r="I448" t="str">
            <v>---</v>
          </cell>
          <cell r="J448">
            <v>445</v>
          </cell>
        </row>
        <row r="449">
          <cell r="D449" t="str">
            <v>黄思瑶</v>
          </cell>
          <cell r="E449" t="str">
            <v>初2022级6班</v>
          </cell>
          <cell r="F449">
            <v>579.5</v>
          </cell>
          <cell r="G449">
            <v>6</v>
          </cell>
          <cell r="H449">
            <v>7</v>
          </cell>
          <cell r="I449" t="str">
            <v>---</v>
          </cell>
          <cell r="J449">
            <v>447</v>
          </cell>
        </row>
        <row r="450">
          <cell r="D450" t="str">
            <v>唐佳怡</v>
          </cell>
          <cell r="E450" t="str">
            <v>初2022级1班</v>
          </cell>
          <cell r="F450">
            <v>579.5</v>
          </cell>
          <cell r="G450">
            <v>8</v>
          </cell>
          <cell r="H450">
            <v>11</v>
          </cell>
          <cell r="I450" t="str">
            <v>---</v>
          </cell>
          <cell r="J450">
            <v>447</v>
          </cell>
        </row>
        <row r="451">
          <cell r="D451" t="str">
            <v>杨桐</v>
          </cell>
          <cell r="E451" t="str">
            <v>初2022级9班</v>
          </cell>
          <cell r="F451">
            <v>579.5</v>
          </cell>
          <cell r="G451">
            <v>50</v>
          </cell>
          <cell r="H451" t="str">
            <v>---</v>
          </cell>
          <cell r="I451" t="str">
            <v>---</v>
          </cell>
          <cell r="J451">
            <v>447</v>
          </cell>
        </row>
        <row r="452">
          <cell r="D452" t="str">
            <v>王约乐</v>
          </cell>
          <cell r="E452" t="str">
            <v>初2022级8班</v>
          </cell>
          <cell r="F452">
            <v>579</v>
          </cell>
          <cell r="G452">
            <v>10</v>
          </cell>
          <cell r="H452" t="str">
            <v>---</v>
          </cell>
          <cell r="I452">
            <v>2</v>
          </cell>
          <cell r="J452">
            <v>450</v>
          </cell>
        </row>
        <row r="453">
          <cell r="D453" t="str">
            <v>罗婧语</v>
          </cell>
          <cell r="E453" t="str">
            <v>初2022级12班</v>
          </cell>
          <cell r="F453">
            <v>578.5</v>
          </cell>
          <cell r="G453">
            <v>49</v>
          </cell>
          <cell r="H453">
            <v>49</v>
          </cell>
          <cell r="I453" t="str">
            <v>---</v>
          </cell>
          <cell r="J453">
            <v>451</v>
          </cell>
        </row>
        <row r="454">
          <cell r="D454" t="str">
            <v>王羽萱</v>
          </cell>
          <cell r="E454" t="str">
            <v>初2022级15班</v>
          </cell>
          <cell r="F454">
            <v>578.5</v>
          </cell>
          <cell r="G454">
            <v>10</v>
          </cell>
          <cell r="H454">
            <v>4</v>
          </cell>
          <cell r="I454" t="str">
            <v>---</v>
          </cell>
          <cell r="J454">
            <v>451</v>
          </cell>
        </row>
        <row r="455">
          <cell r="D455" t="str">
            <v>罗琳芝</v>
          </cell>
          <cell r="E455" t="str">
            <v>初2022级14班</v>
          </cell>
          <cell r="F455">
            <v>577.5</v>
          </cell>
          <cell r="G455">
            <v>7</v>
          </cell>
          <cell r="H455">
            <v>3</v>
          </cell>
          <cell r="I455" t="str">
            <v>---</v>
          </cell>
          <cell r="J455">
            <v>453</v>
          </cell>
        </row>
        <row r="456">
          <cell r="D456" t="str">
            <v>张馨萍</v>
          </cell>
          <cell r="E456" t="str">
            <v>初2022级8班</v>
          </cell>
          <cell r="F456">
            <v>577.5</v>
          </cell>
          <cell r="G456">
            <v>11</v>
          </cell>
          <cell r="H456" t="str">
            <v>---</v>
          </cell>
          <cell r="I456">
            <v>8</v>
          </cell>
          <cell r="J456">
            <v>453</v>
          </cell>
        </row>
        <row r="457">
          <cell r="D457" t="str">
            <v>曹小龙</v>
          </cell>
          <cell r="E457" t="str">
            <v>初2022级4班</v>
          </cell>
          <cell r="F457">
            <v>577</v>
          </cell>
          <cell r="G457">
            <v>51</v>
          </cell>
          <cell r="H457" t="str">
            <v>---</v>
          </cell>
          <cell r="I457">
            <v>1</v>
          </cell>
          <cell r="J457">
            <v>455</v>
          </cell>
        </row>
        <row r="458">
          <cell r="D458" t="str">
            <v>廖昱棠</v>
          </cell>
          <cell r="E458" t="str">
            <v>初2022级3班</v>
          </cell>
          <cell r="F458">
            <v>577</v>
          </cell>
          <cell r="G458">
            <v>42</v>
          </cell>
          <cell r="H458">
            <v>4</v>
          </cell>
          <cell r="I458" t="str">
            <v>---</v>
          </cell>
          <cell r="J458">
            <v>455</v>
          </cell>
        </row>
        <row r="459">
          <cell r="D459" t="str">
            <v>魏天航</v>
          </cell>
          <cell r="E459" t="str">
            <v>初2022级12班</v>
          </cell>
          <cell r="F459">
            <v>577</v>
          </cell>
          <cell r="G459">
            <v>50</v>
          </cell>
          <cell r="H459" t="str">
            <v>---</v>
          </cell>
          <cell r="I459">
            <v>2</v>
          </cell>
          <cell r="J459">
            <v>455</v>
          </cell>
        </row>
        <row r="460">
          <cell r="D460" t="str">
            <v>史沛山</v>
          </cell>
          <cell r="E460" t="str">
            <v>初2022级16班</v>
          </cell>
          <cell r="F460">
            <v>575.5</v>
          </cell>
          <cell r="G460">
            <v>52</v>
          </cell>
          <cell r="H460" t="str">
            <v>---</v>
          </cell>
          <cell r="I460">
            <v>2</v>
          </cell>
          <cell r="J460">
            <v>458</v>
          </cell>
        </row>
        <row r="461">
          <cell r="D461" t="str">
            <v>刘诗诗</v>
          </cell>
          <cell r="E461" t="str">
            <v>初2022级6班</v>
          </cell>
          <cell r="F461">
            <v>575</v>
          </cell>
          <cell r="G461">
            <v>7</v>
          </cell>
          <cell r="H461">
            <v>1</v>
          </cell>
          <cell r="I461" t="str">
            <v>---</v>
          </cell>
          <cell r="J461">
            <v>459</v>
          </cell>
        </row>
        <row r="462">
          <cell r="D462" t="str">
            <v>谢诗语</v>
          </cell>
          <cell r="E462" t="str">
            <v>初2022级4班</v>
          </cell>
          <cell r="F462">
            <v>575</v>
          </cell>
          <cell r="G462">
            <v>52</v>
          </cell>
          <cell r="H462" t="str">
            <v>---</v>
          </cell>
          <cell r="I462" t="str">
            <v>---</v>
          </cell>
          <cell r="J462">
            <v>459</v>
          </cell>
        </row>
        <row r="463">
          <cell r="D463" t="str">
            <v>钟朵伊</v>
          </cell>
          <cell r="E463" t="str">
            <v>初2022级7班</v>
          </cell>
          <cell r="F463">
            <v>574.5</v>
          </cell>
          <cell r="G463">
            <v>7</v>
          </cell>
          <cell r="H463">
            <v>7</v>
          </cell>
          <cell r="I463" t="str">
            <v>---</v>
          </cell>
          <cell r="J463">
            <v>461</v>
          </cell>
        </row>
        <row r="464">
          <cell r="D464" t="str">
            <v>王文韬</v>
          </cell>
          <cell r="E464" t="str">
            <v>初2022级3班</v>
          </cell>
          <cell r="F464">
            <v>574</v>
          </cell>
          <cell r="G464">
            <v>43</v>
          </cell>
          <cell r="H464">
            <v>7</v>
          </cell>
          <cell r="I464" t="str">
            <v>---</v>
          </cell>
          <cell r="J464">
            <v>462</v>
          </cell>
        </row>
        <row r="465">
          <cell r="D465" t="str">
            <v>吕怡鑫</v>
          </cell>
          <cell r="E465" t="str">
            <v>初2022级4班</v>
          </cell>
          <cell r="F465">
            <v>573.5</v>
          </cell>
          <cell r="G465">
            <v>53</v>
          </cell>
          <cell r="H465">
            <v>5</v>
          </cell>
          <cell r="I465" t="str">
            <v>---</v>
          </cell>
          <cell r="J465">
            <v>463</v>
          </cell>
        </row>
        <row r="466">
          <cell r="D466" t="str">
            <v>蒋泽熙</v>
          </cell>
          <cell r="E466" t="str">
            <v>初2022级10班</v>
          </cell>
          <cell r="F466">
            <v>572.5</v>
          </cell>
          <cell r="G466">
            <v>50</v>
          </cell>
          <cell r="H466">
            <v>1</v>
          </cell>
          <cell r="I466" t="str">
            <v>---</v>
          </cell>
          <cell r="J466">
            <v>464</v>
          </cell>
        </row>
        <row r="467">
          <cell r="D467" t="str">
            <v>滕昊</v>
          </cell>
          <cell r="E467" t="str">
            <v>初2022级1班</v>
          </cell>
          <cell r="F467">
            <v>570.5</v>
          </cell>
          <cell r="G467">
            <v>9</v>
          </cell>
          <cell r="H467" t="str">
            <v>---</v>
          </cell>
          <cell r="I467">
            <v>7</v>
          </cell>
          <cell r="J467">
            <v>465</v>
          </cell>
        </row>
        <row r="468">
          <cell r="D468" t="str">
            <v>向珈宜</v>
          </cell>
          <cell r="E468" t="str">
            <v>初2022级13班</v>
          </cell>
          <cell r="F468">
            <v>570.5</v>
          </cell>
          <cell r="G468">
            <v>55</v>
          </cell>
          <cell r="H468" t="str">
            <v>---</v>
          </cell>
          <cell r="I468">
            <v>1</v>
          </cell>
          <cell r="J468">
            <v>465</v>
          </cell>
        </row>
        <row r="469">
          <cell r="D469" t="str">
            <v>石灵</v>
          </cell>
          <cell r="E469" t="str">
            <v>初2022级8班</v>
          </cell>
          <cell r="F469">
            <v>570</v>
          </cell>
          <cell r="G469">
            <v>12</v>
          </cell>
          <cell r="H469">
            <v>12</v>
          </cell>
          <cell r="I469" t="str">
            <v>---</v>
          </cell>
          <cell r="J469">
            <v>467</v>
          </cell>
        </row>
        <row r="470">
          <cell r="D470" t="str">
            <v>覃阳</v>
          </cell>
          <cell r="E470" t="str">
            <v>初2022级5班</v>
          </cell>
          <cell r="F470">
            <v>569.5</v>
          </cell>
          <cell r="G470">
            <v>7</v>
          </cell>
          <cell r="H470" t="str">
            <v>---</v>
          </cell>
          <cell r="I470">
            <v>2</v>
          </cell>
          <cell r="J470">
            <v>468</v>
          </cell>
        </row>
        <row r="471">
          <cell r="D471" t="str">
            <v>何雅儒</v>
          </cell>
          <cell r="E471" t="str">
            <v>初2022级16班</v>
          </cell>
          <cell r="F471">
            <v>569</v>
          </cell>
          <cell r="G471">
            <v>53</v>
          </cell>
          <cell r="H471" t="str">
            <v>---</v>
          </cell>
          <cell r="I471">
            <v>12</v>
          </cell>
          <cell r="J471">
            <v>469</v>
          </cell>
        </row>
        <row r="472">
          <cell r="D472" t="str">
            <v>李黛</v>
          </cell>
          <cell r="E472" t="str">
            <v>初2022级6班</v>
          </cell>
          <cell r="F472">
            <v>569</v>
          </cell>
          <cell r="G472">
            <v>8</v>
          </cell>
          <cell r="H472">
            <v>6</v>
          </cell>
          <cell r="I472" t="str">
            <v>---</v>
          </cell>
          <cell r="J472">
            <v>469</v>
          </cell>
        </row>
        <row r="473">
          <cell r="D473" t="str">
            <v>杨子轩</v>
          </cell>
          <cell r="E473" t="str">
            <v>初2022级14班</v>
          </cell>
          <cell r="F473">
            <v>569</v>
          </cell>
          <cell r="G473">
            <v>8</v>
          </cell>
          <cell r="H473">
            <v>7</v>
          </cell>
          <cell r="I473" t="str">
            <v>---</v>
          </cell>
          <cell r="J473">
            <v>469</v>
          </cell>
        </row>
        <row r="474">
          <cell r="D474" t="str">
            <v>唐美佳</v>
          </cell>
          <cell r="E474" t="str">
            <v>初2022级14班</v>
          </cell>
          <cell r="F474">
            <v>568.5</v>
          </cell>
          <cell r="G474">
            <v>9</v>
          </cell>
          <cell r="H474" t="str">
            <v>---</v>
          </cell>
          <cell r="I474">
            <v>2</v>
          </cell>
          <cell r="J474">
            <v>472</v>
          </cell>
        </row>
        <row r="475">
          <cell r="D475" t="str">
            <v>周阳雨欣</v>
          </cell>
          <cell r="E475" t="str">
            <v>初2022级14班</v>
          </cell>
          <cell r="F475">
            <v>568.5</v>
          </cell>
          <cell r="G475">
            <v>9</v>
          </cell>
          <cell r="H475">
            <v>9</v>
          </cell>
          <cell r="I475" t="str">
            <v>---</v>
          </cell>
          <cell r="J475">
            <v>472</v>
          </cell>
        </row>
        <row r="476">
          <cell r="D476" t="str">
            <v>王子凡</v>
          </cell>
          <cell r="E476" t="str">
            <v>初2022级16班</v>
          </cell>
          <cell r="F476">
            <v>568</v>
          </cell>
          <cell r="G476">
            <v>54</v>
          </cell>
          <cell r="H476" t="str">
            <v>---</v>
          </cell>
          <cell r="I476">
            <v>7</v>
          </cell>
          <cell r="J476">
            <v>474</v>
          </cell>
        </row>
        <row r="477">
          <cell r="D477" t="str">
            <v>何钰瑶</v>
          </cell>
          <cell r="E477" t="str">
            <v>初2022级1班</v>
          </cell>
          <cell r="F477">
            <v>567.5</v>
          </cell>
          <cell r="G477">
            <v>10</v>
          </cell>
          <cell r="H477">
            <v>4</v>
          </cell>
          <cell r="I477" t="str">
            <v>---</v>
          </cell>
          <cell r="J477">
            <v>475</v>
          </cell>
        </row>
        <row r="478">
          <cell r="D478" t="str">
            <v>聂雨嘉</v>
          </cell>
          <cell r="E478" t="str">
            <v>初2022级16班</v>
          </cell>
          <cell r="F478">
            <v>567</v>
          </cell>
          <cell r="G478">
            <v>55</v>
          </cell>
          <cell r="H478" t="str">
            <v>---</v>
          </cell>
          <cell r="I478">
            <v>32</v>
          </cell>
          <cell r="J478">
            <v>476</v>
          </cell>
        </row>
        <row r="479">
          <cell r="D479" t="str">
            <v>张峻涛</v>
          </cell>
          <cell r="E479" t="str">
            <v>初2022级1班</v>
          </cell>
          <cell r="F479">
            <v>566</v>
          </cell>
          <cell r="G479">
            <v>11</v>
          </cell>
          <cell r="H479">
            <v>22</v>
          </cell>
          <cell r="I479" t="str">
            <v>---</v>
          </cell>
          <cell r="J479">
            <v>477</v>
          </cell>
        </row>
        <row r="480">
          <cell r="D480" t="str">
            <v>安俊龙</v>
          </cell>
          <cell r="E480" t="str">
            <v>初2022级8班</v>
          </cell>
          <cell r="F480">
            <v>565.5</v>
          </cell>
          <cell r="G480">
            <v>13</v>
          </cell>
          <cell r="H480">
            <v>5</v>
          </cell>
          <cell r="I480" t="str">
            <v>---</v>
          </cell>
          <cell r="J480">
            <v>478</v>
          </cell>
        </row>
        <row r="481">
          <cell r="D481" t="str">
            <v>李佳蔚</v>
          </cell>
          <cell r="E481" t="str">
            <v>初2022级2班</v>
          </cell>
          <cell r="F481">
            <v>565.5</v>
          </cell>
          <cell r="G481">
            <v>9</v>
          </cell>
          <cell r="H481">
            <v>1</v>
          </cell>
          <cell r="I481" t="str">
            <v>---</v>
          </cell>
          <cell r="J481">
            <v>478</v>
          </cell>
        </row>
        <row r="482">
          <cell r="D482" t="str">
            <v>李奕乐</v>
          </cell>
          <cell r="E482" t="str">
            <v>初2022级4班</v>
          </cell>
          <cell r="F482">
            <v>565</v>
          </cell>
          <cell r="G482">
            <v>54</v>
          </cell>
          <cell r="H482" t="str">
            <v>---</v>
          </cell>
          <cell r="I482">
            <v>1</v>
          </cell>
          <cell r="J482">
            <v>480</v>
          </cell>
        </row>
        <row r="483">
          <cell r="D483" t="str">
            <v>米仁志</v>
          </cell>
          <cell r="E483" t="str">
            <v>初2022级1班</v>
          </cell>
          <cell r="F483">
            <v>565</v>
          </cell>
          <cell r="G483">
            <v>12</v>
          </cell>
          <cell r="H483">
            <v>4</v>
          </cell>
          <cell r="I483" t="str">
            <v>---</v>
          </cell>
          <cell r="J483">
            <v>480</v>
          </cell>
        </row>
        <row r="484">
          <cell r="D484" t="str">
            <v>卓鑫</v>
          </cell>
          <cell r="E484" t="str">
            <v>初2022级11班</v>
          </cell>
          <cell r="F484">
            <v>565</v>
          </cell>
          <cell r="G484">
            <v>49</v>
          </cell>
          <cell r="H484" t="str">
            <v>---</v>
          </cell>
          <cell r="I484">
            <v>1</v>
          </cell>
          <cell r="J484">
            <v>480</v>
          </cell>
        </row>
        <row r="485">
          <cell r="D485" t="str">
            <v>杨欣婷</v>
          </cell>
          <cell r="E485" t="str">
            <v>初2022级14班</v>
          </cell>
          <cell r="F485">
            <v>563</v>
          </cell>
          <cell r="G485">
            <v>11</v>
          </cell>
          <cell r="H485" t="str">
            <v>---</v>
          </cell>
          <cell r="I485">
            <v>3</v>
          </cell>
          <cell r="J485">
            <v>483</v>
          </cell>
        </row>
        <row r="486">
          <cell r="D486" t="str">
            <v>李诗淇</v>
          </cell>
          <cell r="E486" t="str">
            <v>初2022级7班</v>
          </cell>
          <cell r="F486">
            <v>562.5</v>
          </cell>
          <cell r="G486">
            <v>8</v>
          </cell>
          <cell r="H486">
            <v>14</v>
          </cell>
          <cell r="I486" t="str">
            <v>---</v>
          </cell>
          <cell r="J486">
            <v>484</v>
          </cell>
        </row>
        <row r="487">
          <cell r="D487" t="str">
            <v>李天翊</v>
          </cell>
          <cell r="E487" t="str">
            <v>初2022级10班</v>
          </cell>
          <cell r="F487">
            <v>562.5</v>
          </cell>
          <cell r="G487">
            <v>51</v>
          </cell>
          <cell r="H487" t="str">
            <v>---</v>
          </cell>
          <cell r="I487">
            <v>2</v>
          </cell>
          <cell r="J487">
            <v>484</v>
          </cell>
        </row>
        <row r="488">
          <cell r="D488" t="str">
            <v>陈瑶</v>
          </cell>
          <cell r="E488" t="str">
            <v>初2022级13班</v>
          </cell>
          <cell r="F488">
            <v>561.5</v>
          </cell>
          <cell r="G488">
            <v>56</v>
          </cell>
          <cell r="H488" t="str">
            <v>---</v>
          </cell>
          <cell r="I488">
            <v>6</v>
          </cell>
          <cell r="J488">
            <v>486</v>
          </cell>
        </row>
        <row r="489">
          <cell r="D489" t="str">
            <v>熊京瑞</v>
          </cell>
          <cell r="E489" t="str">
            <v>初2022级11班</v>
          </cell>
          <cell r="F489">
            <v>561.5</v>
          </cell>
          <cell r="G489">
            <v>50</v>
          </cell>
          <cell r="H489" t="str">
            <v>---</v>
          </cell>
          <cell r="I489">
            <v>5</v>
          </cell>
          <cell r="J489">
            <v>486</v>
          </cell>
        </row>
        <row r="490">
          <cell r="D490" t="str">
            <v>郭欣琳</v>
          </cell>
          <cell r="E490" t="str">
            <v>初2022级3班</v>
          </cell>
          <cell r="F490">
            <v>561</v>
          </cell>
          <cell r="G490">
            <v>44</v>
          </cell>
          <cell r="H490" t="str">
            <v>---</v>
          </cell>
          <cell r="I490">
            <v>32</v>
          </cell>
          <cell r="J490">
            <v>488</v>
          </cell>
        </row>
        <row r="491">
          <cell r="D491" t="str">
            <v>蒋雅涵</v>
          </cell>
          <cell r="E491" t="str">
            <v>初2022级10班</v>
          </cell>
          <cell r="F491">
            <v>561</v>
          </cell>
          <cell r="G491">
            <v>52</v>
          </cell>
          <cell r="H491" t="str">
            <v>---</v>
          </cell>
          <cell r="I491">
            <v>25</v>
          </cell>
          <cell r="J491">
            <v>488</v>
          </cell>
        </row>
        <row r="492">
          <cell r="D492" t="str">
            <v>李晨</v>
          </cell>
          <cell r="E492" t="str">
            <v>初2022级7班</v>
          </cell>
          <cell r="F492">
            <v>561</v>
          </cell>
          <cell r="G492">
            <v>9</v>
          </cell>
          <cell r="H492">
            <v>9</v>
          </cell>
          <cell r="I492" t="str">
            <v>---</v>
          </cell>
          <cell r="J492">
            <v>488</v>
          </cell>
        </row>
        <row r="493">
          <cell r="D493" t="str">
            <v>罗曜宏</v>
          </cell>
          <cell r="E493" t="str">
            <v>初2022级8班</v>
          </cell>
          <cell r="F493">
            <v>561</v>
          </cell>
          <cell r="G493">
            <v>14</v>
          </cell>
          <cell r="H493">
            <v>6</v>
          </cell>
          <cell r="I493" t="str">
            <v>---</v>
          </cell>
          <cell r="J493">
            <v>488</v>
          </cell>
        </row>
        <row r="494">
          <cell r="D494" t="str">
            <v>唐子羽</v>
          </cell>
          <cell r="E494" t="str">
            <v>初2022级15班</v>
          </cell>
          <cell r="F494">
            <v>560.5</v>
          </cell>
          <cell r="G494">
            <v>11</v>
          </cell>
          <cell r="H494">
            <v>2</v>
          </cell>
          <cell r="I494" t="str">
            <v>---</v>
          </cell>
          <cell r="J494">
            <v>492</v>
          </cell>
        </row>
        <row r="495">
          <cell r="D495" t="str">
            <v>赵欣欣</v>
          </cell>
          <cell r="E495" t="str">
            <v>初2022级3班</v>
          </cell>
          <cell r="F495">
            <v>560.5</v>
          </cell>
          <cell r="G495">
            <v>45</v>
          </cell>
          <cell r="H495" t="str">
            <v>---</v>
          </cell>
          <cell r="I495">
            <v>13</v>
          </cell>
          <cell r="J495">
            <v>492</v>
          </cell>
        </row>
        <row r="496">
          <cell r="D496" t="str">
            <v>唐良</v>
          </cell>
          <cell r="E496" t="str">
            <v>初2022级2班</v>
          </cell>
          <cell r="F496">
            <v>559.5</v>
          </cell>
          <cell r="G496">
            <v>10</v>
          </cell>
          <cell r="H496">
            <v>8</v>
          </cell>
          <cell r="I496" t="str">
            <v>---</v>
          </cell>
          <cell r="J496">
            <v>494</v>
          </cell>
        </row>
        <row r="497">
          <cell r="D497" t="str">
            <v>周灿</v>
          </cell>
          <cell r="E497" t="str">
            <v>初2022级8班</v>
          </cell>
          <cell r="F497">
            <v>559.5</v>
          </cell>
          <cell r="G497">
            <v>15</v>
          </cell>
          <cell r="H497" t="str">
            <v>---</v>
          </cell>
          <cell r="I497">
            <v>5</v>
          </cell>
          <cell r="J497">
            <v>494</v>
          </cell>
        </row>
        <row r="498">
          <cell r="D498" t="str">
            <v>冯泺雯</v>
          </cell>
          <cell r="E498" t="str">
            <v>初2022级7班</v>
          </cell>
          <cell r="F498">
            <v>559</v>
          </cell>
          <cell r="G498">
            <v>10</v>
          </cell>
          <cell r="H498" t="str">
            <v>---</v>
          </cell>
          <cell r="I498">
            <v>9</v>
          </cell>
          <cell r="J498">
            <v>496</v>
          </cell>
        </row>
        <row r="499">
          <cell r="D499" t="str">
            <v>蒋宇航</v>
          </cell>
          <cell r="E499" t="str">
            <v>初2022级4班</v>
          </cell>
          <cell r="F499">
            <v>559</v>
          </cell>
          <cell r="G499">
            <v>55</v>
          </cell>
          <cell r="H499">
            <v>3</v>
          </cell>
          <cell r="I499" t="str">
            <v>---</v>
          </cell>
          <cell r="J499">
            <v>496</v>
          </cell>
        </row>
        <row r="500">
          <cell r="D500" t="str">
            <v>宋映泓</v>
          </cell>
          <cell r="E500" t="str">
            <v>初2022级16班</v>
          </cell>
          <cell r="F500">
            <v>559</v>
          </cell>
          <cell r="G500">
            <v>56</v>
          </cell>
          <cell r="H500" t="str">
            <v>---</v>
          </cell>
          <cell r="I500">
            <v>13</v>
          </cell>
          <cell r="J500">
            <v>496</v>
          </cell>
        </row>
        <row r="501">
          <cell r="D501" t="str">
            <v>左彬池</v>
          </cell>
          <cell r="E501" t="str">
            <v>初2022级2班</v>
          </cell>
          <cell r="F501">
            <v>558.5</v>
          </cell>
          <cell r="G501">
            <v>11</v>
          </cell>
          <cell r="H501">
            <v>6</v>
          </cell>
          <cell r="I501" t="str">
            <v>---</v>
          </cell>
          <cell r="J501">
            <v>499</v>
          </cell>
        </row>
        <row r="502">
          <cell r="D502" t="str">
            <v>王若雨</v>
          </cell>
          <cell r="E502" t="str">
            <v>初2022级14班</v>
          </cell>
          <cell r="F502">
            <v>558</v>
          </cell>
          <cell r="G502">
            <v>12</v>
          </cell>
          <cell r="H502" t="str">
            <v>---</v>
          </cell>
          <cell r="I502">
            <v>10</v>
          </cell>
          <cell r="J502">
            <v>500</v>
          </cell>
        </row>
        <row r="503">
          <cell r="D503" t="str">
            <v>夏琳娜</v>
          </cell>
          <cell r="E503" t="str">
            <v>初2022级3班</v>
          </cell>
          <cell r="F503">
            <v>558</v>
          </cell>
          <cell r="G503">
            <v>46</v>
          </cell>
          <cell r="H503" t="str">
            <v>---</v>
          </cell>
          <cell r="I503">
            <v>33</v>
          </cell>
          <cell r="J503">
            <v>500</v>
          </cell>
        </row>
        <row r="504">
          <cell r="D504" t="str">
            <v>张驰</v>
          </cell>
          <cell r="E504" t="str">
            <v>初2022级4班</v>
          </cell>
          <cell r="F504">
            <v>558</v>
          </cell>
          <cell r="G504">
            <v>56</v>
          </cell>
          <cell r="H504" t="str">
            <v>---</v>
          </cell>
          <cell r="I504">
            <v>41</v>
          </cell>
          <cell r="J504">
            <v>500</v>
          </cell>
        </row>
        <row r="505">
          <cell r="D505" t="str">
            <v>李俊熙</v>
          </cell>
          <cell r="E505" t="str">
            <v>初2022级11班</v>
          </cell>
          <cell r="F505">
            <v>555</v>
          </cell>
          <cell r="G505">
            <v>51</v>
          </cell>
          <cell r="H505">
            <v>3</v>
          </cell>
          <cell r="I505" t="str">
            <v>---</v>
          </cell>
          <cell r="J505">
            <v>503</v>
          </cell>
        </row>
        <row r="506">
          <cell r="D506" t="str">
            <v>蒲睿</v>
          </cell>
          <cell r="E506" t="str">
            <v>初2022级2班</v>
          </cell>
          <cell r="F506">
            <v>554.5</v>
          </cell>
          <cell r="G506">
            <v>12</v>
          </cell>
          <cell r="H506" t="str">
            <v>---</v>
          </cell>
          <cell r="I506">
            <v>8</v>
          </cell>
          <cell r="J506">
            <v>504</v>
          </cell>
        </row>
        <row r="507">
          <cell r="D507" t="str">
            <v>唐艺园</v>
          </cell>
          <cell r="E507" t="str">
            <v>初2022级1班</v>
          </cell>
          <cell r="F507">
            <v>554.5</v>
          </cell>
          <cell r="G507">
            <v>13</v>
          </cell>
          <cell r="H507">
            <v>4</v>
          </cell>
          <cell r="I507" t="str">
            <v>---</v>
          </cell>
          <cell r="J507">
            <v>504</v>
          </cell>
        </row>
        <row r="508">
          <cell r="D508" t="str">
            <v>蒋欣怡3409</v>
          </cell>
          <cell r="E508" t="str">
            <v>初2022级7班</v>
          </cell>
          <cell r="F508">
            <v>554</v>
          </cell>
          <cell r="G508">
            <v>11</v>
          </cell>
          <cell r="H508" t="str">
            <v>---</v>
          </cell>
          <cell r="I508">
            <v>4</v>
          </cell>
          <cell r="J508">
            <v>506</v>
          </cell>
        </row>
        <row r="509">
          <cell r="D509" t="str">
            <v>钟毅</v>
          </cell>
          <cell r="E509" t="str">
            <v>初2022级2班</v>
          </cell>
          <cell r="F509">
            <v>553.5</v>
          </cell>
          <cell r="G509">
            <v>13</v>
          </cell>
          <cell r="H509" t="str">
            <v>---</v>
          </cell>
          <cell r="I509">
            <v>1</v>
          </cell>
          <cell r="J509">
            <v>507</v>
          </cell>
        </row>
        <row r="510">
          <cell r="D510" t="str">
            <v>刘彦伶</v>
          </cell>
          <cell r="E510" t="str">
            <v>初2022级7班</v>
          </cell>
          <cell r="F510">
            <v>553</v>
          </cell>
          <cell r="G510">
            <v>12</v>
          </cell>
          <cell r="H510" t="str">
            <v>---</v>
          </cell>
          <cell r="I510">
            <v>1</v>
          </cell>
          <cell r="J510">
            <v>508</v>
          </cell>
        </row>
        <row r="511">
          <cell r="D511" t="str">
            <v>吴佳玟</v>
          </cell>
          <cell r="E511" t="str">
            <v>初2022级8班</v>
          </cell>
          <cell r="F511">
            <v>553</v>
          </cell>
          <cell r="G511">
            <v>16</v>
          </cell>
          <cell r="H511" t="str">
            <v>---</v>
          </cell>
          <cell r="I511">
            <v>3</v>
          </cell>
          <cell r="J511">
            <v>508</v>
          </cell>
        </row>
        <row r="512">
          <cell r="D512" t="str">
            <v>刘美琳</v>
          </cell>
          <cell r="E512" t="str">
            <v>初2022级6班</v>
          </cell>
          <cell r="F512">
            <v>551.5</v>
          </cell>
          <cell r="G512">
            <v>9</v>
          </cell>
          <cell r="H512" t="str">
            <v>---</v>
          </cell>
          <cell r="I512">
            <v>4</v>
          </cell>
          <cell r="J512">
            <v>510</v>
          </cell>
        </row>
        <row r="513">
          <cell r="D513" t="str">
            <v>饶岩彬</v>
          </cell>
          <cell r="E513" t="str">
            <v>初2022级3班</v>
          </cell>
          <cell r="F513">
            <v>551</v>
          </cell>
          <cell r="G513">
            <v>47</v>
          </cell>
          <cell r="H513" t="str">
            <v>---</v>
          </cell>
          <cell r="I513">
            <v>3</v>
          </cell>
          <cell r="J513">
            <v>511</v>
          </cell>
        </row>
        <row r="514">
          <cell r="D514" t="str">
            <v>蒋鑫</v>
          </cell>
          <cell r="E514" t="str">
            <v>初2022级15班</v>
          </cell>
          <cell r="F514">
            <v>550.5</v>
          </cell>
          <cell r="G514">
            <v>12</v>
          </cell>
          <cell r="H514" t="str">
            <v>---</v>
          </cell>
          <cell r="I514">
            <v>10</v>
          </cell>
          <cell r="J514">
            <v>512</v>
          </cell>
        </row>
        <row r="515">
          <cell r="D515" t="str">
            <v>邓诗涵</v>
          </cell>
          <cell r="E515" t="str">
            <v>初2022级7班</v>
          </cell>
          <cell r="F515">
            <v>549.5</v>
          </cell>
          <cell r="G515">
            <v>13</v>
          </cell>
          <cell r="H515">
            <v>27</v>
          </cell>
          <cell r="I515" t="str">
            <v>---</v>
          </cell>
          <cell r="J515">
            <v>513</v>
          </cell>
        </row>
        <row r="516">
          <cell r="D516" t="str">
            <v>黄诗彤</v>
          </cell>
          <cell r="E516" t="str">
            <v>初2022级5班</v>
          </cell>
          <cell r="F516">
            <v>549</v>
          </cell>
          <cell r="G516">
            <v>8</v>
          </cell>
          <cell r="H516">
            <v>17</v>
          </cell>
          <cell r="I516" t="str">
            <v>---</v>
          </cell>
          <cell r="J516">
            <v>514</v>
          </cell>
        </row>
        <row r="517">
          <cell r="D517" t="str">
            <v>侯宇恒</v>
          </cell>
          <cell r="E517" t="str">
            <v>初2022级4班</v>
          </cell>
          <cell r="F517">
            <v>547.5</v>
          </cell>
          <cell r="G517">
            <v>57</v>
          </cell>
          <cell r="H517" t="str">
            <v>---</v>
          </cell>
          <cell r="I517">
            <v>10</v>
          </cell>
          <cell r="J517">
            <v>515</v>
          </cell>
        </row>
        <row r="518">
          <cell r="D518" t="str">
            <v>黎鑫</v>
          </cell>
          <cell r="E518" t="str">
            <v>初2022级5班</v>
          </cell>
          <cell r="F518">
            <v>547.5</v>
          </cell>
          <cell r="G518">
            <v>9</v>
          </cell>
          <cell r="H518">
            <v>2</v>
          </cell>
          <cell r="I518" t="str">
            <v>---</v>
          </cell>
          <cell r="J518">
            <v>515</v>
          </cell>
        </row>
        <row r="519">
          <cell r="D519" t="str">
            <v>梁之恒</v>
          </cell>
          <cell r="E519" t="str">
            <v>初2022级8班</v>
          </cell>
          <cell r="F519">
            <v>547.5</v>
          </cell>
          <cell r="G519">
            <v>17</v>
          </cell>
          <cell r="H519" t="str">
            <v>---</v>
          </cell>
          <cell r="I519">
            <v>8</v>
          </cell>
          <cell r="J519">
            <v>515</v>
          </cell>
        </row>
        <row r="520">
          <cell r="D520" t="str">
            <v>徐欣怡6526</v>
          </cell>
          <cell r="E520" t="str">
            <v>初2022级15班</v>
          </cell>
          <cell r="F520">
            <v>547</v>
          </cell>
          <cell r="G520">
            <v>13</v>
          </cell>
          <cell r="H520">
            <v>5</v>
          </cell>
          <cell r="I520" t="str">
            <v>---</v>
          </cell>
          <cell r="J520">
            <v>518</v>
          </cell>
        </row>
        <row r="521">
          <cell r="D521" t="str">
            <v>张家豪</v>
          </cell>
          <cell r="E521" t="str">
            <v>初2022级1班</v>
          </cell>
          <cell r="F521">
            <v>546.5</v>
          </cell>
          <cell r="G521">
            <v>14</v>
          </cell>
          <cell r="H521">
            <v>14</v>
          </cell>
          <cell r="I521" t="str">
            <v>---</v>
          </cell>
          <cell r="J521">
            <v>519</v>
          </cell>
        </row>
        <row r="522">
          <cell r="D522" t="str">
            <v>张扬</v>
          </cell>
          <cell r="E522" t="str">
            <v>初2022级9班</v>
          </cell>
          <cell r="F522">
            <v>546.5</v>
          </cell>
          <cell r="G522">
            <v>51</v>
          </cell>
          <cell r="H522" t="str">
            <v>---</v>
          </cell>
          <cell r="I522">
            <v>13</v>
          </cell>
          <cell r="J522">
            <v>519</v>
          </cell>
        </row>
        <row r="523">
          <cell r="D523" t="str">
            <v>陈心琳</v>
          </cell>
          <cell r="E523" t="str">
            <v>初2022级6班</v>
          </cell>
          <cell r="F523">
            <v>546</v>
          </cell>
          <cell r="G523">
            <v>10</v>
          </cell>
          <cell r="H523" t="str">
            <v>---</v>
          </cell>
          <cell r="I523">
            <v>9</v>
          </cell>
          <cell r="J523">
            <v>521</v>
          </cell>
        </row>
        <row r="524">
          <cell r="D524" t="str">
            <v>黄磊</v>
          </cell>
          <cell r="E524" t="str">
            <v>初2022级16班</v>
          </cell>
          <cell r="F524">
            <v>546</v>
          </cell>
          <cell r="G524">
            <v>57</v>
          </cell>
          <cell r="H524" t="str">
            <v>---</v>
          </cell>
          <cell r="I524">
            <v>5</v>
          </cell>
          <cell r="J524">
            <v>521</v>
          </cell>
        </row>
        <row r="525">
          <cell r="D525" t="str">
            <v>廖梦呓</v>
          </cell>
          <cell r="E525" t="str">
            <v>初2022级7班</v>
          </cell>
          <cell r="F525">
            <v>546</v>
          </cell>
          <cell r="G525">
            <v>14</v>
          </cell>
          <cell r="H525">
            <v>14</v>
          </cell>
          <cell r="I525" t="str">
            <v>---</v>
          </cell>
          <cell r="J525">
            <v>521</v>
          </cell>
        </row>
        <row r="526">
          <cell r="D526" t="str">
            <v>饶毅程</v>
          </cell>
          <cell r="E526" t="str">
            <v>初2022级4班</v>
          </cell>
          <cell r="F526">
            <v>546</v>
          </cell>
          <cell r="G526">
            <v>58</v>
          </cell>
          <cell r="H526" t="str">
            <v>---</v>
          </cell>
          <cell r="I526">
            <v>4</v>
          </cell>
          <cell r="J526">
            <v>521</v>
          </cell>
        </row>
        <row r="527">
          <cell r="D527" t="str">
            <v>陈施宁</v>
          </cell>
          <cell r="E527" t="str">
            <v>初2022级4班</v>
          </cell>
          <cell r="F527">
            <v>545.5</v>
          </cell>
          <cell r="G527">
            <v>59</v>
          </cell>
          <cell r="H527">
            <v>4</v>
          </cell>
          <cell r="I527" t="str">
            <v>---</v>
          </cell>
          <cell r="J527">
            <v>525</v>
          </cell>
        </row>
        <row r="528">
          <cell r="D528" t="str">
            <v>刘雨菡</v>
          </cell>
          <cell r="E528" t="str">
            <v>初2022级1班</v>
          </cell>
          <cell r="F528">
            <v>545.5</v>
          </cell>
          <cell r="G528">
            <v>15</v>
          </cell>
          <cell r="H528">
            <v>5</v>
          </cell>
          <cell r="I528" t="str">
            <v>---</v>
          </cell>
          <cell r="J528">
            <v>525</v>
          </cell>
        </row>
        <row r="529">
          <cell r="D529" t="str">
            <v>唐百利</v>
          </cell>
          <cell r="E529" t="str">
            <v>初2022级1班</v>
          </cell>
          <cell r="F529">
            <v>545.5</v>
          </cell>
          <cell r="G529">
            <v>15</v>
          </cell>
          <cell r="H529">
            <v>7</v>
          </cell>
          <cell r="I529" t="str">
            <v>---</v>
          </cell>
          <cell r="J529">
            <v>525</v>
          </cell>
        </row>
        <row r="530">
          <cell r="D530" t="str">
            <v>张涵5797</v>
          </cell>
          <cell r="E530" t="str">
            <v>初2022级10班</v>
          </cell>
          <cell r="F530">
            <v>545</v>
          </cell>
          <cell r="G530">
            <v>53</v>
          </cell>
          <cell r="H530" t="str">
            <v>---</v>
          </cell>
          <cell r="I530" t="str">
            <v>---</v>
          </cell>
          <cell r="J530">
            <v>528</v>
          </cell>
        </row>
        <row r="531">
          <cell r="D531" t="str">
            <v>陈俊豪</v>
          </cell>
          <cell r="E531" t="str">
            <v>初2022级3班</v>
          </cell>
          <cell r="F531">
            <v>544.5</v>
          </cell>
          <cell r="G531">
            <v>48</v>
          </cell>
          <cell r="H531" t="str">
            <v>---</v>
          </cell>
          <cell r="I531">
            <v>8</v>
          </cell>
          <cell r="J531">
            <v>529</v>
          </cell>
        </row>
        <row r="532">
          <cell r="D532" t="str">
            <v>陈潇</v>
          </cell>
          <cell r="E532" t="str">
            <v>初2022级6班</v>
          </cell>
          <cell r="F532">
            <v>544.5</v>
          </cell>
          <cell r="G532">
            <v>11</v>
          </cell>
          <cell r="H532">
            <v>6</v>
          </cell>
          <cell r="I532" t="str">
            <v>---</v>
          </cell>
          <cell r="J532">
            <v>529</v>
          </cell>
        </row>
        <row r="533">
          <cell r="D533" t="str">
            <v>张棋</v>
          </cell>
          <cell r="E533" t="str">
            <v>初2022级7班</v>
          </cell>
          <cell r="F533">
            <v>544.5</v>
          </cell>
          <cell r="G533">
            <v>15</v>
          </cell>
          <cell r="H533">
            <v>21</v>
          </cell>
          <cell r="I533" t="str">
            <v>---</v>
          </cell>
          <cell r="J533">
            <v>529</v>
          </cell>
        </row>
        <row r="534">
          <cell r="D534" t="str">
            <v>袁巧儿</v>
          </cell>
          <cell r="E534" t="str">
            <v>初2022级11班</v>
          </cell>
          <cell r="F534">
            <v>544</v>
          </cell>
          <cell r="G534">
            <v>52</v>
          </cell>
          <cell r="H534" t="str">
            <v>---</v>
          </cell>
          <cell r="I534">
            <v>7</v>
          </cell>
          <cell r="J534">
            <v>532</v>
          </cell>
        </row>
        <row r="535">
          <cell r="D535" t="str">
            <v>赵雨轩</v>
          </cell>
          <cell r="E535" t="str">
            <v>初2022级7班</v>
          </cell>
          <cell r="F535">
            <v>544</v>
          </cell>
          <cell r="G535">
            <v>16</v>
          </cell>
          <cell r="H535">
            <v>29</v>
          </cell>
          <cell r="I535" t="str">
            <v>---</v>
          </cell>
          <cell r="J535">
            <v>532</v>
          </cell>
        </row>
        <row r="536">
          <cell r="D536" t="str">
            <v>杜宇轩</v>
          </cell>
          <cell r="E536" t="str">
            <v>初2022级4班</v>
          </cell>
          <cell r="F536">
            <v>543.5</v>
          </cell>
          <cell r="G536">
            <v>60</v>
          </cell>
          <cell r="H536">
            <v>2</v>
          </cell>
          <cell r="I536" t="str">
            <v>---</v>
          </cell>
          <cell r="J536">
            <v>534</v>
          </cell>
        </row>
        <row r="537">
          <cell r="D537" t="str">
            <v>田蕊琪</v>
          </cell>
          <cell r="E537" t="str">
            <v>初2022级11班</v>
          </cell>
          <cell r="F537">
            <v>543</v>
          </cell>
          <cell r="G537">
            <v>53</v>
          </cell>
          <cell r="H537" t="str">
            <v>---</v>
          </cell>
          <cell r="I537">
            <v>11</v>
          </cell>
          <cell r="J537">
            <v>535</v>
          </cell>
        </row>
        <row r="538">
          <cell r="D538" t="str">
            <v>段瑶</v>
          </cell>
          <cell r="E538" t="str">
            <v>初2022级7班</v>
          </cell>
          <cell r="F538">
            <v>542.5</v>
          </cell>
          <cell r="G538">
            <v>17</v>
          </cell>
          <cell r="H538" t="str">
            <v>---</v>
          </cell>
          <cell r="I538" t="str">
            <v>---</v>
          </cell>
          <cell r="J538">
            <v>536</v>
          </cell>
        </row>
        <row r="539">
          <cell r="D539" t="str">
            <v>张邵杰</v>
          </cell>
          <cell r="E539" t="str">
            <v>初2022级6班</v>
          </cell>
          <cell r="F539">
            <v>541</v>
          </cell>
          <cell r="G539">
            <v>12</v>
          </cell>
          <cell r="H539">
            <v>6</v>
          </cell>
          <cell r="I539" t="str">
            <v>---</v>
          </cell>
          <cell r="J539">
            <v>537</v>
          </cell>
        </row>
        <row r="540">
          <cell r="D540" t="str">
            <v>冯鑫宇</v>
          </cell>
          <cell r="E540" t="str">
            <v>初2022级15班</v>
          </cell>
          <cell r="F540">
            <v>540</v>
          </cell>
          <cell r="G540">
            <v>14</v>
          </cell>
          <cell r="H540">
            <v>13</v>
          </cell>
          <cell r="I540" t="str">
            <v>---</v>
          </cell>
          <cell r="J540">
            <v>538</v>
          </cell>
        </row>
        <row r="541">
          <cell r="D541" t="str">
            <v>梁鑫怡</v>
          </cell>
          <cell r="E541" t="str">
            <v>初2022级2班</v>
          </cell>
          <cell r="F541">
            <v>540</v>
          </cell>
          <cell r="G541">
            <v>14</v>
          </cell>
          <cell r="H541">
            <v>5</v>
          </cell>
          <cell r="I541" t="str">
            <v>---</v>
          </cell>
          <cell r="J541">
            <v>538</v>
          </cell>
        </row>
        <row r="542">
          <cell r="D542" t="str">
            <v>甘泳畅</v>
          </cell>
          <cell r="E542" t="str">
            <v>初2022级3班</v>
          </cell>
          <cell r="F542">
            <v>539.5</v>
          </cell>
          <cell r="G542">
            <v>49</v>
          </cell>
          <cell r="H542">
            <v>8</v>
          </cell>
          <cell r="I542" t="str">
            <v>---</v>
          </cell>
          <cell r="J542">
            <v>540</v>
          </cell>
        </row>
        <row r="543">
          <cell r="D543" t="str">
            <v>张宇鑫</v>
          </cell>
          <cell r="E543" t="str">
            <v>初2022级7班</v>
          </cell>
          <cell r="F543">
            <v>539.5</v>
          </cell>
          <cell r="G543">
            <v>18</v>
          </cell>
          <cell r="H543">
            <v>23</v>
          </cell>
          <cell r="I543" t="str">
            <v>---</v>
          </cell>
          <cell r="J543">
            <v>540</v>
          </cell>
        </row>
        <row r="544">
          <cell r="D544" t="str">
            <v>陈馨妍</v>
          </cell>
          <cell r="E544" t="str">
            <v>初2022级2班</v>
          </cell>
          <cell r="F544">
            <v>538.5</v>
          </cell>
          <cell r="G544">
            <v>15</v>
          </cell>
          <cell r="H544">
            <v>1</v>
          </cell>
          <cell r="I544" t="str">
            <v>---</v>
          </cell>
          <cell r="J544">
            <v>542</v>
          </cell>
        </row>
        <row r="545">
          <cell r="D545" t="str">
            <v>邓一</v>
          </cell>
          <cell r="E545" t="str">
            <v>初2022级4班</v>
          </cell>
          <cell r="F545">
            <v>538</v>
          </cell>
          <cell r="G545">
            <v>61</v>
          </cell>
          <cell r="H545" t="str">
            <v>---</v>
          </cell>
          <cell r="I545" t="str">
            <v>---</v>
          </cell>
          <cell r="J545">
            <v>543</v>
          </cell>
        </row>
        <row r="546">
          <cell r="D546" t="str">
            <v>周艺姿</v>
          </cell>
          <cell r="E546" t="str">
            <v>初2022级7班</v>
          </cell>
          <cell r="F546">
            <v>538</v>
          </cell>
          <cell r="G546">
            <v>19</v>
          </cell>
          <cell r="H546" t="str">
            <v>---</v>
          </cell>
          <cell r="I546">
            <v>9</v>
          </cell>
          <cell r="J546">
            <v>543</v>
          </cell>
        </row>
        <row r="547">
          <cell r="D547" t="str">
            <v>毛丹</v>
          </cell>
          <cell r="E547" t="str">
            <v>初2022级1班</v>
          </cell>
          <cell r="F547">
            <v>537.5</v>
          </cell>
          <cell r="G547">
            <v>17</v>
          </cell>
          <cell r="H547" t="str">
            <v>---</v>
          </cell>
          <cell r="I547">
            <v>11</v>
          </cell>
          <cell r="J547">
            <v>545</v>
          </cell>
        </row>
        <row r="548">
          <cell r="D548" t="str">
            <v>杨雨萱</v>
          </cell>
          <cell r="E548" t="str">
            <v>初2022级16班</v>
          </cell>
          <cell r="F548">
            <v>537</v>
          </cell>
          <cell r="G548">
            <v>58</v>
          </cell>
          <cell r="H548" t="str">
            <v>---</v>
          </cell>
          <cell r="I548">
            <v>46</v>
          </cell>
          <cell r="J548">
            <v>546</v>
          </cell>
        </row>
        <row r="549">
          <cell r="D549" t="str">
            <v>赵钰</v>
          </cell>
          <cell r="E549" t="str">
            <v>初2022级14班</v>
          </cell>
          <cell r="F549">
            <v>537</v>
          </cell>
          <cell r="G549">
            <v>13</v>
          </cell>
          <cell r="H549" t="str">
            <v>---</v>
          </cell>
          <cell r="I549">
            <v>10</v>
          </cell>
          <cell r="J549">
            <v>546</v>
          </cell>
        </row>
        <row r="550">
          <cell r="D550" t="str">
            <v>陈思琦</v>
          </cell>
          <cell r="E550" t="str">
            <v>初2022级3班</v>
          </cell>
          <cell r="F550">
            <v>534</v>
          </cell>
          <cell r="G550">
            <v>50</v>
          </cell>
          <cell r="H550" t="str">
            <v>---</v>
          </cell>
          <cell r="I550" t="str">
            <v>---</v>
          </cell>
          <cell r="J550">
            <v>548</v>
          </cell>
        </row>
        <row r="551">
          <cell r="D551" t="str">
            <v>谢柔</v>
          </cell>
          <cell r="E551" t="str">
            <v>初2022级11班</v>
          </cell>
          <cell r="F551">
            <v>534</v>
          </cell>
          <cell r="G551">
            <v>54</v>
          </cell>
          <cell r="H551" t="str">
            <v>---</v>
          </cell>
          <cell r="I551">
            <v>2</v>
          </cell>
          <cell r="J551">
            <v>548</v>
          </cell>
        </row>
        <row r="552">
          <cell r="D552" t="str">
            <v>肖钱森</v>
          </cell>
          <cell r="E552" t="str">
            <v>初2022级2班</v>
          </cell>
          <cell r="F552">
            <v>533.5</v>
          </cell>
          <cell r="G552">
            <v>16</v>
          </cell>
          <cell r="H552" t="str">
            <v>---</v>
          </cell>
          <cell r="I552">
            <v>2</v>
          </cell>
          <cell r="J552">
            <v>550</v>
          </cell>
        </row>
        <row r="553">
          <cell r="D553" t="str">
            <v>吕世轩</v>
          </cell>
          <cell r="E553" t="str">
            <v>初2022级8班</v>
          </cell>
          <cell r="F553">
            <v>533</v>
          </cell>
          <cell r="G553">
            <v>18</v>
          </cell>
          <cell r="H553">
            <v>14</v>
          </cell>
          <cell r="I553" t="str">
            <v>---</v>
          </cell>
          <cell r="J553">
            <v>551</v>
          </cell>
        </row>
        <row r="554">
          <cell r="D554" t="str">
            <v>郭梓伊</v>
          </cell>
          <cell r="E554" t="str">
            <v>初2022级7班</v>
          </cell>
          <cell r="F554">
            <v>532.5</v>
          </cell>
          <cell r="G554">
            <v>20</v>
          </cell>
          <cell r="H554" t="str">
            <v>---</v>
          </cell>
          <cell r="I554">
            <v>11</v>
          </cell>
          <cell r="J554">
            <v>552</v>
          </cell>
        </row>
        <row r="555">
          <cell r="D555" t="str">
            <v>何熙铭</v>
          </cell>
          <cell r="E555" t="str">
            <v>初2022级3班</v>
          </cell>
          <cell r="F555">
            <v>532</v>
          </cell>
          <cell r="G555">
            <v>51</v>
          </cell>
          <cell r="H555">
            <v>4</v>
          </cell>
          <cell r="I555" t="str">
            <v>---</v>
          </cell>
          <cell r="J555">
            <v>553</v>
          </cell>
        </row>
        <row r="556">
          <cell r="D556" t="str">
            <v>罗紫妍</v>
          </cell>
          <cell r="E556" t="str">
            <v>初2022级1班</v>
          </cell>
          <cell r="F556">
            <v>532</v>
          </cell>
          <cell r="G556">
            <v>18</v>
          </cell>
          <cell r="H556" t="str">
            <v>---</v>
          </cell>
          <cell r="I556">
            <v>10</v>
          </cell>
          <cell r="J556">
            <v>553</v>
          </cell>
        </row>
        <row r="557">
          <cell r="D557" t="str">
            <v>邓美玲</v>
          </cell>
          <cell r="E557" t="str">
            <v>初2022级6班</v>
          </cell>
          <cell r="F557">
            <v>531.5</v>
          </cell>
          <cell r="G557">
            <v>13</v>
          </cell>
          <cell r="H557" t="str">
            <v>---</v>
          </cell>
          <cell r="I557">
            <v>3</v>
          </cell>
          <cell r="J557">
            <v>555</v>
          </cell>
        </row>
        <row r="558">
          <cell r="D558" t="str">
            <v>何瀚星</v>
          </cell>
          <cell r="E558" t="str">
            <v>初2022级11班</v>
          </cell>
          <cell r="F558">
            <v>531.5</v>
          </cell>
          <cell r="G558">
            <v>55</v>
          </cell>
          <cell r="H558">
            <v>4</v>
          </cell>
          <cell r="I558" t="str">
            <v>---</v>
          </cell>
          <cell r="J558">
            <v>555</v>
          </cell>
        </row>
        <row r="559">
          <cell r="D559" t="str">
            <v>廖欣悦7767</v>
          </cell>
          <cell r="E559" t="str">
            <v>初2022级3班</v>
          </cell>
          <cell r="F559">
            <v>531.5</v>
          </cell>
          <cell r="G559">
            <v>52</v>
          </cell>
          <cell r="H559" t="str">
            <v>---</v>
          </cell>
          <cell r="I559">
            <v>3</v>
          </cell>
          <cell r="J559">
            <v>555</v>
          </cell>
        </row>
        <row r="560">
          <cell r="D560" t="str">
            <v>刘梓钰</v>
          </cell>
          <cell r="E560" t="str">
            <v>初2022级2班</v>
          </cell>
          <cell r="F560">
            <v>531.5</v>
          </cell>
          <cell r="G560">
            <v>17</v>
          </cell>
          <cell r="H560" t="str">
            <v>---</v>
          </cell>
          <cell r="I560">
            <v>2</v>
          </cell>
          <cell r="J560">
            <v>555</v>
          </cell>
        </row>
        <row r="561">
          <cell r="D561" t="str">
            <v>何岚林</v>
          </cell>
          <cell r="E561" t="str">
            <v>初2022级2班</v>
          </cell>
          <cell r="F561">
            <v>531</v>
          </cell>
          <cell r="G561">
            <v>18</v>
          </cell>
          <cell r="H561" t="str">
            <v>---</v>
          </cell>
          <cell r="I561">
            <v>7</v>
          </cell>
          <cell r="J561">
            <v>559</v>
          </cell>
        </row>
        <row r="562">
          <cell r="D562" t="str">
            <v>吴家豪</v>
          </cell>
          <cell r="E562" t="str">
            <v>初2022级8班</v>
          </cell>
          <cell r="F562">
            <v>531</v>
          </cell>
          <cell r="G562">
            <v>19</v>
          </cell>
          <cell r="H562" t="str">
            <v>---</v>
          </cell>
          <cell r="I562">
            <v>5</v>
          </cell>
          <cell r="J562">
            <v>559</v>
          </cell>
        </row>
        <row r="563">
          <cell r="D563" t="str">
            <v>田翊汐</v>
          </cell>
          <cell r="E563" t="str">
            <v>初2022级5班</v>
          </cell>
          <cell r="F563">
            <v>530.5</v>
          </cell>
          <cell r="G563">
            <v>10</v>
          </cell>
          <cell r="H563" t="str">
            <v>---</v>
          </cell>
          <cell r="I563">
            <v>1</v>
          </cell>
          <cell r="J563">
            <v>561</v>
          </cell>
        </row>
        <row r="564">
          <cell r="D564" t="str">
            <v>郭鑫宇</v>
          </cell>
          <cell r="E564" t="str">
            <v>初2022级8班</v>
          </cell>
          <cell r="F564">
            <v>529.5</v>
          </cell>
          <cell r="G564">
            <v>20</v>
          </cell>
          <cell r="H564" t="str">
            <v>---</v>
          </cell>
          <cell r="I564">
            <v>6</v>
          </cell>
          <cell r="J564">
            <v>562</v>
          </cell>
        </row>
        <row r="565">
          <cell r="D565" t="str">
            <v>陈科良</v>
          </cell>
          <cell r="E565" t="str">
            <v>初2022级15班</v>
          </cell>
          <cell r="F565">
            <v>529</v>
          </cell>
          <cell r="G565">
            <v>15</v>
          </cell>
          <cell r="H565">
            <v>2</v>
          </cell>
          <cell r="I565" t="str">
            <v>---</v>
          </cell>
          <cell r="J565">
            <v>563</v>
          </cell>
        </row>
        <row r="566">
          <cell r="D566" t="str">
            <v>李天赋</v>
          </cell>
          <cell r="E566" t="str">
            <v>初2022级10班</v>
          </cell>
          <cell r="F566">
            <v>528.5</v>
          </cell>
          <cell r="G566">
            <v>54</v>
          </cell>
          <cell r="H566" t="str">
            <v>---</v>
          </cell>
          <cell r="I566">
            <v>7</v>
          </cell>
          <cell r="J566">
            <v>564</v>
          </cell>
        </row>
        <row r="567">
          <cell r="D567" t="str">
            <v>刘珂萱</v>
          </cell>
          <cell r="E567" t="str">
            <v>初2022级6班</v>
          </cell>
          <cell r="F567">
            <v>528.5</v>
          </cell>
          <cell r="G567">
            <v>14</v>
          </cell>
          <cell r="H567" t="str">
            <v>---</v>
          </cell>
          <cell r="I567">
            <v>5</v>
          </cell>
          <cell r="J567">
            <v>564</v>
          </cell>
        </row>
        <row r="568">
          <cell r="D568" t="str">
            <v>宋子扬</v>
          </cell>
          <cell r="E568" t="str">
            <v>初2022级7班</v>
          </cell>
          <cell r="F568">
            <v>528.5</v>
          </cell>
          <cell r="G568">
            <v>21</v>
          </cell>
          <cell r="H568" t="str">
            <v>---</v>
          </cell>
          <cell r="I568">
            <v>8</v>
          </cell>
          <cell r="J568">
            <v>564</v>
          </cell>
        </row>
        <row r="569">
          <cell r="D569" t="str">
            <v>蒲晓诗</v>
          </cell>
          <cell r="E569" t="str">
            <v>初2022级14班</v>
          </cell>
          <cell r="F569">
            <v>527.5</v>
          </cell>
          <cell r="G569">
            <v>14</v>
          </cell>
          <cell r="H569" t="str">
            <v>---</v>
          </cell>
          <cell r="I569">
            <v>2</v>
          </cell>
          <cell r="J569">
            <v>567</v>
          </cell>
        </row>
        <row r="570">
          <cell r="D570" t="str">
            <v>奉先佑</v>
          </cell>
          <cell r="E570" t="str">
            <v>初2022级2班</v>
          </cell>
          <cell r="F570">
            <v>527</v>
          </cell>
          <cell r="G570">
            <v>19</v>
          </cell>
          <cell r="H570">
            <v>7</v>
          </cell>
          <cell r="I570" t="str">
            <v>---</v>
          </cell>
          <cell r="J570">
            <v>568</v>
          </cell>
        </row>
        <row r="571">
          <cell r="D571" t="str">
            <v>王雷</v>
          </cell>
          <cell r="E571" t="str">
            <v>初2022级11班</v>
          </cell>
          <cell r="F571">
            <v>527</v>
          </cell>
          <cell r="G571">
            <v>56</v>
          </cell>
          <cell r="H571">
            <v>1</v>
          </cell>
          <cell r="I571" t="str">
            <v>---</v>
          </cell>
          <cell r="J571">
            <v>568</v>
          </cell>
        </row>
        <row r="572">
          <cell r="D572" t="str">
            <v>唐芸鑫</v>
          </cell>
          <cell r="E572" t="str">
            <v>初2022级8班</v>
          </cell>
          <cell r="F572">
            <v>526</v>
          </cell>
          <cell r="G572">
            <v>21</v>
          </cell>
          <cell r="H572">
            <v>17</v>
          </cell>
          <cell r="I572" t="str">
            <v>---</v>
          </cell>
          <cell r="J572">
            <v>570</v>
          </cell>
        </row>
        <row r="573">
          <cell r="D573" t="str">
            <v>蒋镇宇</v>
          </cell>
          <cell r="E573" t="str">
            <v>初2022级15班</v>
          </cell>
          <cell r="F573">
            <v>525</v>
          </cell>
          <cell r="G573">
            <v>16</v>
          </cell>
          <cell r="H573">
            <v>8</v>
          </cell>
          <cell r="I573" t="str">
            <v>---</v>
          </cell>
          <cell r="J573">
            <v>571</v>
          </cell>
        </row>
        <row r="574">
          <cell r="D574" t="str">
            <v>胡璇宇</v>
          </cell>
          <cell r="E574" t="str">
            <v>初2022级6班</v>
          </cell>
          <cell r="F574">
            <v>524.5</v>
          </cell>
          <cell r="G574">
            <v>15</v>
          </cell>
          <cell r="H574" t="str">
            <v>---</v>
          </cell>
          <cell r="I574">
            <v>1</v>
          </cell>
          <cell r="J574">
            <v>572</v>
          </cell>
        </row>
        <row r="575">
          <cell r="D575" t="str">
            <v>黄泷锐</v>
          </cell>
          <cell r="E575" t="str">
            <v>初2022级7班</v>
          </cell>
          <cell r="F575">
            <v>524.5</v>
          </cell>
          <cell r="G575">
            <v>22</v>
          </cell>
          <cell r="H575">
            <v>1</v>
          </cell>
          <cell r="I575" t="str">
            <v>---</v>
          </cell>
          <cell r="J575">
            <v>572</v>
          </cell>
        </row>
        <row r="576">
          <cell r="D576" t="str">
            <v>李宇杰</v>
          </cell>
          <cell r="E576" t="str">
            <v>初2022级7班</v>
          </cell>
          <cell r="F576">
            <v>524.5</v>
          </cell>
          <cell r="G576">
            <v>22</v>
          </cell>
          <cell r="H576">
            <v>3</v>
          </cell>
          <cell r="I576" t="str">
            <v>---</v>
          </cell>
          <cell r="J576">
            <v>572</v>
          </cell>
        </row>
        <row r="577">
          <cell r="D577" t="str">
            <v>王宇航</v>
          </cell>
          <cell r="E577" t="str">
            <v>初2022级8班</v>
          </cell>
          <cell r="F577">
            <v>524</v>
          </cell>
          <cell r="G577">
            <v>22</v>
          </cell>
          <cell r="H577">
            <v>6</v>
          </cell>
          <cell r="I577" t="str">
            <v>---</v>
          </cell>
          <cell r="J577">
            <v>575</v>
          </cell>
        </row>
        <row r="578">
          <cell r="D578" t="str">
            <v>唐瑞虎</v>
          </cell>
          <cell r="E578" t="str">
            <v>初2022级1班</v>
          </cell>
          <cell r="F578">
            <v>523</v>
          </cell>
          <cell r="G578">
            <v>19</v>
          </cell>
          <cell r="H578">
            <v>10</v>
          </cell>
          <cell r="I578" t="str">
            <v>---</v>
          </cell>
          <cell r="J578">
            <v>576</v>
          </cell>
        </row>
        <row r="579">
          <cell r="D579" t="str">
            <v>王雨馨</v>
          </cell>
          <cell r="E579" t="str">
            <v>初2022级2班</v>
          </cell>
          <cell r="F579">
            <v>523</v>
          </cell>
          <cell r="G579">
            <v>20</v>
          </cell>
          <cell r="H579" t="str">
            <v>---</v>
          </cell>
          <cell r="I579">
            <v>14</v>
          </cell>
          <cell r="J579">
            <v>576</v>
          </cell>
        </row>
        <row r="580">
          <cell r="D580" t="str">
            <v>林芸</v>
          </cell>
          <cell r="E580" t="str">
            <v>初2022级7班</v>
          </cell>
          <cell r="F580">
            <v>522.5</v>
          </cell>
          <cell r="G580">
            <v>24</v>
          </cell>
          <cell r="H580" t="str">
            <v>---</v>
          </cell>
          <cell r="I580">
            <v>12</v>
          </cell>
          <cell r="J580">
            <v>578</v>
          </cell>
        </row>
        <row r="581">
          <cell r="D581" t="str">
            <v>熊俊熙</v>
          </cell>
          <cell r="E581" t="str">
            <v>初2022级7班</v>
          </cell>
          <cell r="F581">
            <v>522.5</v>
          </cell>
          <cell r="G581">
            <v>24</v>
          </cell>
          <cell r="H581">
            <v>18</v>
          </cell>
          <cell r="I581" t="str">
            <v>---</v>
          </cell>
          <cell r="J581">
            <v>578</v>
          </cell>
        </row>
        <row r="582">
          <cell r="D582" t="str">
            <v>李易峰</v>
          </cell>
          <cell r="E582" t="str">
            <v>初2022级9班</v>
          </cell>
          <cell r="F582">
            <v>522</v>
          </cell>
          <cell r="G582">
            <v>52</v>
          </cell>
          <cell r="H582" t="str">
            <v>---</v>
          </cell>
          <cell r="I582">
            <v>4</v>
          </cell>
          <cell r="J582">
            <v>580</v>
          </cell>
        </row>
        <row r="583">
          <cell r="D583" t="str">
            <v>肖凡</v>
          </cell>
          <cell r="E583" t="str">
            <v>初2022级14班</v>
          </cell>
          <cell r="F583">
            <v>522</v>
          </cell>
          <cell r="G583">
            <v>15</v>
          </cell>
          <cell r="H583">
            <v>15</v>
          </cell>
          <cell r="I583" t="str">
            <v>---</v>
          </cell>
          <cell r="J583">
            <v>580</v>
          </cell>
        </row>
        <row r="584">
          <cell r="D584" t="str">
            <v>杨宇轩</v>
          </cell>
          <cell r="E584" t="str">
            <v>初2022级7班</v>
          </cell>
          <cell r="F584">
            <v>522</v>
          </cell>
          <cell r="G584">
            <v>26</v>
          </cell>
          <cell r="H584">
            <v>6</v>
          </cell>
          <cell r="I584" t="str">
            <v>---</v>
          </cell>
          <cell r="J584">
            <v>580</v>
          </cell>
        </row>
        <row r="585">
          <cell r="D585" t="str">
            <v>张海洋</v>
          </cell>
          <cell r="E585" t="str">
            <v>初2022级8班</v>
          </cell>
          <cell r="F585">
            <v>522</v>
          </cell>
          <cell r="G585">
            <v>23</v>
          </cell>
          <cell r="H585">
            <v>3</v>
          </cell>
          <cell r="I585" t="str">
            <v>---</v>
          </cell>
          <cell r="J585">
            <v>580</v>
          </cell>
        </row>
        <row r="586">
          <cell r="D586" t="str">
            <v>黎灵玉</v>
          </cell>
          <cell r="E586" t="str">
            <v>初2022级14班</v>
          </cell>
          <cell r="F586">
            <v>521</v>
          </cell>
          <cell r="G586">
            <v>16</v>
          </cell>
          <cell r="H586">
            <v>16</v>
          </cell>
          <cell r="I586" t="str">
            <v>---</v>
          </cell>
          <cell r="J586">
            <v>584</v>
          </cell>
        </row>
        <row r="587">
          <cell r="D587" t="str">
            <v>潘慕橙</v>
          </cell>
          <cell r="E587" t="str">
            <v>初2022级3班</v>
          </cell>
          <cell r="F587">
            <v>521</v>
          </cell>
          <cell r="G587">
            <v>53</v>
          </cell>
          <cell r="H587" t="str">
            <v>---</v>
          </cell>
          <cell r="I587">
            <v>21</v>
          </cell>
          <cell r="J587">
            <v>584</v>
          </cell>
        </row>
        <row r="588">
          <cell r="D588" t="str">
            <v>唐梦衍</v>
          </cell>
          <cell r="E588" t="str">
            <v>初2022级7班</v>
          </cell>
          <cell r="F588">
            <v>521</v>
          </cell>
          <cell r="G588">
            <v>27</v>
          </cell>
          <cell r="H588">
            <v>2</v>
          </cell>
          <cell r="I588" t="str">
            <v>---</v>
          </cell>
          <cell r="J588">
            <v>584</v>
          </cell>
        </row>
        <row r="589">
          <cell r="D589" t="str">
            <v>胡璇</v>
          </cell>
          <cell r="E589" t="str">
            <v>初2022级5班</v>
          </cell>
          <cell r="F589">
            <v>520</v>
          </cell>
          <cell r="G589">
            <v>11</v>
          </cell>
          <cell r="H589">
            <v>7</v>
          </cell>
          <cell r="I589" t="str">
            <v>---</v>
          </cell>
          <cell r="J589">
            <v>587</v>
          </cell>
        </row>
        <row r="590">
          <cell r="D590" t="str">
            <v>余泓庆</v>
          </cell>
          <cell r="E590" t="str">
            <v>初2022级7班</v>
          </cell>
          <cell r="F590">
            <v>520</v>
          </cell>
          <cell r="G590">
            <v>28</v>
          </cell>
          <cell r="H590">
            <v>10</v>
          </cell>
          <cell r="I590" t="str">
            <v>---</v>
          </cell>
          <cell r="J590">
            <v>587</v>
          </cell>
        </row>
        <row r="591">
          <cell r="D591" t="str">
            <v>钟媛琳</v>
          </cell>
          <cell r="E591" t="str">
            <v>初2022级7班</v>
          </cell>
          <cell r="F591">
            <v>520</v>
          </cell>
          <cell r="G591">
            <v>28</v>
          </cell>
          <cell r="H591">
            <v>2</v>
          </cell>
          <cell r="I591" t="str">
            <v>---</v>
          </cell>
          <cell r="J591">
            <v>587</v>
          </cell>
        </row>
        <row r="592">
          <cell r="D592" t="str">
            <v>任浩洋</v>
          </cell>
          <cell r="E592" t="str">
            <v>初2022级14班</v>
          </cell>
          <cell r="F592">
            <v>519</v>
          </cell>
          <cell r="G592">
            <v>17</v>
          </cell>
          <cell r="H592">
            <v>3</v>
          </cell>
          <cell r="I592" t="str">
            <v>---</v>
          </cell>
          <cell r="J592">
            <v>590</v>
          </cell>
        </row>
        <row r="593">
          <cell r="D593" t="str">
            <v>龙城浠</v>
          </cell>
          <cell r="E593" t="str">
            <v>初2022级5班</v>
          </cell>
          <cell r="F593">
            <v>517.5</v>
          </cell>
          <cell r="G593">
            <v>12</v>
          </cell>
          <cell r="H593">
            <v>22</v>
          </cell>
          <cell r="I593" t="str">
            <v>---</v>
          </cell>
          <cell r="J593">
            <v>591</v>
          </cell>
        </row>
        <row r="594">
          <cell r="D594" t="str">
            <v>袁忆雪</v>
          </cell>
          <cell r="E594" t="str">
            <v>初2022级14班</v>
          </cell>
          <cell r="F594">
            <v>517.5</v>
          </cell>
          <cell r="G594">
            <v>18</v>
          </cell>
          <cell r="H594" t="str">
            <v>---</v>
          </cell>
          <cell r="I594">
            <v>13</v>
          </cell>
          <cell r="J594">
            <v>591</v>
          </cell>
        </row>
        <row r="595">
          <cell r="D595" t="str">
            <v>蒋思琪</v>
          </cell>
          <cell r="E595" t="str">
            <v>初2022级11班</v>
          </cell>
          <cell r="F595">
            <v>517</v>
          </cell>
          <cell r="G595">
            <v>57</v>
          </cell>
          <cell r="H595" t="str">
            <v>---</v>
          </cell>
          <cell r="I595">
            <v>3</v>
          </cell>
          <cell r="J595">
            <v>593</v>
          </cell>
        </row>
        <row r="596">
          <cell r="D596" t="str">
            <v>廖梓岐</v>
          </cell>
          <cell r="E596" t="str">
            <v>初2022级14班</v>
          </cell>
          <cell r="F596">
            <v>517</v>
          </cell>
          <cell r="G596">
            <v>19</v>
          </cell>
          <cell r="H596">
            <v>1</v>
          </cell>
          <cell r="I596" t="str">
            <v>---</v>
          </cell>
          <cell r="J596">
            <v>593</v>
          </cell>
        </row>
        <row r="597">
          <cell r="D597" t="str">
            <v>廖钰颜</v>
          </cell>
          <cell r="E597" t="str">
            <v>初2022级1班</v>
          </cell>
          <cell r="F597">
            <v>515.5</v>
          </cell>
          <cell r="G597">
            <v>20</v>
          </cell>
          <cell r="H597">
            <v>3</v>
          </cell>
          <cell r="I597" t="str">
            <v>---</v>
          </cell>
          <cell r="J597">
            <v>595</v>
          </cell>
        </row>
        <row r="598">
          <cell r="D598" t="str">
            <v>石博文</v>
          </cell>
          <cell r="E598" t="str">
            <v>初2022级14班</v>
          </cell>
          <cell r="F598">
            <v>514.5</v>
          </cell>
          <cell r="G598">
            <v>20</v>
          </cell>
          <cell r="H598">
            <v>8</v>
          </cell>
          <cell r="I598" t="str">
            <v>---</v>
          </cell>
          <cell r="J598">
            <v>596</v>
          </cell>
        </row>
        <row r="599">
          <cell r="D599" t="str">
            <v>张云凯</v>
          </cell>
          <cell r="E599" t="str">
            <v>初2022级7班</v>
          </cell>
          <cell r="F599">
            <v>514</v>
          </cell>
          <cell r="G599">
            <v>30</v>
          </cell>
          <cell r="H599" t="str">
            <v>---</v>
          </cell>
          <cell r="I599">
            <v>12</v>
          </cell>
          <cell r="J599">
            <v>597</v>
          </cell>
        </row>
        <row r="600">
          <cell r="D600" t="str">
            <v>李季萌</v>
          </cell>
          <cell r="E600" t="str">
            <v>初2022级2班</v>
          </cell>
          <cell r="F600">
            <v>513.5</v>
          </cell>
          <cell r="G600">
            <v>21</v>
          </cell>
          <cell r="H600" t="str">
            <v>---</v>
          </cell>
          <cell r="I600">
            <v>14</v>
          </cell>
          <cell r="J600">
            <v>598</v>
          </cell>
        </row>
        <row r="601">
          <cell r="D601" t="str">
            <v>许莀莀</v>
          </cell>
          <cell r="E601" t="str">
            <v>初2022级15班</v>
          </cell>
          <cell r="F601">
            <v>513.5</v>
          </cell>
          <cell r="G601">
            <v>17</v>
          </cell>
          <cell r="H601">
            <v>2</v>
          </cell>
          <cell r="I601" t="str">
            <v>---</v>
          </cell>
          <cell r="J601">
            <v>598</v>
          </cell>
        </row>
        <row r="602">
          <cell r="D602" t="str">
            <v>阳依帆</v>
          </cell>
          <cell r="E602" t="str">
            <v>初2022级15班</v>
          </cell>
          <cell r="F602">
            <v>513.5</v>
          </cell>
          <cell r="G602">
            <v>17</v>
          </cell>
          <cell r="H602">
            <v>17</v>
          </cell>
          <cell r="I602" t="str">
            <v>---</v>
          </cell>
          <cell r="J602">
            <v>598</v>
          </cell>
        </row>
        <row r="603">
          <cell r="D603" t="str">
            <v>洪天赐</v>
          </cell>
          <cell r="E603" t="str">
            <v>初2022级5班</v>
          </cell>
          <cell r="F603">
            <v>513</v>
          </cell>
          <cell r="G603">
            <v>13</v>
          </cell>
          <cell r="H603">
            <v>18</v>
          </cell>
          <cell r="I603" t="str">
            <v>---</v>
          </cell>
          <cell r="J603">
            <v>601</v>
          </cell>
        </row>
        <row r="604">
          <cell r="D604" t="str">
            <v>张子涵3620</v>
          </cell>
          <cell r="E604" t="str">
            <v>初2022级1班</v>
          </cell>
          <cell r="F604">
            <v>513</v>
          </cell>
          <cell r="G604">
            <v>21</v>
          </cell>
          <cell r="H604" t="str">
            <v>---</v>
          </cell>
          <cell r="I604">
            <v>8</v>
          </cell>
          <cell r="J604">
            <v>601</v>
          </cell>
        </row>
        <row r="605">
          <cell r="D605" t="str">
            <v>赵浩林</v>
          </cell>
          <cell r="E605" t="str">
            <v>初2022级1班</v>
          </cell>
          <cell r="F605">
            <v>512.5</v>
          </cell>
          <cell r="G605">
            <v>22</v>
          </cell>
          <cell r="H605">
            <v>17</v>
          </cell>
          <cell r="I605" t="str">
            <v>---</v>
          </cell>
          <cell r="J605">
            <v>603</v>
          </cell>
        </row>
        <row r="606">
          <cell r="D606" t="str">
            <v>杨佳源</v>
          </cell>
          <cell r="E606" t="str">
            <v>初2022级3班</v>
          </cell>
          <cell r="F606">
            <v>512</v>
          </cell>
          <cell r="G606">
            <v>54</v>
          </cell>
          <cell r="H606" t="str">
            <v>---</v>
          </cell>
          <cell r="I606">
            <v>9</v>
          </cell>
          <cell r="J606">
            <v>604</v>
          </cell>
        </row>
        <row r="607">
          <cell r="D607" t="str">
            <v>戴佩瑶</v>
          </cell>
          <cell r="E607" t="str">
            <v>初2022级2班</v>
          </cell>
          <cell r="F607">
            <v>511.5</v>
          </cell>
          <cell r="G607">
            <v>22</v>
          </cell>
          <cell r="H607">
            <v>22</v>
          </cell>
          <cell r="I607" t="str">
            <v>---</v>
          </cell>
          <cell r="J607">
            <v>605</v>
          </cell>
        </row>
        <row r="608">
          <cell r="D608" t="str">
            <v>刘欣莹</v>
          </cell>
          <cell r="E608" t="str">
            <v>初2022级6班</v>
          </cell>
          <cell r="F608">
            <v>511.5</v>
          </cell>
          <cell r="G608">
            <v>16</v>
          </cell>
          <cell r="H608">
            <v>9</v>
          </cell>
          <cell r="I608" t="str">
            <v>---</v>
          </cell>
          <cell r="J608">
            <v>605</v>
          </cell>
        </row>
        <row r="609">
          <cell r="D609" t="str">
            <v>兰凯迪</v>
          </cell>
          <cell r="E609" t="str">
            <v>初2022级7班</v>
          </cell>
          <cell r="F609">
            <v>511</v>
          </cell>
          <cell r="G609">
            <v>31</v>
          </cell>
          <cell r="H609" t="str">
            <v>---</v>
          </cell>
          <cell r="I609">
            <v>17</v>
          </cell>
          <cell r="J609">
            <v>607</v>
          </cell>
        </row>
        <row r="610">
          <cell r="D610" t="str">
            <v>陈煜涵</v>
          </cell>
          <cell r="E610" t="str">
            <v>初2022级6班</v>
          </cell>
          <cell r="F610">
            <v>510</v>
          </cell>
          <cell r="G610">
            <v>17</v>
          </cell>
          <cell r="H610" t="str">
            <v>---</v>
          </cell>
          <cell r="I610">
            <v>10</v>
          </cell>
          <cell r="J610">
            <v>608</v>
          </cell>
        </row>
        <row r="611">
          <cell r="D611" t="str">
            <v>宋文鞠</v>
          </cell>
          <cell r="E611" t="str">
            <v>初2022级14班</v>
          </cell>
          <cell r="F611">
            <v>510</v>
          </cell>
          <cell r="G611">
            <v>21</v>
          </cell>
          <cell r="H611" t="str">
            <v>---</v>
          </cell>
          <cell r="I611">
            <v>4</v>
          </cell>
          <cell r="J611">
            <v>608</v>
          </cell>
        </row>
        <row r="612">
          <cell r="D612" t="str">
            <v>陈思绮</v>
          </cell>
          <cell r="E612" t="str">
            <v>初2022级6班</v>
          </cell>
          <cell r="F612">
            <v>508</v>
          </cell>
          <cell r="G612">
            <v>18</v>
          </cell>
          <cell r="H612">
            <v>8</v>
          </cell>
          <cell r="I612" t="str">
            <v>---</v>
          </cell>
          <cell r="J612">
            <v>610</v>
          </cell>
        </row>
        <row r="613">
          <cell r="D613" t="str">
            <v>胡漫玲</v>
          </cell>
          <cell r="E613" t="str">
            <v>初2022级15班</v>
          </cell>
          <cell r="F613">
            <v>507.5</v>
          </cell>
          <cell r="G613">
            <v>19</v>
          </cell>
          <cell r="H613" t="str">
            <v>---</v>
          </cell>
          <cell r="I613" t="str">
            <v>---</v>
          </cell>
          <cell r="J613">
            <v>611</v>
          </cell>
        </row>
        <row r="614">
          <cell r="D614" t="str">
            <v>严庆篪</v>
          </cell>
          <cell r="E614" t="str">
            <v>初2022级1班</v>
          </cell>
          <cell r="F614">
            <v>507.5</v>
          </cell>
          <cell r="G614">
            <v>23</v>
          </cell>
          <cell r="H614">
            <v>13</v>
          </cell>
          <cell r="I614" t="str">
            <v>---</v>
          </cell>
          <cell r="J614">
            <v>611</v>
          </cell>
        </row>
        <row r="615">
          <cell r="D615" t="str">
            <v>邹子轩</v>
          </cell>
          <cell r="E615" t="str">
            <v>初2022级14班</v>
          </cell>
          <cell r="F615">
            <v>506.5</v>
          </cell>
          <cell r="G615">
            <v>22</v>
          </cell>
          <cell r="H615" t="str">
            <v>---</v>
          </cell>
          <cell r="I615">
            <v>8</v>
          </cell>
          <cell r="J615">
            <v>613</v>
          </cell>
        </row>
        <row r="616">
          <cell r="D616" t="str">
            <v>阎纪涛</v>
          </cell>
          <cell r="E616" t="str">
            <v>初2022级1班</v>
          </cell>
          <cell r="F616">
            <v>506</v>
          </cell>
          <cell r="G616">
            <v>24</v>
          </cell>
          <cell r="H616" t="str">
            <v>---</v>
          </cell>
          <cell r="I616" t="str">
            <v>---</v>
          </cell>
          <cell r="J616">
            <v>614</v>
          </cell>
        </row>
        <row r="617">
          <cell r="D617" t="str">
            <v>应籽言</v>
          </cell>
          <cell r="E617" t="str">
            <v>初2022级1班</v>
          </cell>
          <cell r="F617">
            <v>506</v>
          </cell>
          <cell r="G617">
            <v>24</v>
          </cell>
          <cell r="H617" t="str">
            <v>---</v>
          </cell>
          <cell r="I617">
            <v>20</v>
          </cell>
          <cell r="J617">
            <v>614</v>
          </cell>
        </row>
        <row r="618">
          <cell r="D618" t="str">
            <v>刘宏博</v>
          </cell>
          <cell r="E618" t="str">
            <v>初2022级11班</v>
          </cell>
          <cell r="F618">
            <v>505.5</v>
          </cell>
          <cell r="G618">
            <v>58</v>
          </cell>
          <cell r="H618" t="str">
            <v>---</v>
          </cell>
          <cell r="I618">
            <v>9</v>
          </cell>
          <cell r="J618">
            <v>616</v>
          </cell>
        </row>
        <row r="619">
          <cell r="D619" t="str">
            <v>苏诗雨</v>
          </cell>
          <cell r="E619" t="str">
            <v>初2022级15班</v>
          </cell>
          <cell r="F619">
            <v>505</v>
          </cell>
          <cell r="G619">
            <v>20</v>
          </cell>
          <cell r="H619">
            <v>8</v>
          </cell>
          <cell r="I619" t="str">
            <v>---</v>
          </cell>
          <cell r="J619">
            <v>617</v>
          </cell>
        </row>
        <row r="620">
          <cell r="D620" t="str">
            <v>张倩莹</v>
          </cell>
          <cell r="E620" t="str">
            <v>初2022级1班</v>
          </cell>
          <cell r="F620">
            <v>505</v>
          </cell>
          <cell r="G620">
            <v>26</v>
          </cell>
          <cell r="H620">
            <v>9</v>
          </cell>
          <cell r="I620" t="str">
            <v>---</v>
          </cell>
          <cell r="J620">
            <v>617</v>
          </cell>
        </row>
        <row r="621">
          <cell r="D621" t="str">
            <v>赵雅筠</v>
          </cell>
          <cell r="E621" t="str">
            <v>初2022级15班</v>
          </cell>
          <cell r="F621">
            <v>505</v>
          </cell>
          <cell r="G621">
            <v>20</v>
          </cell>
          <cell r="H621" t="str">
            <v>---</v>
          </cell>
          <cell r="I621">
            <v>10</v>
          </cell>
          <cell r="J621">
            <v>617</v>
          </cell>
        </row>
        <row r="622">
          <cell r="D622" t="str">
            <v>刘永娜</v>
          </cell>
          <cell r="E622" t="str">
            <v>初2022级15班</v>
          </cell>
          <cell r="F622">
            <v>504.5</v>
          </cell>
          <cell r="G622">
            <v>22</v>
          </cell>
          <cell r="H622" t="str">
            <v>---</v>
          </cell>
          <cell r="I622" t="str">
            <v>---</v>
          </cell>
          <cell r="J622">
            <v>620</v>
          </cell>
        </row>
        <row r="623">
          <cell r="D623" t="str">
            <v>郭熙怡</v>
          </cell>
          <cell r="E623" t="str">
            <v>初2022级15班</v>
          </cell>
          <cell r="F623">
            <v>504</v>
          </cell>
          <cell r="G623">
            <v>23</v>
          </cell>
          <cell r="H623" t="str">
            <v>---</v>
          </cell>
          <cell r="I623">
            <v>15</v>
          </cell>
          <cell r="J623">
            <v>621</v>
          </cell>
        </row>
        <row r="624">
          <cell r="D624" t="str">
            <v>刘艺</v>
          </cell>
          <cell r="E624" t="str">
            <v>初2022级1班</v>
          </cell>
          <cell r="F624">
            <v>504</v>
          </cell>
          <cell r="G624">
            <v>27</v>
          </cell>
          <cell r="H624">
            <v>4</v>
          </cell>
          <cell r="I624" t="str">
            <v>---</v>
          </cell>
          <cell r="J624">
            <v>621</v>
          </cell>
        </row>
        <row r="625">
          <cell r="D625" t="str">
            <v>张田鑫</v>
          </cell>
          <cell r="E625" t="str">
            <v>初2022级15班</v>
          </cell>
          <cell r="F625">
            <v>503.5</v>
          </cell>
          <cell r="G625">
            <v>24</v>
          </cell>
          <cell r="H625" t="str">
            <v>---</v>
          </cell>
          <cell r="I625">
            <v>1</v>
          </cell>
          <cell r="J625">
            <v>623</v>
          </cell>
        </row>
        <row r="626">
          <cell r="D626" t="str">
            <v>周钰婷</v>
          </cell>
          <cell r="E626" t="str">
            <v>初2022级8班</v>
          </cell>
          <cell r="F626">
            <v>503.5</v>
          </cell>
          <cell r="G626">
            <v>24</v>
          </cell>
          <cell r="H626" t="str">
            <v>---</v>
          </cell>
          <cell r="I626" t="str">
            <v>---</v>
          </cell>
          <cell r="J626">
            <v>623</v>
          </cell>
        </row>
        <row r="627">
          <cell r="D627" t="str">
            <v>张果儿</v>
          </cell>
          <cell r="E627" t="str">
            <v>初2022级7班</v>
          </cell>
          <cell r="F627">
            <v>503</v>
          </cell>
          <cell r="G627">
            <v>32</v>
          </cell>
          <cell r="H627" t="str">
            <v>---</v>
          </cell>
          <cell r="I627">
            <v>6</v>
          </cell>
          <cell r="J627">
            <v>625</v>
          </cell>
        </row>
        <row r="628">
          <cell r="D628" t="str">
            <v>罗昕怡</v>
          </cell>
          <cell r="E628" t="str">
            <v>初2022级12班</v>
          </cell>
          <cell r="F628">
            <v>502</v>
          </cell>
          <cell r="G628">
            <v>51</v>
          </cell>
          <cell r="H628" t="str">
            <v>---</v>
          </cell>
          <cell r="I628">
            <v>6</v>
          </cell>
          <cell r="J628">
            <v>626</v>
          </cell>
        </row>
        <row r="629">
          <cell r="D629" t="str">
            <v>彭雯静</v>
          </cell>
          <cell r="E629" t="str">
            <v>初2022级2班</v>
          </cell>
          <cell r="F629">
            <v>502</v>
          </cell>
          <cell r="G629">
            <v>23</v>
          </cell>
          <cell r="H629">
            <v>4</v>
          </cell>
          <cell r="I629" t="str">
            <v>---</v>
          </cell>
          <cell r="J629">
            <v>626</v>
          </cell>
        </row>
        <row r="630">
          <cell r="D630" t="str">
            <v>蔡向尧</v>
          </cell>
          <cell r="E630" t="str">
            <v>初2022级5班</v>
          </cell>
          <cell r="F630">
            <v>501.5</v>
          </cell>
          <cell r="G630">
            <v>14</v>
          </cell>
          <cell r="H630">
            <v>6</v>
          </cell>
          <cell r="I630" t="str">
            <v>---</v>
          </cell>
          <cell r="J630">
            <v>628</v>
          </cell>
        </row>
        <row r="631">
          <cell r="D631" t="str">
            <v>傅驿博</v>
          </cell>
          <cell r="E631" t="str">
            <v>初2022级5班</v>
          </cell>
          <cell r="F631">
            <v>501.5</v>
          </cell>
          <cell r="G631">
            <v>14</v>
          </cell>
          <cell r="H631">
            <v>1</v>
          </cell>
          <cell r="I631" t="str">
            <v>---</v>
          </cell>
          <cell r="J631">
            <v>628</v>
          </cell>
        </row>
        <row r="632">
          <cell r="D632" t="str">
            <v>付小龙</v>
          </cell>
          <cell r="E632" t="str">
            <v>初2022级4班</v>
          </cell>
          <cell r="F632">
            <v>501</v>
          </cell>
          <cell r="G632">
            <v>62</v>
          </cell>
          <cell r="H632">
            <v>2</v>
          </cell>
          <cell r="I632" t="str">
            <v>---</v>
          </cell>
          <cell r="J632">
            <v>630</v>
          </cell>
        </row>
        <row r="633">
          <cell r="D633" t="str">
            <v>伍安琪</v>
          </cell>
          <cell r="E633" t="str">
            <v>初2022级1班</v>
          </cell>
          <cell r="F633">
            <v>501</v>
          </cell>
          <cell r="G633">
            <v>28</v>
          </cell>
          <cell r="H633">
            <v>19</v>
          </cell>
          <cell r="I633" t="str">
            <v>---</v>
          </cell>
          <cell r="J633">
            <v>630</v>
          </cell>
        </row>
        <row r="634">
          <cell r="D634" t="str">
            <v>张茜</v>
          </cell>
          <cell r="E634" t="str">
            <v>初2022级14班</v>
          </cell>
          <cell r="F634">
            <v>501</v>
          </cell>
          <cell r="G634">
            <v>23</v>
          </cell>
          <cell r="H634" t="str">
            <v>---</v>
          </cell>
          <cell r="I634">
            <v>10</v>
          </cell>
          <cell r="J634">
            <v>630</v>
          </cell>
        </row>
        <row r="635">
          <cell r="D635" t="str">
            <v>周毅</v>
          </cell>
          <cell r="E635" t="str">
            <v>初2022级16班</v>
          </cell>
          <cell r="F635">
            <v>501</v>
          </cell>
          <cell r="G635">
            <v>59</v>
          </cell>
          <cell r="H635" t="str">
            <v>---</v>
          </cell>
          <cell r="I635">
            <v>2</v>
          </cell>
          <cell r="J635">
            <v>630</v>
          </cell>
        </row>
        <row r="636">
          <cell r="D636" t="str">
            <v>罗诗涵</v>
          </cell>
          <cell r="E636" t="str">
            <v>初2022级5班</v>
          </cell>
          <cell r="F636">
            <v>500.5</v>
          </cell>
          <cell r="G636">
            <v>16</v>
          </cell>
          <cell r="H636" t="str">
            <v>---</v>
          </cell>
          <cell r="I636">
            <v>10</v>
          </cell>
          <cell r="J636">
            <v>634</v>
          </cell>
        </row>
        <row r="637">
          <cell r="D637" t="str">
            <v>唐校煜</v>
          </cell>
          <cell r="E637" t="str">
            <v>初2022级6班</v>
          </cell>
          <cell r="F637">
            <v>500</v>
          </cell>
          <cell r="G637">
            <v>19</v>
          </cell>
          <cell r="H637">
            <v>9</v>
          </cell>
          <cell r="I637" t="str">
            <v>---</v>
          </cell>
          <cell r="J637">
            <v>635</v>
          </cell>
        </row>
        <row r="638">
          <cell r="D638" t="str">
            <v>张耀月</v>
          </cell>
          <cell r="E638" t="str">
            <v>初2022级16班</v>
          </cell>
          <cell r="F638">
            <v>499.5</v>
          </cell>
          <cell r="G638">
            <v>60</v>
          </cell>
          <cell r="H638" t="str">
            <v>---</v>
          </cell>
          <cell r="I638">
            <v>4</v>
          </cell>
          <cell r="J638">
            <v>636</v>
          </cell>
        </row>
        <row r="639">
          <cell r="D639" t="str">
            <v>廖悦佳</v>
          </cell>
          <cell r="E639" t="str">
            <v>初2022级2班</v>
          </cell>
          <cell r="F639">
            <v>499</v>
          </cell>
          <cell r="G639">
            <v>24</v>
          </cell>
          <cell r="H639">
            <v>24</v>
          </cell>
          <cell r="I639" t="str">
            <v>---</v>
          </cell>
          <cell r="J639">
            <v>637</v>
          </cell>
        </row>
        <row r="640">
          <cell r="D640" t="str">
            <v>殷悦晨曦</v>
          </cell>
          <cell r="E640" t="str">
            <v>初2022级6班</v>
          </cell>
          <cell r="F640">
            <v>499</v>
          </cell>
          <cell r="G640">
            <v>20</v>
          </cell>
          <cell r="H640" t="str">
            <v>---</v>
          </cell>
          <cell r="I640" t="str">
            <v>---</v>
          </cell>
          <cell r="J640">
            <v>637</v>
          </cell>
        </row>
        <row r="641">
          <cell r="D641" t="str">
            <v>丁菡</v>
          </cell>
          <cell r="E641" t="str">
            <v>初2022级7班</v>
          </cell>
          <cell r="F641">
            <v>497</v>
          </cell>
          <cell r="G641">
            <v>33</v>
          </cell>
          <cell r="H641" t="str">
            <v>---</v>
          </cell>
          <cell r="I641">
            <v>5</v>
          </cell>
          <cell r="J641">
            <v>639</v>
          </cell>
        </row>
        <row r="642">
          <cell r="D642" t="str">
            <v>张浩民</v>
          </cell>
          <cell r="E642" t="str">
            <v>初2022级14班</v>
          </cell>
          <cell r="F642">
            <v>496.5</v>
          </cell>
          <cell r="G642">
            <v>24</v>
          </cell>
          <cell r="H642" t="str">
            <v>---</v>
          </cell>
          <cell r="I642">
            <v>7</v>
          </cell>
          <cell r="J642">
            <v>640</v>
          </cell>
        </row>
        <row r="643">
          <cell r="D643" t="str">
            <v>郭欣渝</v>
          </cell>
          <cell r="E643" t="str">
            <v>初2022级5班</v>
          </cell>
          <cell r="F643">
            <v>496</v>
          </cell>
          <cell r="G643">
            <v>17</v>
          </cell>
          <cell r="H643">
            <v>3</v>
          </cell>
          <cell r="I643" t="str">
            <v>---</v>
          </cell>
          <cell r="J643">
            <v>641</v>
          </cell>
        </row>
        <row r="644">
          <cell r="D644" t="str">
            <v>熊安琪</v>
          </cell>
          <cell r="E644" t="str">
            <v>初2022级15班</v>
          </cell>
          <cell r="F644">
            <v>495.5</v>
          </cell>
          <cell r="G644">
            <v>25</v>
          </cell>
          <cell r="H644" t="str">
            <v>---</v>
          </cell>
          <cell r="I644" t="str">
            <v>---</v>
          </cell>
          <cell r="J644">
            <v>642</v>
          </cell>
        </row>
        <row r="645">
          <cell r="D645" t="str">
            <v>禹露</v>
          </cell>
          <cell r="E645" t="str">
            <v>初2022级15班</v>
          </cell>
          <cell r="F645">
            <v>495.5</v>
          </cell>
          <cell r="G645">
            <v>25</v>
          </cell>
          <cell r="H645">
            <v>1</v>
          </cell>
          <cell r="I645" t="str">
            <v>---</v>
          </cell>
          <cell r="J645">
            <v>642</v>
          </cell>
        </row>
        <row r="646">
          <cell r="D646" t="str">
            <v>刘洪升</v>
          </cell>
          <cell r="E646" t="str">
            <v>初2022级3班</v>
          </cell>
          <cell r="F646">
            <v>495</v>
          </cell>
          <cell r="G646">
            <v>55</v>
          </cell>
          <cell r="H646">
            <v>55</v>
          </cell>
          <cell r="I646" t="str">
            <v>---</v>
          </cell>
          <cell r="J646">
            <v>644</v>
          </cell>
        </row>
        <row r="647">
          <cell r="D647" t="str">
            <v>宋映睿</v>
          </cell>
          <cell r="E647" t="str">
            <v>初2022级8班</v>
          </cell>
          <cell r="F647">
            <v>495</v>
          </cell>
          <cell r="G647">
            <v>25</v>
          </cell>
          <cell r="H647">
            <v>8</v>
          </cell>
          <cell r="I647" t="str">
            <v>---</v>
          </cell>
          <cell r="J647">
            <v>644</v>
          </cell>
        </row>
        <row r="648">
          <cell r="D648" t="str">
            <v>郑珂馨</v>
          </cell>
          <cell r="E648" t="str">
            <v>初2022级1班</v>
          </cell>
          <cell r="F648">
            <v>495</v>
          </cell>
          <cell r="G648">
            <v>29</v>
          </cell>
          <cell r="H648" t="str">
            <v>---</v>
          </cell>
          <cell r="I648">
            <v>8</v>
          </cell>
          <cell r="J648">
            <v>644</v>
          </cell>
        </row>
        <row r="649">
          <cell r="D649" t="str">
            <v>刘一辉</v>
          </cell>
          <cell r="E649" t="str">
            <v>初2022级7班</v>
          </cell>
          <cell r="F649">
            <v>494</v>
          </cell>
          <cell r="G649">
            <v>34</v>
          </cell>
          <cell r="H649">
            <v>5</v>
          </cell>
          <cell r="I649" t="str">
            <v>---</v>
          </cell>
          <cell r="J649">
            <v>647</v>
          </cell>
        </row>
        <row r="650">
          <cell r="D650" t="str">
            <v>全梦婷</v>
          </cell>
          <cell r="E650" t="str">
            <v>初2022级14班</v>
          </cell>
          <cell r="F650">
            <v>494</v>
          </cell>
          <cell r="G650">
            <v>25</v>
          </cell>
          <cell r="H650" t="str">
            <v>---</v>
          </cell>
          <cell r="I650">
            <v>5</v>
          </cell>
          <cell r="J650">
            <v>647</v>
          </cell>
        </row>
        <row r="651">
          <cell r="D651" t="str">
            <v>夏士博</v>
          </cell>
          <cell r="E651" t="str">
            <v>初2022级14班</v>
          </cell>
          <cell r="F651">
            <v>493.5</v>
          </cell>
          <cell r="G651">
            <v>26</v>
          </cell>
          <cell r="H651">
            <v>10</v>
          </cell>
          <cell r="I651" t="str">
            <v>---</v>
          </cell>
          <cell r="J651">
            <v>649</v>
          </cell>
        </row>
        <row r="652">
          <cell r="D652" t="str">
            <v>吕菡一</v>
          </cell>
          <cell r="E652" t="str">
            <v>初2022级3班</v>
          </cell>
          <cell r="F652">
            <v>493</v>
          </cell>
          <cell r="G652">
            <v>56</v>
          </cell>
          <cell r="H652" t="str">
            <v>---</v>
          </cell>
          <cell r="I652">
            <v>13</v>
          </cell>
          <cell r="J652">
            <v>650</v>
          </cell>
        </row>
        <row r="653">
          <cell r="D653" t="str">
            <v>古炜轩</v>
          </cell>
          <cell r="E653" t="str">
            <v>初2022级5班</v>
          </cell>
          <cell r="F653">
            <v>492.5</v>
          </cell>
          <cell r="G653">
            <v>18</v>
          </cell>
          <cell r="H653">
            <v>14</v>
          </cell>
          <cell r="I653" t="str">
            <v>---</v>
          </cell>
          <cell r="J653">
            <v>651</v>
          </cell>
        </row>
        <row r="654">
          <cell r="D654" t="str">
            <v>范欣雨</v>
          </cell>
          <cell r="E654" t="str">
            <v>初2022级5班</v>
          </cell>
          <cell r="F654">
            <v>492</v>
          </cell>
          <cell r="G654">
            <v>19</v>
          </cell>
          <cell r="H654">
            <v>8</v>
          </cell>
          <cell r="I654" t="str">
            <v>---</v>
          </cell>
          <cell r="J654">
            <v>652</v>
          </cell>
        </row>
        <row r="655">
          <cell r="D655" t="str">
            <v>闫航</v>
          </cell>
          <cell r="E655" t="str">
            <v>初2022级15班</v>
          </cell>
          <cell r="F655">
            <v>492</v>
          </cell>
          <cell r="G655">
            <v>27</v>
          </cell>
          <cell r="H655">
            <v>8</v>
          </cell>
          <cell r="I655" t="str">
            <v>---</v>
          </cell>
          <cell r="J655">
            <v>652</v>
          </cell>
        </row>
        <row r="656">
          <cell r="D656" t="str">
            <v>荣佳鑫</v>
          </cell>
          <cell r="E656" t="str">
            <v>初2022级6班</v>
          </cell>
          <cell r="F656">
            <v>491.5</v>
          </cell>
          <cell r="G656">
            <v>21</v>
          </cell>
          <cell r="H656">
            <v>11</v>
          </cell>
          <cell r="I656" t="str">
            <v>---</v>
          </cell>
          <cell r="J656">
            <v>654</v>
          </cell>
        </row>
        <row r="657">
          <cell r="D657" t="str">
            <v>税泽熙</v>
          </cell>
          <cell r="E657" t="str">
            <v>初2022级2班</v>
          </cell>
          <cell r="F657">
            <v>491.5</v>
          </cell>
          <cell r="G657">
            <v>25</v>
          </cell>
          <cell r="H657">
            <v>17</v>
          </cell>
          <cell r="I657" t="str">
            <v>---</v>
          </cell>
          <cell r="J657">
            <v>654</v>
          </cell>
        </row>
        <row r="658">
          <cell r="D658" t="str">
            <v>柴榆琴</v>
          </cell>
          <cell r="E658" t="str">
            <v>初2022级14班</v>
          </cell>
          <cell r="F658">
            <v>490</v>
          </cell>
          <cell r="G658">
            <v>27</v>
          </cell>
          <cell r="H658">
            <v>4</v>
          </cell>
          <cell r="I658" t="str">
            <v>---</v>
          </cell>
          <cell r="J658">
            <v>656</v>
          </cell>
        </row>
        <row r="659">
          <cell r="D659" t="str">
            <v>雷阳</v>
          </cell>
          <cell r="E659" t="str">
            <v>初2022级1班</v>
          </cell>
          <cell r="F659">
            <v>490</v>
          </cell>
          <cell r="G659">
            <v>30</v>
          </cell>
          <cell r="H659">
            <v>3</v>
          </cell>
          <cell r="I659" t="str">
            <v>---</v>
          </cell>
          <cell r="J659">
            <v>656</v>
          </cell>
        </row>
        <row r="660">
          <cell r="D660" t="str">
            <v>李虹霞</v>
          </cell>
          <cell r="E660" t="str">
            <v>初2022级8班</v>
          </cell>
          <cell r="F660">
            <v>490</v>
          </cell>
          <cell r="G660">
            <v>26</v>
          </cell>
          <cell r="H660" t="str">
            <v>---</v>
          </cell>
          <cell r="I660">
            <v>14</v>
          </cell>
          <cell r="J660">
            <v>656</v>
          </cell>
        </row>
        <row r="661">
          <cell r="D661" t="str">
            <v>张子豪</v>
          </cell>
          <cell r="E661" t="str">
            <v>初2022级3班</v>
          </cell>
          <cell r="F661">
            <v>489.5</v>
          </cell>
          <cell r="G661">
            <v>57</v>
          </cell>
          <cell r="H661" t="str">
            <v>---</v>
          </cell>
          <cell r="I661">
            <v>1</v>
          </cell>
          <cell r="J661">
            <v>659</v>
          </cell>
        </row>
        <row r="662">
          <cell r="D662" t="str">
            <v>杨盛源</v>
          </cell>
          <cell r="E662" t="str">
            <v>初2022级1班</v>
          </cell>
          <cell r="F662">
            <v>488</v>
          </cell>
          <cell r="G662">
            <v>31</v>
          </cell>
          <cell r="H662" t="str">
            <v>---</v>
          </cell>
          <cell r="I662">
            <v>19</v>
          </cell>
          <cell r="J662">
            <v>660</v>
          </cell>
        </row>
        <row r="663">
          <cell r="D663" t="str">
            <v>田余鸿</v>
          </cell>
          <cell r="E663" t="str">
            <v>初2022级15班</v>
          </cell>
          <cell r="F663">
            <v>487.5</v>
          </cell>
          <cell r="G663">
            <v>28</v>
          </cell>
          <cell r="H663">
            <v>16</v>
          </cell>
          <cell r="I663" t="str">
            <v>---</v>
          </cell>
          <cell r="J663">
            <v>661</v>
          </cell>
        </row>
        <row r="664">
          <cell r="D664" t="str">
            <v>何梦羽扬</v>
          </cell>
          <cell r="E664" t="str">
            <v>初2022级1班</v>
          </cell>
          <cell r="F664">
            <v>486</v>
          </cell>
          <cell r="G664">
            <v>32</v>
          </cell>
          <cell r="H664">
            <v>11</v>
          </cell>
          <cell r="I664" t="str">
            <v>---</v>
          </cell>
          <cell r="J664">
            <v>662</v>
          </cell>
        </row>
        <row r="665">
          <cell r="D665" t="str">
            <v>卢欣</v>
          </cell>
          <cell r="E665" t="str">
            <v>初2022级14班</v>
          </cell>
          <cell r="F665">
            <v>485.5</v>
          </cell>
          <cell r="G665">
            <v>28</v>
          </cell>
          <cell r="H665" t="str">
            <v>---</v>
          </cell>
          <cell r="I665">
            <v>12</v>
          </cell>
          <cell r="J665">
            <v>663</v>
          </cell>
        </row>
        <row r="666">
          <cell r="D666" t="str">
            <v>汪鲜</v>
          </cell>
          <cell r="E666" t="str">
            <v>初2022级6班</v>
          </cell>
          <cell r="F666">
            <v>485</v>
          </cell>
          <cell r="G666">
            <v>22</v>
          </cell>
          <cell r="H666">
            <v>2</v>
          </cell>
          <cell r="I666" t="str">
            <v>---</v>
          </cell>
          <cell r="J666">
            <v>664</v>
          </cell>
        </row>
        <row r="667">
          <cell r="D667" t="str">
            <v>杨雨红</v>
          </cell>
          <cell r="E667" t="str">
            <v>初2022级2班</v>
          </cell>
          <cell r="F667">
            <v>484.5</v>
          </cell>
          <cell r="G667">
            <v>26</v>
          </cell>
          <cell r="H667" t="str">
            <v>---</v>
          </cell>
          <cell r="I667">
            <v>5</v>
          </cell>
          <cell r="J667">
            <v>665</v>
          </cell>
        </row>
        <row r="668">
          <cell r="D668" t="str">
            <v>刘欣语</v>
          </cell>
          <cell r="E668" t="str">
            <v>初2022级2班</v>
          </cell>
          <cell r="F668">
            <v>484</v>
          </cell>
          <cell r="G668">
            <v>27</v>
          </cell>
          <cell r="H668">
            <v>2</v>
          </cell>
          <cell r="I668" t="str">
            <v>---</v>
          </cell>
          <cell r="J668">
            <v>666</v>
          </cell>
        </row>
        <row r="669">
          <cell r="D669" t="str">
            <v>银柯鑫</v>
          </cell>
          <cell r="E669" t="str">
            <v>初2022级6班</v>
          </cell>
          <cell r="F669">
            <v>481.5</v>
          </cell>
          <cell r="G669">
            <v>23</v>
          </cell>
          <cell r="H669" t="str">
            <v>---</v>
          </cell>
          <cell r="I669" t="str">
            <v>---</v>
          </cell>
          <cell r="J669">
            <v>667</v>
          </cell>
        </row>
        <row r="670">
          <cell r="D670" t="str">
            <v>舒芷珊</v>
          </cell>
          <cell r="E670" t="str">
            <v>初2022级4班</v>
          </cell>
          <cell r="F670">
            <v>480.5</v>
          </cell>
          <cell r="G670">
            <v>63</v>
          </cell>
          <cell r="H670" t="str">
            <v>---</v>
          </cell>
          <cell r="I670">
            <v>3</v>
          </cell>
          <cell r="J670">
            <v>668</v>
          </cell>
        </row>
        <row r="671">
          <cell r="D671" t="str">
            <v>代鑫琳</v>
          </cell>
          <cell r="E671" t="str">
            <v>初2022级1班</v>
          </cell>
          <cell r="F671">
            <v>480</v>
          </cell>
          <cell r="G671">
            <v>33</v>
          </cell>
          <cell r="H671">
            <v>13</v>
          </cell>
          <cell r="I671" t="str">
            <v>---</v>
          </cell>
          <cell r="J671">
            <v>669</v>
          </cell>
        </row>
        <row r="672">
          <cell r="D672" t="str">
            <v>王艳悦</v>
          </cell>
          <cell r="E672" t="str">
            <v>初2022级8班</v>
          </cell>
          <cell r="F672">
            <v>480</v>
          </cell>
          <cell r="G672">
            <v>27</v>
          </cell>
          <cell r="H672">
            <v>4</v>
          </cell>
          <cell r="I672" t="str">
            <v>---</v>
          </cell>
          <cell r="J672">
            <v>669</v>
          </cell>
        </row>
        <row r="673">
          <cell r="D673" t="str">
            <v>周苗</v>
          </cell>
          <cell r="E673" t="str">
            <v>初2022级5班</v>
          </cell>
          <cell r="F673">
            <v>480</v>
          </cell>
          <cell r="G673">
            <v>20</v>
          </cell>
          <cell r="H673" t="str">
            <v>---</v>
          </cell>
          <cell r="I673">
            <v>7</v>
          </cell>
          <cell r="J673">
            <v>669</v>
          </cell>
        </row>
        <row r="674">
          <cell r="D674" t="str">
            <v>钟焱荣</v>
          </cell>
          <cell r="E674" t="str">
            <v>初2022级1班</v>
          </cell>
          <cell r="F674">
            <v>479</v>
          </cell>
          <cell r="G674">
            <v>34</v>
          </cell>
          <cell r="H674" t="str">
            <v>---</v>
          </cell>
          <cell r="I674">
            <v>9</v>
          </cell>
          <cell r="J674">
            <v>672</v>
          </cell>
        </row>
        <row r="675">
          <cell r="D675" t="str">
            <v>刘恺瑞</v>
          </cell>
          <cell r="E675" t="str">
            <v>初2022级7班</v>
          </cell>
          <cell r="F675">
            <v>478.5</v>
          </cell>
          <cell r="G675">
            <v>35</v>
          </cell>
          <cell r="H675">
            <v>2</v>
          </cell>
          <cell r="I675" t="str">
            <v>---</v>
          </cell>
          <cell r="J675">
            <v>673</v>
          </cell>
        </row>
        <row r="676">
          <cell r="D676" t="str">
            <v>田雨馨</v>
          </cell>
          <cell r="E676" t="str">
            <v>初2022级14班</v>
          </cell>
          <cell r="F676">
            <v>478.5</v>
          </cell>
          <cell r="G676">
            <v>29</v>
          </cell>
          <cell r="H676" t="str">
            <v>---</v>
          </cell>
          <cell r="I676">
            <v>3</v>
          </cell>
          <cell r="J676">
            <v>673</v>
          </cell>
        </row>
        <row r="677">
          <cell r="D677" t="str">
            <v>唐亦馨</v>
          </cell>
          <cell r="E677" t="str">
            <v>初2022级5班</v>
          </cell>
          <cell r="F677">
            <v>478</v>
          </cell>
          <cell r="G677">
            <v>21</v>
          </cell>
          <cell r="H677">
            <v>8</v>
          </cell>
          <cell r="I677" t="str">
            <v>---</v>
          </cell>
          <cell r="J677">
            <v>675</v>
          </cell>
        </row>
        <row r="678">
          <cell r="D678" t="str">
            <v>姜佳蕊</v>
          </cell>
          <cell r="E678" t="str">
            <v>初2022级6班</v>
          </cell>
          <cell r="F678">
            <v>477.5</v>
          </cell>
          <cell r="G678">
            <v>24</v>
          </cell>
          <cell r="H678">
            <v>10</v>
          </cell>
          <cell r="I678" t="str">
            <v>---</v>
          </cell>
          <cell r="J678">
            <v>676</v>
          </cell>
        </row>
        <row r="679">
          <cell r="D679" t="str">
            <v>唐鑫浩</v>
          </cell>
          <cell r="E679" t="str">
            <v>初2022级2班</v>
          </cell>
          <cell r="F679">
            <v>476.5</v>
          </cell>
          <cell r="G679">
            <v>28</v>
          </cell>
          <cell r="H679" t="str">
            <v>---</v>
          </cell>
          <cell r="I679">
            <v>6</v>
          </cell>
          <cell r="J679">
            <v>677</v>
          </cell>
        </row>
        <row r="680">
          <cell r="D680" t="str">
            <v>银天豪</v>
          </cell>
          <cell r="E680" t="str">
            <v>初2022级14班</v>
          </cell>
          <cell r="F680">
            <v>476.5</v>
          </cell>
          <cell r="G680">
            <v>30</v>
          </cell>
          <cell r="H680">
            <v>4</v>
          </cell>
          <cell r="I680" t="str">
            <v>---</v>
          </cell>
          <cell r="J680">
            <v>677</v>
          </cell>
        </row>
        <row r="681">
          <cell r="D681" t="str">
            <v>张桐萱</v>
          </cell>
          <cell r="E681" t="str">
            <v>初2022级6班</v>
          </cell>
          <cell r="F681">
            <v>476</v>
          </cell>
          <cell r="G681">
            <v>25</v>
          </cell>
          <cell r="H681" t="str">
            <v>---</v>
          </cell>
          <cell r="I681">
            <v>11</v>
          </cell>
          <cell r="J681">
            <v>679</v>
          </cell>
        </row>
        <row r="682">
          <cell r="D682" t="str">
            <v>刘婷</v>
          </cell>
          <cell r="E682" t="str">
            <v>初2022级5班</v>
          </cell>
          <cell r="F682">
            <v>475.5</v>
          </cell>
          <cell r="G682">
            <v>22</v>
          </cell>
          <cell r="H682" t="str">
            <v>---</v>
          </cell>
          <cell r="I682">
            <v>8</v>
          </cell>
          <cell r="J682">
            <v>680</v>
          </cell>
        </row>
        <row r="683">
          <cell r="D683" t="str">
            <v>梅雅琪</v>
          </cell>
          <cell r="E683" t="str">
            <v>初2022级6班</v>
          </cell>
          <cell r="F683">
            <v>475.5</v>
          </cell>
          <cell r="G683">
            <v>26</v>
          </cell>
          <cell r="H683" t="str">
            <v>---</v>
          </cell>
          <cell r="I683">
            <v>4</v>
          </cell>
          <cell r="J683">
            <v>680</v>
          </cell>
        </row>
        <row r="684">
          <cell r="D684" t="str">
            <v>伍桂佳</v>
          </cell>
          <cell r="E684" t="str">
            <v>初2022级8班</v>
          </cell>
          <cell r="F684">
            <v>474.5</v>
          </cell>
          <cell r="G684">
            <v>28</v>
          </cell>
          <cell r="H684">
            <v>28</v>
          </cell>
          <cell r="I684" t="str">
            <v>---</v>
          </cell>
          <cell r="J684">
            <v>682</v>
          </cell>
        </row>
        <row r="685">
          <cell r="D685" t="str">
            <v>熊佳欣</v>
          </cell>
          <cell r="E685" t="str">
            <v>初2022级6班</v>
          </cell>
          <cell r="F685">
            <v>474.5</v>
          </cell>
          <cell r="G685">
            <v>27</v>
          </cell>
          <cell r="H685">
            <v>4</v>
          </cell>
          <cell r="I685" t="str">
            <v>---</v>
          </cell>
          <cell r="J685">
            <v>682</v>
          </cell>
        </row>
        <row r="686">
          <cell r="D686" t="str">
            <v>陈治鑫</v>
          </cell>
          <cell r="E686" t="str">
            <v>初2022级7班</v>
          </cell>
          <cell r="F686">
            <v>474</v>
          </cell>
          <cell r="G686">
            <v>36</v>
          </cell>
          <cell r="H686" t="str">
            <v>---</v>
          </cell>
          <cell r="I686">
            <v>15</v>
          </cell>
          <cell r="J686">
            <v>684</v>
          </cell>
        </row>
        <row r="687">
          <cell r="D687" t="str">
            <v>王世博</v>
          </cell>
          <cell r="E687" t="str">
            <v>初2022级6班</v>
          </cell>
          <cell r="F687">
            <v>474</v>
          </cell>
          <cell r="G687">
            <v>28</v>
          </cell>
          <cell r="H687" t="str">
            <v>---</v>
          </cell>
          <cell r="I687">
            <v>9</v>
          </cell>
          <cell r="J687">
            <v>684</v>
          </cell>
        </row>
        <row r="688">
          <cell r="D688" t="str">
            <v>唐椒</v>
          </cell>
          <cell r="E688" t="str">
            <v>初2022级14班</v>
          </cell>
          <cell r="F688">
            <v>473</v>
          </cell>
          <cell r="G688">
            <v>31</v>
          </cell>
          <cell r="H688" t="str">
            <v>---</v>
          </cell>
          <cell r="I688">
            <v>7</v>
          </cell>
          <cell r="J688">
            <v>686</v>
          </cell>
        </row>
        <row r="689">
          <cell r="D689" t="str">
            <v>胡文媛</v>
          </cell>
          <cell r="E689" t="str">
            <v>初2022级5班</v>
          </cell>
          <cell r="F689">
            <v>472</v>
          </cell>
          <cell r="G689">
            <v>23</v>
          </cell>
          <cell r="H689">
            <v>5</v>
          </cell>
          <cell r="I689" t="str">
            <v>---</v>
          </cell>
          <cell r="J689">
            <v>687</v>
          </cell>
        </row>
        <row r="690">
          <cell r="D690" t="str">
            <v>吴炎洪</v>
          </cell>
          <cell r="E690" t="str">
            <v>初2022级6班</v>
          </cell>
          <cell r="F690">
            <v>472</v>
          </cell>
          <cell r="G690">
            <v>29</v>
          </cell>
          <cell r="H690">
            <v>1</v>
          </cell>
          <cell r="I690" t="str">
            <v>---</v>
          </cell>
          <cell r="J690">
            <v>687</v>
          </cell>
        </row>
        <row r="691">
          <cell r="D691" t="str">
            <v>杜安康</v>
          </cell>
          <cell r="E691" t="str">
            <v>初2022级6班</v>
          </cell>
          <cell r="F691">
            <v>471</v>
          </cell>
          <cell r="G691">
            <v>30</v>
          </cell>
          <cell r="H691" t="str">
            <v>---</v>
          </cell>
          <cell r="I691">
            <v>3</v>
          </cell>
          <cell r="J691">
            <v>689</v>
          </cell>
        </row>
        <row r="692">
          <cell r="D692" t="str">
            <v>呙馨怡1346</v>
          </cell>
          <cell r="E692" t="str">
            <v>初2022级14班</v>
          </cell>
          <cell r="F692">
            <v>471</v>
          </cell>
          <cell r="G692">
            <v>32</v>
          </cell>
          <cell r="H692" t="str">
            <v>---</v>
          </cell>
          <cell r="I692">
            <v>13</v>
          </cell>
          <cell r="J692">
            <v>689</v>
          </cell>
        </row>
        <row r="693">
          <cell r="D693" t="str">
            <v>袁莉源</v>
          </cell>
          <cell r="E693" t="str">
            <v>初2022级8班</v>
          </cell>
          <cell r="F693">
            <v>470.5</v>
          </cell>
          <cell r="G693">
            <v>29</v>
          </cell>
          <cell r="H693">
            <v>10</v>
          </cell>
          <cell r="I693" t="str">
            <v>---</v>
          </cell>
          <cell r="J693">
            <v>691</v>
          </cell>
        </row>
        <row r="694">
          <cell r="D694" t="str">
            <v>彭熙越</v>
          </cell>
          <cell r="E694" t="str">
            <v>初2022级7班</v>
          </cell>
          <cell r="F694">
            <v>469.5</v>
          </cell>
          <cell r="G694">
            <v>37</v>
          </cell>
          <cell r="H694" t="str">
            <v>---</v>
          </cell>
          <cell r="I694">
            <v>7</v>
          </cell>
          <cell r="J694">
            <v>692</v>
          </cell>
        </row>
        <row r="695">
          <cell r="D695" t="str">
            <v>刘鑫雨</v>
          </cell>
          <cell r="E695" t="str">
            <v>初2022级1班</v>
          </cell>
          <cell r="F695">
            <v>467.5</v>
          </cell>
          <cell r="G695">
            <v>35</v>
          </cell>
          <cell r="H695" t="str">
            <v>---</v>
          </cell>
          <cell r="I695">
            <v>20</v>
          </cell>
          <cell r="J695">
            <v>693</v>
          </cell>
        </row>
        <row r="696">
          <cell r="D696" t="str">
            <v>周子琪</v>
          </cell>
          <cell r="E696" t="str">
            <v>初2022级5班</v>
          </cell>
          <cell r="F696">
            <v>467.5</v>
          </cell>
          <cell r="G696">
            <v>24</v>
          </cell>
          <cell r="H696" t="str">
            <v>---</v>
          </cell>
          <cell r="I696" t="str">
            <v>---</v>
          </cell>
          <cell r="J696">
            <v>693</v>
          </cell>
        </row>
        <row r="697">
          <cell r="D697" t="str">
            <v>马天宇</v>
          </cell>
          <cell r="E697" t="str">
            <v>初2022级2班</v>
          </cell>
          <cell r="F697">
            <v>466</v>
          </cell>
          <cell r="G697">
            <v>29</v>
          </cell>
          <cell r="H697">
            <v>7</v>
          </cell>
          <cell r="I697" t="str">
            <v>---</v>
          </cell>
          <cell r="J697">
            <v>695</v>
          </cell>
        </row>
        <row r="698">
          <cell r="D698" t="str">
            <v>梁译文</v>
          </cell>
          <cell r="E698" t="str">
            <v>初2022级5班</v>
          </cell>
          <cell r="F698">
            <v>464.5</v>
          </cell>
          <cell r="G698">
            <v>25</v>
          </cell>
          <cell r="H698" t="str">
            <v>---</v>
          </cell>
          <cell r="I698">
            <v>8</v>
          </cell>
          <cell r="J698">
            <v>696</v>
          </cell>
        </row>
        <row r="699">
          <cell r="D699" t="str">
            <v>钱思竹</v>
          </cell>
          <cell r="E699" t="str">
            <v>初2022级7班</v>
          </cell>
          <cell r="F699">
            <v>464.5</v>
          </cell>
          <cell r="G699">
            <v>38</v>
          </cell>
          <cell r="H699" t="str">
            <v>---</v>
          </cell>
          <cell r="I699">
            <v>5</v>
          </cell>
          <cell r="J699">
            <v>696</v>
          </cell>
        </row>
        <row r="700">
          <cell r="D700" t="str">
            <v>何天宇</v>
          </cell>
          <cell r="E700" t="str">
            <v>初2022级8班</v>
          </cell>
          <cell r="F700">
            <v>464</v>
          </cell>
          <cell r="G700">
            <v>30</v>
          </cell>
          <cell r="H700">
            <v>19</v>
          </cell>
          <cell r="I700" t="str">
            <v>---</v>
          </cell>
          <cell r="J700">
            <v>698</v>
          </cell>
        </row>
        <row r="701">
          <cell r="D701" t="str">
            <v>潘虹羽</v>
          </cell>
          <cell r="E701" t="str">
            <v>初2022级1班</v>
          </cell>
          <cell r="F701">
            <v>464</v>
          </cell>
          <cell r="G701">
            <v>36</v>
          </cell>
          <cell r="H701">
            <v>5</v>
          </cell>
          <cell r="I701" t="str">
            <v>---</v>
          </cell>
          <cell r="J701">
            <v>698</v>
          </cell>
        </row>
        <row r="702">
          <cell r="D702" t="str">
            <v>唐瑶可欣</v>
          </cell>
          <cell r="E702" t="str">
            <v>初2022级6班</v>
          </cell>
          <cell r="F702">
            <v>464</v>
          </cell>
          <cell r="G702">
            <v>31</v>
          </cell>
          <cell r="H702" t="str">
            <v>---</v>
          </cell>
          <cell r="I702">
            <v>19</v>
          </cell>
          <cell r="J702">
            <v>698</v>
          </cell>
        </row>
        <row r="703">
          <cell r="D703" t="str">
            <v>王帅鑫</v>
          </cell>
          <cell r="E703" t="str">
            <v>初2022级15班</v>
          </cell>
          <cell r="F703">
            <v>464</v>
          </cell>
          <cell r="G703">
            <v>29</v>
          </cell>
          <cell r="H703" t="str">
            <v>---</v>
          </cell>
          <cell r="I703">
            <v>17</v>
          </cell>
          <cell r="J703">
            <v>698</v>
          </cell>
        </row>
        <row r="704">
          <cell r="D704" t="str">
            <v>夏宇航</v>
          </cell>
          <cell r="E704" t="str">
            <v>初2022级6班</v>
          </cell>
          <cell r="F704">
            <v>463.5</v>
          </cell>
          <cell r="G704">
            <v>32</v>
          </cell>
          <cell r="H704">
            <v>5</v>
          </cell>
          <cell r="I704" t="str">
            <v>---</v>
          </cell>
          <cell r="J704">
            <v>702</v>
          </cell>
        </row>
        <row r="705">
          <cell r="D705" t="str">
            <v>周妍</v>
          </cell>
          <cell r="E705" t="str">
            <v>初2022级6班</v>
          </cell>
          <cell r="F705">
            <v>463.5</v>
          </cell>
          <cell r="G705">
            <v>32</v>
          </cell>
          <cell r="H705">
            <v>13</v>
          </cell>
          <cell r="I705" t="str">
            <v>---</v>
          </cell>
          <cell r="J705">
            <v>702</v>
          </cell>
        </row>
        <row r="706">
          <cell r="D706" t="str">
            <v>陈炫希</v>
          </cell>
          <cell r="E706" t="str">
            <v>初2022级8班</v>
          </cell>
          <cell r="F706">
            <v>461.5</v>
          </cell>
          <cell r="G706">
            <v>31</v>
          </cell>
          <cell r="H706" t="str">
            <v>---</v>
          </cell>
          <cell r="I706">
            <v>4</v>
          </cell>
          <cell r="J706">
            <v>704</v>
          </cell>
        </row>
        <row r="707">
          <cell r="D707" t="str">
            <v>周柯彤</v>
          </cell>
          <cell r="E707" t="str">
            <v>初2022级15班</v>
          </cell>
          <cell r="F707">
            <v>461.5</v>
          </cell>
          <cell r="G707">
            <v>30</v>
          </cell>
          <cell r="H707">
            <v>4</v>
          </cell>
          <cell r="I707" t="str">
            <v>---</v>
          </cell>
          <cell r="J707">
            <v>704</v>
          </cell>
        </row>
        <row r="708">
          <cell r="D708" t="str">
            <v>廖曼伶</v>
          </cell>
          <cell r="E708" t="str">
            <v>初2022级2班</v>
          </cell>
          <cell r="F708">
            <v>461</v>
          </cell>
          <cell r="G708">
            <v>30</v>
          </cell>
          <cell r="H708" t="str">
            <v>---</v>
          </cell>
          <cell r="I708">
            <v>8</v>
          </cell>
          <cell r="J708">
            <v>706</v>
          </cell>
        </row>
        <row r="709">
          <cell r="D709" t="str">
            <v>张诺欣</v>
          </cell>
          <cell r="E709" t="str">
            <v>初2022级7班</v>
          </cell>
          <cell r="F709">
            <v>461</v>
          </cell>
          <cell r="G709">
            <v>39</v>
          </cell>
          <cell r="H709">
            <v>5</v>
          </cell>
          <cell r="I709" t="str">
            <v>---</v>
          </cell>
          <cell r="J709">
            <v>706</v>
          </cell>
        </row>
        <row r="710">
          <cell r="D710" t="str">
            <v>段鑫茹</v>
          </cell>
          <cell r="E710" t="str">
            <v>初2022级1班</v>
          </cell>
          <cell r="F710">
            <v>460</v>
          </cell>
          <cell r="G710">
            <v>37</v>
          </cell>
          <cell r="H710" t="str">
            <v>---</v>
          </cell>
          <cell r="I710">
            <v>7</v>
          </cell>
          <cell r="J710">
            <v>708</v>
          </cell>
        </row>
        <row r="711">
          <cell r="D711" t="str">
            <v>杜妍平</v>
          </cell>
          <cell r="E711" t="str">
            <v>初2022级13班</v>
          </cell>
          <cell r="F711">
            <v>459.5</v>
          </cell>
          <cell r="G711" t="str">
            <v>---</v>
          </cell>
          <cell r="H711" t="str">
            <v>---</v>
          </cell>
          <cell r="I711" t="str">
            <v>---</v>
          </cell>
          <cell r="J711" t="str">
            <v>---</v>
          </cell>
        </row>
        <row r="712">
          <cell r="D712" t="str">
            <v>李憶轩</v>
          </cell>
          <cell r="E712" t="str">
            <v>初2022级14班</v>
          </cell>
          <cell r="F712">
            <v>459.5</v>
          </cell>
          <cell r="G712">
            <v>33</v>
          </cell>
          <cell r="H712" t="str">
            <v>---</v>
          </cell>
          <cell r="I712">
            <v>1</v>
          </cell>
          <cell r="J712">
            <v>709</v>
          </cell>
        </row>
        <row r="713">
          <cell r="D713" t="str">
            <v>方法凌</v>
          </cell>
          <cell r="E713" t="str">
            <v>初2022级12班</v>
          </cell>
          <cell r="F713">
            <v>459</v>
          </cell>
          <cell r="G713" t="str">
            <v>---</v>
          </cell>
          <cell r="H713" t="str">
            <v>---</v>
          </cell>
          <cell r="I713" t="str">
            <v>---</v>
          </cell>
          <cell r="J713" t="str">
            <v>---</v>
          </cell>
        </row>
        <row r="714">
          <cell r="D714" t="str">
            <v>夏浩然</v>
          </cell>
          <cell r="E714" t="str">
            <v>初2022级5班</v>
          </cell>
          <cell r="F714">
            <v>459</v>
          </cell>
          <cell r="G714">
            <v>26</v>
          </cell>
          <cell r="H714">
            <v>11</v>
          </cell>
          <cell r="I714" t="str">
            <v>---</v>
          </cell>
          <cell r="J714">
            <v>710</v>
          </cell>
        </row>
        <row r="715">
          <cell r="D715" t="str">
            <v>赵文昊</v>
          </cell>
          <cell r="E715" t="str">
            <v>初2022级7班</v>
          </cell>
          <cell r="F715">
            <v>458.5</v>
          </cell>
          <cell r="G715">
            <v>40</v>
          </cell>
          <cell r="H715">
            <v>12</v>
          </cell>
          <cell r="I715" t="str">
            <v>---</v>
          </cell>
          <cell r="J715">
            <v>711</v>
          </cell>
        </row>
        <row r="716">
          <cell r="D716" t="str">
            <v>唐嘉淇</v>
          </cell>
          <cell r="E716" t="str">
            <v>初2022级8班</v>
          </cell>
          <cell r="F716">
            <v>457.5</v>
          </cell>
          <cell r="G716">
            <v>32</v>
          </cell>
          <cell r="H716">
            <v>7</v>
          </cell>
          <cell r="I716" t="str">
            <v>---</v>
          </cell>
          <cell r="J716">
            <v>712</v>
          </cell>
        </row>
        <row r="717">
          <cell r="D717" t="str">
            <v>唐宇丞</v>
          </cell>
          <cell r="E717" t="str">
            <v>初2022级2班</v>
          </cell>
          <cell r="F717">
            <v>457.5</v>
          </cell>
          <cell r="G717">
            <v>31</v>
          </cell>
          <cell r="H717" t="str">
            <v>---</v>
          </cell>
          <cell r="I717">
            <v>11</v>
          </cell>
          <cell r="J717">
            <v>712</v>
          </cell>
        </row>
        <row r="718">
          <cell r="D718" t="str">
            <v>刘城</v>
          </cell>
          <cell r="E718" t="str">
            <v>初2022级8班</v>
          </cell>
          <cell r="F718">
            <v>457</v>
          </cell>
          <cell r="G718">
            <v>33</v>
          </cell>
          <cell r="H718">
            <v>4</v>
          </cell>
          <cell r="I718" t="str">
            <v>---</v>
          </cell>
          <cell r="J718">
            <v>714</v>
          </cell>
        </row>
        <row r="719">
          <cell r="D719" t="str">
            <v>骆雅琪</v>
          </cell>
          <cell r="E719" t="str">
            <v>初2022级15班</v>
          </cell>
          <cell r="F719">
            <v>456</v>
          </cell>
          <cell r="G719">
            <v>31</v>
          </cell>
          <cell r="H719" t="str">
            <v>---</v>
          </cell>
          <cell r="I719">
            <v>1</v>
          </cell>
          <cell r="J719">
            <v>715</v>
          </cell>
        </row>
        <row r="720">
          <cell r="D720" t="str">
            <v>包欣怡</v>
          </cell>
          <cell r="E720" t="str">
            <v>初2022级8班</v>
          </cell>
          <cell r="F720">
            <v>455.5</v>
          </cell>
          <cell r="G720">
            <v>34</v>
          </cell>
          <cell r="H720" t="str">
            <v>---</v>
          </cell>
          <cell r="I720">
            <v>12</v>
          </cell>
          <cell r="J720">
            <v>716</v>
          </cell>
        </row>
        <row r="721">
          <cell r="D721" t="str">
            <v>黄柯宇</v>
          </cell>
          <cell r="E721" t="str">
            <v>初2022级1班</v>
          </cell>
          <cell r="F721">
            <v>455.5</v>
          </cell>
          <cell r="G721">
            <v>38</v>
          </cell>
          <cell r="H721">
            <v>15</v>
          </cell>
          <cell r="I721" t="str">
            <v>---</v>
          </cell>
          <cell r="J721">
            <v>716</v>
          </cell>
        </row>
        <row r="722">
          <cell r="D722" t="str">
            <v>谢天一</v>
          </cell>
          <cell r="E722" t="str">
            <v>初2022级15班</v>
          </cell>
          <cell r="F722">
            <v>455.5</v>
          </cell>
          <cell r="G722">
            <v>32</v>
          </cell>
          <cell r="H722" t="str">
            <v>---</v>
          </cell>
          <cell r="I722">
            <v>11</v>
          </cell>
          <cell r="J722">
            <v>716</v>
          </cell>
        </row>
        <row r="723">
          <cell r="D723" t="str">
            <v>周浩轩</v>
          </cell>
          <cell r="E723" t="str">
            <v>初2022级15班</v>
          </cell>
          <cell r="F723">
            <v>455.5</v>
          </cell>
          <cell r="G723">
            <v>32</v>
          </cell>
          <cell r="H723">
            <v>15</v>
          </cell>
          <cell r="I723" t="str">
            <v>---</v>
          </cell>
          <cell r="J723">
            <v>716</v>
          </cell>
        </row>
        <row r="724">
          <cell r="D724" t="str">
            <v>龚孝希瑞</v>
          </cell>
          <cell r="E724" t="str">
            <v>初2022级1班</v>
          </cell>
          <cell r="F724">
            <v>455</v>
          </cell>
          <cell r="G724">
            <v>39</v>
          </cell>
          <cell r="H724" t="str">
            <v>---</v>
          </cell>
          <cell r="I724">
            <v>13</v>
          </cell>
          <cell r="J724">
            <v>720</v>
          </cell>
        </row>
        <row r="725">
          <cell r="D725" t="str">
            <v>杨悦萱</v>
          </cell>
          <cell r="E725" t="str">
            <v>初2022级15班</v>
          </cell>
          <cell r="F725">
            <v>455</v>
          </cell>
          <cell r="G725">
            <v>34</v>
          </cell>
          <cell r="H725">
            <v>34</v>
          </cell>
          <cell r="I725" t="str">
            <v>---</v>
          </cell>
          <cell r="J725">
            <v>720</v>
          </cell>
        </row>
        <row r="726">
          <cell r="D726" t="str">
            <v>严智勇</v>
          </cell>
          <cell r="E726" t="str">
            <v>初2022级15班</v>
          </cell>
          <cell r="F726">
            <v>454</v>
          </cell>
          <cell r="G726">
            <v>35</v>
          </cell>
          <cell r="H726">
            <v>6</v>
          </cell>
          <cell r="I726" t="str">
            <v>---</v>
          </cell>
          <cell r="J726">
            <v>722</v>
          </cell>
        </row>
        <row r="727">
          <cell r="D727" t="str">
            <v>梁文文</v>
          </cell>
          <cell r="E727" t="str">
            <v>初2022级5班</v>
          </cell>
          <cell r="F727">
            <v>453</v>
          </cell>
          <cell r="G727">
            <v>27</v>
          </cell>
          <cell r="H727" t="str">
            <v>---</v>
          </cell>
          <cell r="I727">
            <v>7</v>
          </cell>
          <cell r="J727">
            <v>723</v>
          </cell>
        </row>
        <row r="728">
          <cell r="D728" t="str">
            <v>唐诗缘</v>
          </cell>
          <cell r="E728" t="str">
            <v>初2022级2班</v>
          </cell>
          <cell r="F728">
            <v>453</v>
          </cell>
          <cell r="G728">
            <v>32</v>
          </cell>
          <cell r="H728">
            <v>32</v>
          </cell>
          <cell r="I728" t="str">
            <v>---</v>
          </cell>
          <cell r="J728">
            <v>723</v>
          </cell>
        </row>
        <row r="729">
          <cell r="D729" t="str">
            <v>杨诗怡</v>
          </cell>
          <cell r="E729" t="str">
            <v>初2022级1班</v>
          </cell>
          <cell r="F729">
            <v>452.5</v>
          </cell>
          <cell r="G729">
            <v>40</v>
          </cell>
          <cell r="H729" t="str">
            <v>---</v>
          </cell>
          <cell r="I729">
            <v>30</v>
          </cell>
          <cell r="J729">
            <v>725</v>
          </cell>
        </row>
        <row r="730">
          <cell r="D730" t="str">
            <v>王菁菁</v>
          </cell>
          <cell r="E730" t="str">
            <v>初2022级15班</v>
          </cell>
          <cell r="F730">
            <v>451.5</v>
          </cell>
          <cell r="G730">
            <v>36</v>
          </cell>
          <cell r="H730">
            <v>3</v>
          </cell>
          <cell r="I730" t="str">
            <v>---</v>
          </cell>
          <cell r="J730">
            <v>726</v>
          </cell>
        </row>
        <row r="731">
          <cell r="D731" t="str">
            <v>漆逸翰</v>
          </cell>
          <cell r="E731" t="str">
            <v>初2022级7班</v>
          </cell>
          <cell r="F731">
            <v>450.5</v>
          </cell>
          <cell r="G731">
            <v>41</v>
          </cell>
          <cell r="H731">
            <v>2</v>
          </cell>
          <cell r="I731" t="str">
            <v>---</v>
          </cell>
          <cell r="J731">
            <v>727</v>
          </cell>
        </row>
        <row r="732">
          <cell r="D732" t="str">
            <v>陈雨露</v>
          </cell>
          <cell r="E732" t="str">
            <v>初2022级14班</v>
          </cell>
          <cell r="F732">
            <v>450</v>
          </cell>
          <cell r="G732">
            <v>34</v>
          </cell>
          <cell r="H732" t="str">
            <v>---</v>
          </cell>
          <cell r="I732">
            <v>2</v>
          </cell>
          <cell r="J732">
            <v>728</v>
          </cell>
        </row>
        <row r="733">
          <cell r="D733" t="str">
            <v>卢翰妤</v>
          </cell>
          <cell r="E733" t="str">
            <v>初2022级11班</v>
          </cell>
          <cell r="F733">
            <v>449.5</v>
          </cell>
          <cell r="G733">
            <v>59</v>
          </cell>
          <cell r="H733" t="str">
            <v>---</v>
          </cell>
          <cell r="I733">
            <v>9</v>
          </cell>
          <cell r="J733">
            <v>729</v>
          </cell>
        </row>
        <row r="734">
          <cell r="D734" t="str">
            <v>陈鑫月</v>
          </cell>
          <cell r="E734" t="str">
            <v>初2022级2班</v>
          </cell>
          <cell r="F734">
            <v>448.5</v>
          </cell>
          <cell r="G734">
            <v>33</v>
          </cell>
          <cell r="H734">
            <v>11</v>
          </cell>
          <cell r="I734" t="str">
            <v>---</v>
          </cell>
          <cell r="J734">
            <v>730</v>
          </cell>
        </row>
        <row r="735">
          <cell r="D735" t="str">
            <v>吴沛琳</v>
          </cell>
          <cell r="E735" t="str">
            <v>初2022级5班</v>
          </cell>
          <cell r="F735">
            <v>448.5</v>
          </cell>
          <cell r="G735">
            <v>28</v>
          </cell>
          <cell r="H735">
            <v>8</v>
          </cell>
          <cell r="I735" t="str">
            <v>---</v>
          </cell>
          <cell r="J735">
            <v>730</v>
          </cell>
        </row>
        <row r="736">
          <cell r="D736" t="str">
            <v>伍鑫扬</v>
          </cell>
          <cell r="E736" t="str">
            <v>初2022级8班</v>
          </cell>
          <cell r="F736">
            <v>448.5</v>
          </cell>
          <cell r="G736">
            <v>35</v>
          </cell>
          <cell r="H736" t="str">
            <v>---</v>
          </cell>
          <cell r="I736">
            <v>6</v>
          </cell>
          <cell r="J736">
            <v>730</v>
          </cell>
        </row>
        <row r="737">
          <cell r="D737" t="str">
            <v>蒋宇寒</v>
          </cell>
          <cell r="E737" t="str">
            <v>初2022级2班</v>
          </cell>
          <cell r="F737">
            <v>448</v>
          </cell>
          <cell r="G737">
            <v>34</v>
          </cell>
          <cell r="H737">
            <v>3</v>
          </cell>
          <cell r="I737" t="str">
            <v>---</v>
          </cell>
          <cell r="J737">
            <v>733</v>
          </cell>
        </row>
        <row r="738">
          <cell r="D738" t="str">
            <v>吴雨祝</v>
          </cell>
          <cell r="E738" t="str">
            <v>初2022级8班</v>
          </cell>
          <cell r="F738">
            <v>448</v>
          </cell>
          <cell r="G738">
            <v>36</v>
          </cell>
          <cell r="H738" t="str">
            <v>---</v>
          </cell>
          <cell r="I738">
            <v>17</v>
          </cell>
          <cell r="J738">
            <v>733</v>
          </cell>
        </row>
        <row r="739">
          <cell r="D739" t="str">
            <v>夏梓涵</v>
          </cell>
          <cell r="E739" t="str">
            <v>初2022级6班</v>
          </cell>
          <cell r="F739">
            <v>448</v>
          </cell>
          <cell r="G739">
            <v>34</v>
          </cell>
          <cell r="H739">
            <v>5</v>
          </cell>
          <cell r="I739" t="str">
            <v>---</v>
          </cell>
          <cell r="J739">
            <v>733</v>
          </cell>
        </row>
        <row r="740">
          <cell r="D740" t="str">
            <v>米若依</v>
          </cell>
          <cell r="E740" t="str">
            <v>初2022级6班</v>
          </cell>
          <cell r="F740">
            <v>446</v>
          </cell>
          <cell r="G740">
            <v>35</v>
          </cell>
          <cell r="H740" t="str">
            <v>---</v>
          </cell>
          <cell r="I740">
            <v>2</v>
          </cell>
          <cell r="J740">
            <v>736</v>
          </cell>
        </row>
        <row r="741">
          <cell r="D741" t="str">
            <v>宋鑫宇</v>
          </cell>
          <cell r="E741" t="str">
            <v>初2022级5班</v>
          </cell>
          <cell r="F741">
            <v>445.5</v>
          </cell>
          <cell r="G741">
            <v>29</v>
          </cell>
          <cell r="H741">
            <v>14</v>
          </cell>
          <cell r="I741" t="str">
            <v>---</v>
          </cell>
          <cell r="J741">
            <v>737</v>
          </cell>
        </row>
        <row r="742">
          <cell r="D742" t="str">
            <v>李妍1021</v>
          </cell>
          <cell r="E742" t="str">
            <v>初2022级14班</v>
          </cell>
          <cell r="F742">
            <v>445</v>
          </cell>
          <cell r="G742">
            <v>35</v>
          </cell>
          <cell r="H742" t="str">
            <v>---</v>
          </cell>
          <cell r="I742">
            <v>6</v>
          </cell>
          <cell r="J742">
            <v>738</v>
          </cell>
        </row>
        <row r="743">
          <cell r="D743" t="str">
            <v>汪宇堂</v>
          </cell>
          <cell r="E743" t="str">
            <v>初2022级1班</v>
          </cell>
          <cell r="F743">
            <v>445</v>
          </cell>
          <cell r="G743">
            <v>41</v>
          </cell>
          <cell r="H743">
            <v>7</v>
          </cell>
          <cell r="I743" t="str">
            <v>---</v>
          </cell>
          <cell r="J743">
            <v>738</v>
          </cell>
        </row>
        <row r="744">
          <cell r="D744" t="str">
            <v>吴咿橙</v>
          </cell>
          <cell r="E744" t="str">
            <v>初2022级2班</v>
          </cell>
          <cell r="F744">
            <v>444.5</v>
          </cell>
          <cell r="G744">
            <v>35</v>
          </cell>
          <cell r="H744" t="str">
            <v>---</v>
          </cell>
          <cell r="I744">
            <v>10</v>
          </cell>
          <cell r="J744">
            <v>740</v>
          </cell>
        </row>
        <row r="745">
          <cell r="D745" t="str">
            <v>米可佳</v>
          </cell>
          <cell r="E745" t="str">
            <v>初2022级5班</v>
          </cell>
          <cell r="F745">
            <v>443.5</v>
          </cell>
          <cell r="G745">
            <v>30</v>
          </cell>
          <cell r="H745" t="str">
            <v>---</v>
          </cell>
          <cell r="I745">
            <v>10</v>
          </cell>
          <cell r="J745">
            <v>741</v>
          </cell>
        </row>
        <row r="746">
          <cell r="D746" t="str">
            <v>田淼</v>
          </cell>
          <cell r="E746" t="str">
            <v>初2022级1班</v>
          </cell>
          <cell r="F746">
            <v>443.5</v>
          </cell>
          <cell r="G746">
            <v>42</v>
          </cell>
          <cell r="H746" t="str">
            <v>---</v>
          </cell>
          <cell r="I746">
            <v>3</v>
          </cell>
          <cell r="J746">
            <v>741</v>
          </cell>
        </row>
        <row r="747">
          <cell r="D747" t="str">
            <v>唐语馨</v>
          </cell>
          <cell r="E747" t="str">
            <v>初2022级6班</v>
          </cell>
          <cell r="F747">
            <v>442</v>
          </cell>
          <cell r="G747">
            <v>36</v>
          </cell>
          <cell r="H747" t="str">
            <v>---</v>
          </cell>
          <cell r="I747">
            <v>15</v>
          </cell>
          <cell r="J747">
            <v>743</v>
          </cell>
        </row>
        <row r="748">
          <cell r="D748" t="str">
            <v>冯鑫淼</v>
          </cell>
          <cell r="E748" t="str">
            <v>初2022级1班</v>
          </cell>
          <cell r="F748">
            <v>441.5</v>
          </cell>
          <cell r="G748">
            <v>43</v>
          </cell>
          <cell r="H748">
            <v>1</v>
          </cell>
          <cell r="I748" t="str">
            <v>---</v>
          </cell>
          <cell r="J748">
            <v>744</v>
          </cell>
        </row>
        <row r="749">
          <cell r="D749" t="str">
            <v>刘茹顺馨</v>
          </cell>
          <cell r="E749" t="str">
            <v>初2022级15班</v>
          </cell>
          <cell r="F749">
            <v>441.5</v>
          </cell>
          <cell r="G749">
            <v>37</v>
          </cell>
          <cell r="H749">
            <v>1</v>
          </cell>
          <cell r="I749" t="str">
            <v>---</v>
          </cell>
          <cell r="J749">
            <v>744</v>
          </cell>
        </row>
        <row r="750">
          <cell r="D750" t="str">
            <v>邓佳欣</v>
          </cell>
          <cell r="E750" t="str">
            <v>初2022级5班</v>
          </cell>
          <cell r="F750">
            <v>440.5</v>
          </cell>
          <cell r="G750">
            <v>31</v>
          </cell>
          <cell r="H750" t="str">
            <v>---</v>
          </cell>
          <cell r="I750">
            <v>5</v>
          </cell>
          <cell r="J750">
            <v>746</v>
          </cell>
        </row>
        <row r="751">
          <cell r="D751" t="str">
            <v>杨银霜</v>
          </cell>
          <cell r="E751" t="str">
            <v>初2022级8班</v>
          </cell>
          <cell r="F751">
            <v>439.5</v>
          </cell>
          <cell r="G751">
            <v>37</v>
          </cell>
          <cell r="H751">
            <v>15</v>
          </cell>
          <cell r="I751" t="str">
            <v>---</v>
          </cell>
          <cell r="J751">
            <v>747</v>
          </cell>
        </row>
        <row r="752">
          <cell r="D752" t="str">
            <v>袁翌乔</v>
          </cell>
          <cell r="E752" t="str">
            <v>初2022级2班</v>
          </cell>
          <cell r="F752">
            <v>439</v>
          </cell>
          <cell r="G752">
            <v>36</v>
          </cell>
          <cell r="H752" t="str">
            <v>---</v>
          </cell>
          <cell r="I752">
            <v>3</v>
          </cell>
          <cell r="J752">
            <v>748</v>
          </cell>
        </row>
        <row r="753">
          <cell r="D753" t="str">
            <v>钱雨佳</v>
          </cell>
          <cell r="E753" t="str">
            <v>初2022级8班</v>
          </cell>
          <cell r="F753">
            <v>438</v>
          </cell>
          <cell r="G753">
            <v>38</v>
          </cell>
          <cell r="H753" t="str">
            <v>---</v>
          </cell>
          <cell r="I753">
            <v>3</v>
          </cell>
          <cell r="J753">
            <v>749</v>
          </cell>
        </row>
        <row r="754">
          <cell r="D754" t="str">
            <v>刘诗淇</v>
          </cell>
          <cell r="E754" t="str">
            <v>初2022级5班</v>
          </cell>
          <cell r="F754">
            <v>437</v>
          </cell>
          <cell r="G754">
            <v>32</v>
          </cell>
          <cell r="H754">
            <v>3</v>
          </cell>
          <cell r="I754" t="str">
            <v>---</v>
          </cell>
          <cell r="J754">
            <v>750</v>
          </cell>
        </row>
        <row r="755">
          <cell r="D755" t="str">
            <v>熊世博</v>
          </cell>
          <cell r="E755" t="str">
            <v>初2022级5班</v>
          </cell>
          <cell r="F755">
            <v>437</v>
          </cell>
          <cell r="G755">
            <v>32</v>
          </cell>
          <cell r="H755">
            <v>6</v>
          </cell>
          <cell r="I755" t="str">
            <v>---</v>
          </cell>
          <cell r="J755">
            <v>750</v>
          </cell>
        </row>
        <row r="756">
          <cell r="D756" t="str">
            <v>蒋析晋</v>
          </cell>
          <cell r="E756" t="str">
            <v>初2022级8班</v>
          </cell>
          <cell r="F756">
            <v>436.5</v>
          </cell>
          <cell r="G756">
            <v>39</v>
          </cell>
          <cell r="H756" t="str">
            <v>---</v>
          </cell>
          <cell r="I756">
            <v>16</v>
          </cell>
          <cell r="J756">
            <v>752</v>
          </cell>
        </row>
        <row r="757">
          <cell r="D757" t="str">
            <v>王怡涵</v>
          </cell>
          <cell r="E757" t="str">
            <v>初2022级1班</v>
          </cell>
          <cell r="F757">
            <v>436.5</v>
          </cell>
          <cell r="G757">
            <v>44</v>
          </cell>
          <cell r="H757" t="str">
            <v>---</v>
          </cell>
          <cell r="I757">
            <v>7</v>
          </cell>
          <cell r="J757">
            <v>752</v>
          </cell>
        </row>
        <row r="758">
          <cell r="D758" t="str">
            <v>肖星亮</v>
          </cell>
          <cell r="E758" t="str">
            <v>初2022级8班</v>
          </cell>
          <cell r="F758">
            <v>436.5</v>
          </cell>
          <cell r="G758">
            <v>39</v>
          </cell>
          <cell r="H758" t="str">
            <v>---</v>
          </cell>
          <cell r="I758">
            <v>22</v>
          </cell>
          <cell r="J758">
            <v>752</v>
          </cell>
        </row>
        <row r="759">
          <cell r="D759" t="str">
            <v>王馨羽</v>
          </cell>
          <cell r="E759" t="str">
            <v>初2022级1班</v>
          </cell>
          <cell r="F759">
            <v>436</v>
          </cell>
          <cell r="G759">
            <v>45</v>
          </cell>
          <cell r="H759" t="str">
            <v>---</v>
          </cell>
          <cell r="I759">
            <v>18</v>
          </cell>
          <cell r="J759">
            <v>755</v>
          </cell>
        </row>
        <row r="760">
          <cell r="D760" t="str">
            <v>任涵睿</v>
          </cell>
          <cell r="E760" t="str">
            <v>初2022级8班</v>
          </cell>
          <cell r="F760">
            <v>435.5</v>
          </cell>
          <cell r="G760">
            <v>41</v>
          </cell>
          <cell r="H760">
            <v>41</v>
          </cell>
          <cell r="I760" t="str">
            <v>---</v>
          </cell>
          <cell r="J760">
            <v>756</v>
          </cell>
        </row>
        <row r="761">
          <cell r="D761" t="str">
            <v>代旭洋</v>
          </cell>
          <cell r="E761" t="str">
            <v>初2022级15班</v>
          </cell>
          <cell r="F761">
            <v>435</v>
          </cell>
          <cell r="G761">
            <v>38</v>
          </cell>
          <cell r="H761">
            <v>1</v>
          </cell>
          <cell r="I761" t="str">
            <v>---</v>
          </cell>
          <cell r="J761">
            <v>757</v>
          </cell>
        </row>
        <row r="762">
          <cell r="D762" t="str">
            <v>罗安民</v>
          </cell>
          <cell r="E762" t="str">
            <v>初2022级7班</v>
          </cell>
          <cell r="F762">
            <v>435</v>
          </cell>
          <cell r="G762">
            <v>42</v>
          </cell>
          <cell r="H762" t="str">
            <v>---</v>
          </cell>
          <cell r="I762">
            <v>22</v>
          </cell>
          <cell r="J762">
            <v>757</v>
          </cell>
        </row>
        <row r="763">
          <cell r="D763" t="str">
            <v>李舟洋</v>
          </cell>
          <cell r="E763" t="str">
            <v>初2022级14班</v>
          </cell>
          <cell r="F763">
            <v>434.5</v>
          </cell>
          <cell r="G763">
            <v>36</v>
          </cell>
          <cell r="H763">
            <v>4</v>
          </cell>
          <cell r="I763" t="str">
            <v>---</v>
          </cell>
          <cell r="J763">
            <v>759</v>
          </cell>
        </row>
        <row r="764">
          <cell r="D764" t="str">
            <v>蔡诗蕊</v>
          </cell>
          <cell r="E764" t="str">
            <v>初2022级1班</v>
          </cell>
          <cell r="F764">
            <v>434</v>
          </cell>
          <cell r="G764">
            <v>46</v>
          </cell>
          <cell r="H764">
            <v>4</v>
          </cell>
          <cell r="I764" t="str">
            <v>---</v>
          </cell>
          <cell r="J764">
            <v>760</v>
          </cell>
        </row>
        <row r="765">
          <cell r="D765" t="str">
            <v>陈俊曦</v>
          </cell>
          <cell r="E765" t="str">
            <v>初2022级14班</v>
          </cell>
          <cell r="F765">
            <v>434</v>
          </cell>
          <cell r="G765">
            <v>37</v>
          </cell>
          <cell r="H765" t="str">
            <v>---</v>
          </cell>
          <cell r="I765">
            <v>2</v>
          </cell>
          <cell r="J765">
            <v>760</v>
          </cell>
        </row>
        <row r="766">
          <cell r="D766" t="str">
            <v>郭曦丹</v>
          </cell>
          <cell r="E766" t="str">
            <v>初2022级2班</v>
          </cell>
          <cell r="F766">
            <v>434</v>
          </cell>
          <cell r="G766">
            <v>37</v>
          </cell>
          <cell r="H766" t="str">
            <v>---</v>
          </cell>
          <cell r="I766">
            <v>7</v>
          </cell>
          <cell r="J766">
            <v>760</v>
          </cell>
        </row>
        <row r="767">
          <cell r="D767" t="str">
            <v>黄嘉航</v>
          </cell>
          <cell r="E767" t="str">
            <v>初2022级7班</v>
          </cell>
          <cell r="F767">
            <v>434</v>
          </cell>
          <cell r="G767">
            <v>43</v>
          </cell>
          <cell r="H767">
            <v>43</v>
          </cell>
          <cell r="I767" t="str">
            <v>---</v>
          </cell>
          <cell r="J767">
            <v>760</v>
          </cell>
        </row>
        <row r="768">
          <cell r="D768" t="str">
            <v>冯天韵</v>
          </cell>
          <cell r="E768" t="str">
            <v>初2022级14班</v>
          </cell>
          <cell r="F768">
            <v>433.5</v>
          </cell>
          <cell r="G768">
            <v>38</v>
          </cell>
          <cell r="H768">
            <v>6</v>
          </cell>
          <cell r="I768" t="str">
            <v>---</v>
          </cell>
          <cell r="J768">
            <v>764</v>
          </cell>
        </row>
        <row r="769">
          <cell r="D769" t="str">
            <v>唐雯洁</v>
          </cell>
          <cell r="E769" t="str">
            <v>初2022级6班</v>
          </cell>
          <cell r="F769">
            <v>432.5</v>
          </cell>
          <cell r="G769">
            <v>37</v>
          </cell>
          <cell r="H769" t="str">
            <v>---</v>
          </cell>
          <cell r="I769">
            <v>3</v>
          </cell>
          <cell r="J769">
            <v>765</v>
          </cell>
        </row>
        <row r="770">
          <cell r="D770" t="str">
            <v>许博炆</v>
          </cell>
          <cell r="E770" t="str">
            <v>初2022级8班</v>
          </cell>
          <cell r="F770">
            <v>432.5</v>
          </cell>
          <cell r="G770">
            <v>42</v>
          </cell>
          <cell r="H770">
            <v>1</v>
          </cell>
          <cell r="I770" t="str">
            <v>---</v>
          </cell>
          <cell r="J770">
            <v>765</v>
          </cell>
        </row>
        <row r="771">
          <cell r="D771" t="str">
            <v>旷海森</v>
          </cell>
          <cell r="E771" t="str">
            <v>初2022级11班</v>
          </cell>
          <cell r="F771">
            <v>431.5</v>
          </cell>
          <cell r="G771">
            <v>60</v>
          </cell>
          <cell r="H771" t="str">
            <v>---</v>
          </cell>
          <cell r="I771">
            <v>4</v>
          </cell>
          <cell r="J771">
            <v>767</v>
          </cell>
        </row>
        <row r="772">
          <cell r="D772" t="str">
            <v>陈兴锐</v>
          </cell>
          <cell r="E772" t="str">
            <v>初2022级15班</v>
          </cell>
          <cell r="F772">
            <v>431</v>
          </cell>
          <cell r="G772">
            <v>39</v>
          </cell>
          <cell r="H772">
            <v>39</v>
          </cell>
          <cell r="I772" t="str">
            <v>---</v>
          </cell>
          <cell r="J772">
            <v>768</v>
          </cell>
        </row>
        <row r="773">
          <cell r="D773" t="str">
            <v>敬家欣</v>
          </cell>
          <cell r="E773" t="str">
            <v>初2022级5班</v>
          </cell>
          <cell r="F773">
            <v>430.5</v>
          </cell>
          <cell r="G773">
            <v>34</v>
          </cell>
          <cell r="H773" t="str">
            <v>---</v>
          </cell>
          <cell r="I773">
            <v>18</v>
          </cell>
          <cell r="J773">
            <v>769</v>
          </cell>
        </row>
        <row r="774">
          <cell r="D774" t="str">
            <v>于明天</v>
          </cell>
          <cell r="E774" t="str">
            <v>初2022级5班</v>
          </cell>
          <cell r="F774">
            <v>430</v>
          </cell>
          <cell r="G774">
            <v>35</v>
          </cell>
          <cell r="H774">
            <v>35</v>
          </cell>
          <cell r="I774" t="str">
            <v>---</v>
          </cell>
          <cell r="J774">
            <v>770</v>
          </cell>
        </row>
        <row r="775">
          <cell r="D775" t="str">
            <v>王雨凡</v>
          </cell>
          <cell r="E775" t="str">
            <v>初2022级8班</v>
          </cell>
          <cell r="F775">
            <v>429.5</v>
          </cell>
          <cell r="G775">
            <v>43</v>
          </cell>
          <cell r="H775">
            <v>5</v>
          </cell>
          <cell r="I775" t="str">
            <v>---</v>
          </cell>
          <cell r="J775">
            <v>771</v>
          </cell>
        </row>
        <row r="776">
          <cell r="D776" t="str">
            <v>蒋哲曦</v>
          </cell>
          <cell r="E776" t="str">
            <v>初2022级7班</v>
          </cell>
          <cell r="F776">
            <v>429</v>
          </cell>
          <cell r="G776">
            <v>44</v>
          </cell>
          <cell r="H776">
            <v>5</v>
          </cell>
          <cell r="I776" t="str">
            <v>---</v>
          </cell>
          <cell r="J776">
            <v>772</v>
          </cell>
        </row>
        <row r="777">
          <cell r="D777" t="str">
            <v>蒋欣平</v>
          </cell>
          <cell r="E777" t="str">
            <v>初2022级8班</v>
          </cell>
          <cell r="F777">
            <v>428</v>
          </cell>
          <cell r="G777">
            <v>44</v>
          </cell>
          <cell r="H777">
            <v>1</v>
          </cell>
          <cell r="I777" t="str">
            <v>---</v>
          </cell>
          <cell r="J777">
            <v>773</v>
          </cell>
        </row>
        <row r="778">
          <cell r="D778" t="str">
            <v>伍至峻</v>
          </cell>
          <cell r="E778" t="str">
            <v>初2022级14班</v>
          </cell>
          <cell r="F778">
            <v>428</v>
          </cell>
          <cell r="G778">
            <v>39</v>
          </cell>
          <cell r="H778" t="str">
            <v>---</v>
          </cell>
          <cell r="I778">
            <v>2</v>
          </cell>
          <cell r="J778">
            <v>773</v>
          </cell>
        </row>
        <row r="779">
          <cell r="D779" t="str">
            <v>邓坤</v>
          </cell>
          <cell r="E779" t="str">
            <v>初2022级6班</v>
          </cell>
          <cell r="F779">
            <v>426</v>
          </cell>
          <cell r="G779">
            <v>38</v>
          </cell>
          <cell r="H779" t="str">
            <v>---</v>
          </cell>
          <cell r="I779">
            <v>9</v>
          </cell>
          <cell r="J779">
            <v>775</v>
          </cell>
        </row>
        <row r="780">
          <cell r="D780" t="str">
            <v>奉椤乙</v>
          </cell>
          <cell r="E780" t="str">
            <v>初2022级15班</v>
          </cell>
          <cell r="F780">
            <v>423.5</v>
          </cell>
          <cell r="G780">
            <v>40</v>
          </cell>
          <cell r="H780">
            <v>3</v>
          </cell>
          <cell r="I780" t="str">
            <v>---</v>
          </cell>
          <cell r="J780">
            <v>776</v>
          </cell>
        </row>
        <row r="781">
          <cell r="D781" t="str">
            <v>龙紫涵</v>
          </cell>
          <cell r="E781" t="str">
            <v>初2022级14班</v>
          </cell>
          <cell r="F781">
            <v>422.5</v>
          </cell>
          <cell r="G781">
            <v>40</v>
          </cell>
          <cell r="H781" t="str">
            <v>---</v>
          </cell>
          <cell r="I781">
            <v>15</v>
          </cell>
          <cell r="J781">
            <v>777</v>
          </cell>
        </row>
        <row r="782">
          <cell r="D782" t="str">
            <v>罗瑜彤</v>
          </cell>
          <cell r="E782" t="str">
            <v>初2022级15班</v>
          </cell>
          <cell r="F782">
            <v>422</v>
          </cell>
          <cell r="G782">
            <v>41</v>
          </cell>
          <cell r="H782" t="str">
            <v>---</v>
          </cell>
          <cell r="I782">
            <v>11</v>
          </cell>
          <cell r="J782">
            <v>778</v>
          </cell>
        </row>
        <row r="783">
          <cell r="D783" t="str">
            <v>阳建宣</v>
          </cell>
          <cell r="E783" t="str">
            <v>初2022级1班</v>
          </cell>
          <cell r="F783">
            <v>422</v>
          </cell>
          <cell r="G783">
            <v>47</v>
          </cell>
          <cell r="H783">
            <v>12</v>
          </cell>
          <cell r="I783" t="str">
            <v>---</v>
          </cell>
          <cell r="J783">
            <v>778</v>
          </cell>
        </row>
        <row r="784">
          <cell r="D784" t="str">
            <v>胡译心</v>
          </cell>
          <cell r="E784" t="str">
            <v>初2022级2班</v>
          </cell>
          <cell r="F784">
            <v>420.5</v>
          </cell>
          <cell r="G784">
            <v>38</v>
          </cell>
          <cell r="H784">
            <v>2</v>
          </cell>
          <cell r="I784" t="str">
            <v>---</v>
          </cell>
          <cell r="J784">
            <v>780</v>
          </cell>
        </row>
        <row r="785">
          <cell r="D785" t="str">
            <v>赵雅媛</v>
          </cell>
          <cell r="E785" t="str">
            <v>初2022级7班</v>
          </cell>
          <cell r="F785">
            <v>420.5</v>
          </cell>
          <cell r="G785">
            <v>45</v>
          </cell>
          <cell r="H785">
            <v>5</v>
          </cell>
          <cell r="I785" t="str">
            <v>---</v>
          </cell>
          <cell r="J785">
            <v>780</v>
          </cell>
        </row>
        <row r="786">
          <cell r="D786" t="str">
            <v>侯耀祖</v>
          </cell>
          <cell r="E786" t="str">
            <v>初2022级8班</v>
          </cell>
          <cell r="F786">
            <v>420</v>
          </cell>
          <cell r="G786">
            <v>45</v>
          </cell>
          <cell r="H786">
            <v>4</v>
          </cell>
          <cell r="I786" t="str">
            <v>---</v>
          </cell>
          <cell r="J786">
            <v>782</v>
          </cell>
        </row>
        <row r="787">
          <cell r="D787" t="str">
            <v>徐一心</v>
          </cell>
          <cell r="E787" t="str">
            <v>初2022级8班</v>
          </cell>
          <cell r="F787">
            <v>420</v>
          </cell>
          <cell r="G787">
            <v>45</v>
          </cell>
          <cell r="H787" t="str">
            <v>---</v>
          </cell>
          <cell r="I787">
            <v>3</v>
          </cell>
          <cell r="J787">
            <v>782</v>
          </cell>
        </row>
        <row r="788">
          <cell r="D788" t="str">
            <v>韩艾阳</v>
          </cell>
          <cell r="E788" t="str">
            <v>初2022级5班</v>
          </cell>
          <cell r="F788">
            <v>419.5</v>
          </cell>
          <cell r="G788">
            <v>36</v>
          </cell>
          <cell r="H788" t="str">
            <v>---</v>
          </cell>
          <cell r="I788">
            <v>25</v>
          </cell>
          <cell r="J788">
            <v>784</v>
          </cell>
        </row>
        <row r="789">
          <cell r="D789" t="str">
            <v>段宏宇</v>
          </cell>
          <cell r="E789" t="str">
            <v>初2022级3班</v>
          </cell>
          <cell r="F789">
            <v>418.5</v>
          </cell>
          <cell r="G789">
            <v>58</v>
          </cell>
          <cell r="H789" t="str">
            <v>---</v>
          </cell>
          <cell r="I789">
            <v>12</v>
          </cell>
          <cell r="J789">
            <v>785</v>
          </cell>
        </row>
        <row r="790">
          <cell r="D790" t="str">
            <v>蒋欣妍</v>
          </cell>
          <cell r="E790" t="str">
            <v>初2022级2班</v>
          </cell>
          <cell r="F790">
            <v>418</v>
          </cell>
          <cell r="G790">
            <v>39</v>
          </cell>
          <cell r="H790" t="str">
            <v>---</v>
          </cell>
          <cell r="I790">
            <v>8</v>
          </cell>
          <cell r="J790">
            <v>786</v>
          </cell>
        </row>
        <row r="791">
          <cell r="D791" t="str">
            <v>杨欣</v>
          </cell>
          <cell r="E791" t="str">
            <v>初2022级8班</v>
          </cell>
          <cell r="F791">
            <v>417.5</v>
          </cell>
          <cell r="G791">
            <v>47</v>
          </cell>
          <cell r="H791" t="str">
            <v>---</v>
          </cell>
          <cell r="I791">
            <v>14</v>
          </cell>
          <cell r="J791">
            <v>787</v>
          </cell>
        </row>
        <row r="792">
          <cell r="D792" t="str">
            <v>岳麟</v>
          </cell>
          <cell r="E792" t="str">
            <v>初2022级6班</v>
          </cell>
          <cell r="F792">
            <v>417.5</v>
          </cell>
          <cell r="G792">
            <v>39</v>
          </cell>
          <cell r="H792">
            <v>11</v>
          </cell>
          <cell r="I792" t="str">
            <v>---</v>
          </cell>
          <cell r="J792">
            <v>787</v>
          </cell>
        </row>
        <row r="793">
          <cell r="D793" t="str">
            <v>蒋运</v>
          </cell>
          <cell r="E793" t="str">
            <v>初2022级6班</v>
          </cell>
          <cell r="F793">
            <v>417</v>
          </cell>
          <cell r="G793">
            <v>40</v>
          </cell>
          <cell r="H793" t="str">
            <v>---</v>
          </cell>
          <cell r="I793">
            <v>2</v>
          </cell>
          <cell r="J793">
            <v>789</v>
          </cell>
        </row>
        <row r="794">
          <cell r="D794" t="str">
            <v>代韵琪</v>
          </cell>
          <cell r="E794" t="str">
            <v>初2022级14班</v>
          </cell>
          <cell r="F794">
            <v>415</v>
          </cell>
          <cell r="G794">
            <v>41</v>
          </cell>
          <cell r="H794" t="str">
            <v>---</v>
          </cell>
          <cell r="I794">
            <v>2</v>
          </cell>
          <cell r="J794">
            <v>790</v>
          </cell>
        </row>
        <row r="795">
          <cell r="D795" t="str">
            <v>胡洋</v>
          </cell>
          <cell r="E795" t="str">
            <v>初2022级8班</v>
          </cell>
          <cell r="F795">
            <v>412.5</v>
          </cell>
          <cell r="G795">
            <v>48</v>
          </cell>
          <cell r="H795" t="str">
            <v>---</v>
          </cell>
          <cell r="I795">
            <v>12</v>
          </cell>
          <cell r="J795">
            <v>791</v>
          </cell>
        </row>
        <row r="796">
          <cell r="D796" t="str">
            <v>刘芷艾</v>
          </cell>
          <cell r="E796" t="str">
            <v>初2022级2班</v>
          </cell>
          <cell r="F796">
            <v>412</v>
          </cell>
          <cell r="G796">
            <v>40</v>
          </cell>
          <cell r="H796" t="str">
            <v>---</v>
          </cell>
          <cell r="I796">
            <v>3</v>
          </cell>
          <cell r="J796">
            <v>792</v>
          </cell>
        </row>
        <row r="797">
          <cell r="D797" t="str">
            <v>郭安琪</v>
          </cell>
          <cell r="E797" t="str">
            <v>初2022级8班</v>
          </cell>
          <cell r="F797">
            <v>411</v>
          </cell>
          <cell r="G797">
            <v>49</v>
          </cell>
          <cell r="H797" t="str">
            <v>---</v>
          </cell>
          <cell r="I797">
            <v>33</v>
          </cell>
          <cell r="J797">
            <v>793</v>
          </cell>
        </row>
        <row r="798">
          <cell r="D798" t="str">
            <v>周梦婷</v>
          </cell>
          <cell r="E798" t="str">
            <v>初2022级15班</v>
          </cell>
          <cell r="F798">
            <v>411</v>
          </cell>
          <cell r="G798">
            <v>42</v>
          </cell>
          <cell r="H798">
            <v>4</v>
          </cell>
          <cell r="I798" t="str">
            <v>---</v>
          </cell>
          <cell r="J798">
            <v>793</v>
          </cell>
        </row>
        <row r="799">
          <cell r="D799" t="str">
            <v>许世宇</v>
          </cell>
          <cell r="E799" t="str">
            <v>初2022级2班</v>
          </cell>
          <cell r="F799">
            <v>410</v>
          </cell>
          <cell r="G799">
            <v>41</v>
          </cell>
          <cell r="H799" t="str">
            <v>---</v>
          </cell>
          <cell r="I799">
            <v>7</v>
          </cell>
          <cell r="J799">
            <v>795</v>
          </cell>
        </row>
        <row r="800">
          <cell r="D800" t="str">
            <v>梁若曦</v>
          </cell>
          <cell r="E800" t="str">
            <v>初2022级2班</v>
          </cell>
          <cell r="F800">
            <v>409</v>
          </cell>
          <cell r="G800">
            <v>42</v>
          </cell>
          <cell r="H800">
            <v>5</v>
          </cell>
          <cell r="I800" t="str">
            <v>---</v>
          </cell>
          <cell r="J800">
            <v>796</v>
          </cell>
        </row>
        <row r="801">
          <cell r="D801" t="str">
            <v>杨雅馨</v>
          </cell>
          <cell r="E801" t="str">
            <v>初2022级8班</v>
          </cell>
          <cell r="F801">
            <v>408</v>
          </cell>
          <cell r="G801">
            <v>50</v>
          </cell>
          <cell r="H801" t="str">
            <v>---</v>
          </cell>
          <cell r="I801">
            <v>11</v>
          </cell>
          <cell r="J801">
            <v>797</v>
          </cell>
        </row>
        <row r="802">
          <cell r="D802" t="str">
            <v>刘赟</v>
          </cell>
          <cell r="E802" t="str">
            <v>初2022级15班</v>
          </cell>
          <cell r="F802">
            <v>407</v>
          </cell>
          <cell r="G802">
            <v>43</v>
          </cell>
          <cell r="H802" t="str">
            <v>---</v>
          </cell>
          <cell r="I802">
            <v>13</v>
          </cell>
          <cell r="J802">
            <v>798</v>
          </cell>
        </row>
        <row r="803">
          <cell r="D803" t="str">
            <v>郑永乐</v>
          </cell>
          <cell r="E803" t="str">
            <v>初2022级6班</v>
          </cell>
          <cell r="F803">
            <v>406</v>
          </cell>
          <cell r="G803">
            <v>41</v>
          </cell>
          <cell r="H803">
            <v>1</v>
          </cell>
          <cell r="I803" t="str">
            <v>---</v>
          </cell>
          <cell r="J803">
            <v>799</v>
          </cell>
        </row>
        <row r="804">
          <cell r="D804" t="str">
            <v>廖浚博</v>
          </cell>
          <cell r="E804" t="str">
            <v>初2022级7班</v>
          </cell>
          <cell r="F804">
            <v>405.5</v>
          </cell>
          <cell r="G804">
            <v>46</v>
          </cell>
          <cell r="H804" t="str">
            <v>---</v>
          </cell>
          <cell r="I804">
            <v>20</v>
          </cell>
          <cell r="J804">
            <v>800</v>
          </cell>
        </row>
        <row r="805">
          <cell r="D805" t="str">
            <v>蒋雨宏</v>
          </cell>
          <cell r="E805" t="str">
            <v>初2022级2班</v>
          </cell>
          <cell r="F805">
            <v>405</v>
          </cell>
          <cell r="G805">
            <v>43</v>
          </cell>
          <cell r="H805" t="str">
            <v>---</v>
          </cell>
          <cell r="I805">
            <v>11</v>
          </cell>
          <cell r="J805">
            <v>801</v>
          </cell>
        </row>
        <row r="806">
          <cell r="D806" t="str">
            <v>藤孟轩</v>
          </cell>
          <cell r="E806" t="str">
            <v>初2022级14班</v>
          </cell>
          <cell r="F806">
            <v>405</v>
          </cell>
          <cell r="G806">
            <v>42</v>
          </cell>
          <cell r="H806">
            <v>6</v>
          </cell>
          <cell r="I806" t="str">
            <v>---</v>
          </cell>
          <cell r="J806">
            <v>801</v>
          </cell>
        </row>
        <row r="807">
          <cell r="D807" t="str">
            <v>李钰婷</v>
          </cell>
          <cell r="E807" t="str">
            <v>初2022级15班</v>
          </cell>
          <cell r="F807">
            <v>404.5</v>
          </cell>
          <cell r="G807">
            <v>44</v>
          </cell>
          <cell r="H807" t="str">
            <v>---</v>
          </cell>
          <cell r="I807">
            <v>15</v>
          </cell>
          <cell r="J807">
            <v>803</v>
          </cell>
        </row>
        <row r="808">
          <cell r="D808" t="str">
            <v>孙翊菲</v>
          </cell>
          <cell r="E808" t="str">
            <v>初2022级6班</v>
          </cell>
          <cell r="F808">
            <v>404.5</v>
          </cell>
          <cell r="G808">
            <v>42</v>
          </cell>
          <cell r="H808" t="str">
            <v>---</v>
          </cell>
          <cell r="I808">
            <v>6</v>
          </cell>
          <cell r="J808">
            <v>803</v>
          </cell>
        </row>
        <row r="809">
          <cell r="D809" t="str">
            <v>郭俊涵</v>
          </cell>
          <cell r="E809" t="str">
            <v>初2022级5班</v>
          </cell>
          <cell r="F809">
            <v>404</v>
          </cell>
          <cell r="G809">
            <v>37</v>
          </cell>
          <cell r="H809">
            <v>12</v>
          </cell>
          <cell r="I809" t="str">
            <v>---</v>
          </cell>
          <cell r="J809">
            <v>805</v>
          </cell>
        </row>
        <row r="810">
          <cell r="D810" t="str">
            <v>简章国</v>
          </cell>
          <cell r="E810" t="str">
            <v>初2022级1班</v>
          </cell>
          <cell r="F810">
            <v>403.5</v>
          </cell>
          <cell r="G810">
            <v>48</v>
          </cell>
          <cell r="H810" t="str">
            <v>---</v>
          </cell>
          <cell r="I810">
            <v>16</v>
          </cell>
          <cell r="J810">
            <v>806</v>
          </cell>
        </row>
        <row r="811">
          <cell r="D811" t="str">
            <v>李潇涵</v>
          </cell>
          <cell r="E811" t="str">
            <v>初2022级5班</v>
          </cell>
          <cell r="F811">
            <v>403</v>
          </cell>
          <cell r="G811">
            <v>38</v>
          </cell>
          <cell r="H811" t="str">
            <v>---</v>
          </cell>
          <cell r="I811">
            <v>28</v>
          </cell>
          <cell r="J811">
            <v>807</v>
          </cell>
        </row>
        <row r="812">
          <cell r="D812" t="str">
            <v>夏天</v>
          </cell>
          <cell r="E812" t="str">
            <v>初2022级5班</v>
          </cell>
          <cell r="F812">
            <v>403</v>
          </cell>
          <cell r="G812">
            <v>38</v>
          </cell>
          <cell r="H812">
            <v>38</v>
          </cell>
          <cell r="I812" t="str">
            <v>---</v>
          </cell>
          <cell r="J812">
            <v>807</v>
          </cell>
        </row>
        <row r="813">
          <cell r="D813" t="str">
            <v>柏岱冰</v>
          </cell>
          <cell r="E813" t="str">
            <v>初2022级2班</v>
          </cell>
          <cell r="F813">
            <v>402.5</v>
          </cell>
          <cell r="G813">
            <v>44</v>
          </cell>
          <cell r="H813" t="str">
            <v>---</v>
          </cell>
          <cell r="I813">
            <v>9</v>
          </cell>
          <cell r="J813">
            <v>809</v>
          </cell>
        </row>
        <row r="814">
          <cell r="D814" t="str">
            <v>邓阳</v>
          </cell>
          <cell r="E814" t="str">
            <v>初2022级1班</v>
          </cell>
          <cell r="F814">
            <v>402.5</v>
          </cell>
          <cell r="G814">
            <v>49</v>
          </cell>
          <cell r="H814">
            <v>1</v>
          </cell>
          <cell r="I814" t="str">
            <v>---</v>
          </cell>
          <cell r="J814">
            <v>809</v>
          </cell>
        </row>
        <row r="815">
          <cell r="D815" t="str">
            <v>张补鸶琪</v>
          </cell>
          <cell r="E815" t="str">
            <v>初2022级2班</v>
          </cell>
          <cell r="F815">
            <v>402</v>
          </cell>
          <cell r="G815">
            <v>45</v>
          </cell>
          <cell r="H815">
            <v>1</v>
          </cell>
          <cell r="I815" t="str">
            <v>---</v>
          </cell>
          <cell r="J815">
            <v>811</v>
          </cell>
        </row>
        <row r="816">
          <cell r="D816" t="str">
            <v>丁思琪</v>
          </cell>
          <cell r="E816" t="str">
            <v>初2022级15班</v>
          </cell>
          <cell r="F816">
            <v>401.5</v>
          </cell>
          <cell r="G816">
            <v>45</v>
          </cell>
          <cell r="H816" t="str">
            <v>---</v>
          </cell>
          <cell r="I816">
            <v>8</v>
          </cell>
          <cell r="J816">
            <v>812</v>
          </cell>
        </row>
        <row r="817">
          <cell r="D817" t="str">
            <v>严予璐</v>
          </cell>
          <cell r="E817" t="str">
            <v>初2022级14班</v>
          </cell>
          <cell r="F817">
            <v>401</v>
          </cell>
          <cell r="G817">
            <v>43</v>
          </cell>
          <cell r="H817" t="str">
            <v>---</v>
          </cell>
          <cell r="I817">
            <v>16</v>
          </cell>
          <cell r="J817">
            <v>813</v>
          </cell>
        </row>
        <row r="818">
          <cell r="D818" t="str">
            <v>刘诗源</v>
          </cell>
          <cell r="E818" t="str">
            <v>初2022级6班</v>
          </cell>
          <cell r="F818">
            <v>397.5</v>
          </cell>
          <cell r="G818">
            <v>43</v>
          </cell>
          <cell r="H818">
            <v>4</v>
          </cell>
          <cell r="I818" t="str">
            <v>---</v>
          </cell>
          <cell r="J818">
            <v>814</v>
          </cell>
        </row>
        <row r="819">
          <cell r="D819" t="str">
            <v>刘家贝</v>
          </cell>
          <cell r="E819" t="str">
            <v>初2022级1班</v>
          </cell>
          <cell r="F819">
            <v>397</v>
          </cell>
          <cell r="G819">
            <v>50</v>
          </cell>
          <cell r="H819">
            <v>11</v>
          </cell>
          <cell r="I819" t="str">
            <v>---</v>
          </cell>
          <cell r="J819">
            <v>815</v>
          </cell>
        </row>
        <row r="820">
          <cell r="D820" t="str">
            <v>梁玲菲</v>
          </cell>
          <cell r="E820" t="str">
            <v>初2022级8班</v>
          </cell>
          <cell r="F820">
            <v>396.5</v>
          </cell>
          <cell r="G820">
            <v>51</v>
          </cell>
          <cell r="H820" t="str">
            <v>---</v>
          </cell>
          <cell r="I820">
            <v>5</v>
          </cell>
          <cell r="J820">
            <v>816</v>
          </cell>
        </row>
        <row r="821">
          <cell r="D821" t="str">
            <v>吕宸希</v>
          </cell>
          <cell r="E821" t="str">
            <v>初2022级15班</v>
          </cell>
          <cell r="F821">
            <v>396</v>
          </cell>
          <cell r="G821">
            <v>46</v>
          </cell>
          <cell r="H821">
            <v>2</v>
          </cell>
          <cell r="I821" t="str">
            <v>---</v>
          </cell>
          <cell r="J821">
            <v>817</v>
          </cell>
        </row>
        <row r="822">
          <cell r="D822" t="str">
            <v>梁亮</v>
          </cell>
          <cell r="E822" t="str">
            <v>初2022级8班</v>
          </cell>
          <cell r="F822">
            <v>395.5</v>
          </cell>
          <cell r="G822">
            <v>52</v>
          </cell>
          <cell r="H822">
            <v>1</v>
          </cell>
          <cell r="I822" t="str">
            <v>---</v>
          </cell>
          <cell r="J822">
            <v>818</v>
          </cell>
        </row>
        <row r="823">
          <cell r="D823" t="str">
            <v>唐梓轩</v>
          </cell>
          <cell r="E823" t="str">
            <v>初2022级2班</v>
          </cell>
          <cell r="F823">
            <v>392.5</v>
          </cell>
          <cell r="G823">
            <v>46</v>
          </cell>
          <cell r="H823" t="str">
            <v>---</v>
          </cell>
          <cell r="I823">
            <v>5</v>
          </cell>
          <cell r="J823">
            <v>819</v>
          </cell>
        </row>
        <row r="824">
          <cell r="D824" t="str">
            <v>周博熙</v>
          </cell>
          <cell r="E824" t="str">
            <v>初2022级15班</v>
          </cell>
          <cell r="F824">
            <v>392</v>
          </cell>
          <cell r="G824">
            <v>47</v>
          </cell>
          <cell r="H824" t="str">
            <v>---</v>
          </cell>
          <cell r="I824">
            <v>5</v>
          </cell>
          <cell r="J824">
            <v>820</v>
          </cell>
        </row>
        <row r="825">
          <cell r="D825" t="str">
            <v>王鑫怡</v>
          </cell>
          <cell r="E825" t="str">
            <v>初2022级5班</v>
          </cell>
          <cell r="F825">
            <v>391.5</v>
          </cell>
          <cell r="G825">
            <v>40</v>
          </cell>
          <cell r="H825">
            <v>9</v>
          </cell>
          <cell r="I825" t="str">
            <v>---</v>
          </cell>
          <cell r="J825">
            <v>821</v>
          </cell>
        </row>
        <row r="826">
          <cell r="D826" t="str">
            <v>左坤琳</v>
          </cell>
          <cell r="E826" t="str">
            <v>初2022级7班</v>
          </cell>
          <cell r="F826">
            <v>389.5</v>
          </cell>
          <cell r="G826">
            <v>47</v>
          </cell>
          <cell r="H826">
            <v>4</v>
          </cell>
          <cell r="I826" t="str">
            <v>---</v>
          </cell>
          <cell r="J826">
            <v>822</v>
          </cell>
        </row>
        <row r="827">
          <cell r="D827" t="str">
            <v>万文晨</v>
          </cell>
          <cell r="E827" t="str">
            <v>初2022级5班</v>
          </cell>
          <cell r="F827">
            <v>388.5</v>
          </cell>
          <cell r="G827">
            <v>41</v>
          </cell>
          <cell r="H827" t="str">
            <v>---</v>
          </cell>
          <cell r="I827">
            <v>1</v>
          </cell>
          <cell r="J827">
            <v>823</v>
          </cell>
        </row>
        <row r="828">
          <cell r="D828" t="str">
            <v>梁婧玲</v>
          </cell>
          <cell r="E828" t="str">
            <v>初2022级7班</v>
          </cell>
          <cell r="F828">
            <v>387</v>
          </cell>
          <cell r="G828">
            <v>48</v>
          </cell>
          <cell r="H828" t="str">
            <v>---</v>
          </cell>
          <cell r="I828">
            <v>33</v>
          </cell>
          <cell r="J828">
            <v>824</v>
          </cell>
        </row>
        <row r="829">
          <cell r="D829" t="str">
            <v>冷泠然</v>
          </cell>
          <cell r="E829" t="str">
            <v>初2022级5班</v>
          </cell>
          <cell r="F829">
            <v>386.5</v>
          </cell>
          <cell r="G829">
            <v>42</v>
          </cell>
          <cell r="H829">
            <v>42</v>
          </cell>
          <cell r="I829" t="str">
            <v>---</v>
          </cell>
          <cell r="J829">
            <v>825</v>
          </cell>
        </row>
        <row r="830">
          <cell r="D830" t="str">
            <v>吴欣然</v>
          </cell>
          <cell r="E830" t="str">
            <v>初2022级1班</v>
          </cell>
          <cell r="F830">
            <v>386.5</v>
          </cell>
          <cell r="G830">
            <v>51</v>
          </cell>
          <cell r="H830" t="str">
            <v>---</v>
          </cell>
          <cell r="I830">
            <v>13</v>
          </cell>
          <cell r="J830">
            <v>825</v>
          </cell>
        </row>
        <row r="831">
          <cell r="D831" t="str">
            <v>谭爽</v>
          </cell>
          <cell r="E831" t="str">
            <v>初2022级14班</v>
          </cell>
          <cell r="F831">
            <v>385.5</v>
          </cell>
          <cell r="G831">
            <v>44</v>
          </cell>
          <cell r="H831" t="str">
            <v>---</v>
          </cell>
          <cell r="I831">
            <v>2</v>
          </cell>
          <cell r="J831">
            <v>827</v>
          </cell>
        </row>
        <row r="832">
          <cell r="D832" t="str">
            <v>席俊</v>
          </cell>
          <cell r="E832" t="str">
            <v>初2022级6班</v>
          </cell>
          <cell r="F832">
            <v>384.5</v>
          </cell>
          <cell r="G832">
            <v>44</v>
          </cell>
          <cell r="H832" t="str">
            <v>---</v>
          </cell>
          <cell r="I832">
            <v>5</v>
          </cell>
          <cell r="J832">
            <v>828</v>
          </cell>
        </row>
        <row r="833">
          <cell r="D833" t="str">
            <v>张凤阳</v>
          </cell>
          <cell r="E833" t="str">
            <v>初2022级8班</v>
          </cell>
          <cell r="F833">
            <v>382.5</v>
          </cell>
          <cell r="G833">
            <v>53</v>
          </cell>
          <cell r="H833" t="str">
            <v>---</v>
          </cell>
          <cell r="I833">
            <v>2</v>
          </cell>
          <cell r="J833">
            <v>829</v>
          </cell>
        </row>
        <row r="834">
          <cell r="D834" t="str">
            <v>尹茹雪</v>
          </cell>
          <cell r="E834" t="str">
            <v>初2022级5班</v>
          </cell>
          <cell r="F834">
            <v>382</v>
          </cell>
          <cell r="G834">
            <v>43</v>
          </cell>
          <cell r="H834" t="str">
            <v>---</v>
          </cell>
          <cell r="I834">
            <v>24</v>
          </cell>
          <cell r="J834">
            <v>830</v>
          </cell>
        </row>
        <row r="835">
          <cell r="D835" t="str">
            <v>郭昊</v>
          </cell>
          <cell r="E835" t="str">
            <v>初2022级5班</v>
          </cell>
          <cell r="F835">
            <v>379.5</v>
          </cell>
          <cell r="G835">
            <v>44</v>
          </cell>
          <cell r="H835">
            <v>1</v>
          </cell>
          <cell r="I835" t="str">
            <v>---</v>
          </cell>
          <cell r="J835">
            <v>831</v>
          </cell>
        </row>
        <row r="836">
          <cell r="D836" t="str">
            <v>郭治博</v>
          </cell>
          <cell r="E836" t="str">
            <v>初2022级8班</v>
          </cell>
          <cell r="F836">
            <v>379</v>
          </cell>
          <cell r="G836">
            <v>54</v>
          </cell>
          <cell r="H836" t="str">
            <v>---</v>
          </cell>
          <cell r="I836">
            <v>7</v>
          </cell>
          <cell r="J836">
            <v>832</v>
          </cell>
        </row>
        <row r="837">
          <cell r="D837" t="str">
            <v>刘昱君</v>
          </cell>
          <cell r="E837" t="str">
            <v>初2022级6班</v>
          </cell>
          <cell r="F837">
            <v>378.5</v>
          </cell>
          <cell r="G837">
            <v>45</v>
          </cell>
          <cell r="H837">
            <v>1</v>
          </cell>
          <cell r="I837" t="str">
            <v>---</v>
          </cell>
          <cell r="J837">
            <v>833</v>
          </cell>
        </row>
        <row r="838">
          <cell r="D838" t="str">
            <v>夏俊桃</v>
          </cell>
          <cell r="E838" t="str">
            <v>初2022级1班</v>
          </cell>
          <cell r="F838">
            <v>378.5</v>
          </cell>
          <cell r="G838">
            <v>52</v>
          </cell>
          <cell r="H838">
            <v>3</v>
          </cell>
          <cell r="I838" t="str">
            <v>---</v>
          </cell>
          <cell r="J838">
            <v>833</v>
          </cell>
        </row>
        <row r="839">
          <cell r="D839" t="str">
            <v>刘乙娴</v>
          </cell>
          <cell r="E839" t="str">
            <v>初2022级7班</v>
          </cell>
          <cell r="F839">
            <v>378</v>
          </cell>
          <cell r="G839">
            <v>49</v>
          </cell>
          <cell r="H839" t="str">
            <v>---</v>
          </cell>
          <cell r="I839">
            <v>2</v>
          </cell>
          <cell r="J839">
            <v>835</v>
          </cell>
        </row>
        <row r="840">
          <cell r="D840" t="str">
            <v>李潇</v>
          </cell>
          <cell r="E840" t="str">
            <v>初2022级7班</v>
          </cell>
          <cell r="F840">
            <v>375.5</v>
          </cell>
          <cell r="G840">
            <v>50</v>
          </cell>
          <cell r="H840" t="str">
            <v>---</v>
          </cell>
          <cell r="I840">
            <v>4</v>
          </cell>
          <cell r="J840">
            <v>836</v>
          </cell>
        </row>
        <row r="841">
          <cell r="D841" t="str">
            <v>卢米娜</v>
          </cell>
          <cell r="E841" t="str">
            <v>初2022级15班</v>
          </cell>
          <cell r="F841">
            <v>374.5</v>
          </cell>
          <cell r="G841">
            <v>48</v>
          </cell>
          <cell r="H841" t="str">
            <v>---</v>
          </cell>
          <cell r="I841" t="str">
            <v>---</v>
          </cell>
          <cell r="J841">
            <v>837</v>
          </cell>
        </row>
        <row r="842">
          <cell r="D842" t="str">
            <v>邹嘉熙</v>
          </cell>
          <cell r="E842" t="str">
            <v>初2022级5班</v>
          </cell>
          <cell r="F842">
            <v>374.5</v>
          </cell>
          <cell r="G842">
            <v>45</v>
          </cell>
          <cell r="H842" t="str">
            <v>---</v>
          </cell>
          <cell r="I842">
            <v>1</v>
          </cell>
          <cell r="J842">
            <v>837</v>
          </cell>
        </row>
        <row r="843">
          <cell r="D843" t="str">
            <v>李彦欣</v>
          </cell>
          <cell r="E843" t="str">
            <v>初2022级2班</v>
          </cell>
          <cell r="F843">
            <v>373</v>
          </cell>
          <cell r="G843">
            <v>47</v>
          </cell>
          <cell r="H843" t="str">
            <v>---</v>
          </cell>
          <cell r="I843">
            <v>8</v>
          </cell>
          <cell r="J843">
            <v>839</v>
          </cell>
        </row>
        <row r="844">
          <cell r="D844" t="str">
            <v>王刘海</v>
          </cell>
          <cell r="E844" t="str">
            <v>初2022级14班</v>
          </cell>
          <cell r="F844">
            <v>372</v>
          </cell>
          <cell r="G844">
            <v>45</v>
          </cell>
          <cell r="H844" t="str">
            <v>---</v>
          </cell>
          <cell r="I844">
            <v>7</v>
          </cell>
          <cell r="J844">
            <v>840</v>
          </cell>
        </row>
        <row r="845">
          <cell r="D845" t="str">
            <v>许铭洋</v>
          </cell>
          <cell r="E845" t="str">
            <v>初2022级6班</v>
          </cell>
          <cell r="F845">
            <v>372</v>
          </cell>
          <cell r="G845">
            <v>46</v>
          </cell>
          <cell r="H845" t="str">
            <v>---</v>
          </cell>
          <cell r="I845">
            <v>3</v>
          </cell>
          <cell r="J845">
            <v>840</v>
          </cell>
        </row>
        <row r="846">
          <cell r="D846" t="str">
            <v>朱戈辉</v>
          </cell>
          <cell r="E846" t="str">
            <v>初2022级7班</v>
          </cell>
          <cell r="F846">
            <v>372</v>
          </cell>
          <cell r="G846">
            <v>51</v>
          </cell>
          <cell r="H846">
            <v>2</v>
          </cell>
          <cell r="I846" t="str">
            <v>---</v>
          </cell>
          <cell r="J846">
            <v>840</v>
          </cell>
        </row>
        <row r="847">
          <cell r="D847" t="str">
            <v>蒋思颖</v>
          </cell>
          <cell r="E847" t="str">
            <v>初2022级15班</v>
          </cell>
          <cell r="F847">
            <v>371</v>
          </cell>
          <cell r="G847">
            <v>49</v>
          </cell>
          <cell r="H847" t="str">
            <v>---</v>
          </cell>
          <cell r="I847">
            <v>1</v>
          </cell>
          <cell r="J847">
            <v>843</v>
          </cell>
        </row>
        <row r="848">
          <cell r="D848" t="str">
            <v>杨钰茹</v>
          </cell>
          <cell r="E848" t="str">
            <v>初2022级2班</v>
          </cell>
          <cell r="F848">
            <v>371</v>
          </cell>
          <cell r="G848">
            <v>48</v>
          </cell>
          <cell r="H848" t="str">
            <v>---</v>
          </cell>
          <cell r="I848">
            <v>5</v>
          </cell>
          <cell r="J848">
            <v>843</v>
          </cell>
        </row>
        <row r="849">
          <cell r="D849" t="str">
            <v>刘雅婷</v>
          </cell>
          <cell r="E849" t="str">
            <v>初2022级14班</v>
          </cell>
          <cell r="F849">
            <v>370</v>
          </cell>
          <cell r="G849">
            <v>46</v>
          </cell>
          <cell r="H849">
            <v>7</v>
          </cell>
          <cell r="I849" t="str">
            <v>---</v>
          </cell>
          <cell r="J849">
            <v>845</v>
          </cell>
        </row>
        <row r="850">
          <cell r="D850" t="str">
            <v>颜旭</v>
          </cell>
          <cell r="E850" t="str">
            <v>初2022级5班</v>
          </cell>
          <cell r="F850">
            <v>370</v>
          </cell>
          <cell r="G850">
            <v>46</v>
          </cell>
          <cell r="H850" t="str">
            <v>---</v>
          </cell>
          <cell r="I850">
            <v>8</v>
          </cell>
          <cell r="J850">
            <v>845</v>
          </cell>
        </row>
        <row r="851">
          <cell r="D851" t="str">
            <v>黄昊翔</v>
          </cell>
          <cell r="E851" t="str">
            <v>初2022级6班</v>
          </cell>
          <cell r="F851">
            <v>369</v>
          </cell>
          <cell r="G851">
            <v>47</v>
          </cell>
          <cell r="H851" t="str">
            <v>---</v>
          </cell>
          <cell r="I851">
            <v>3</v>
          </cell>
          <cell r="J851">
            <v>847</v>
          </cell>
        </row>
        <row r="852">
          <cell r="D852" t="str">
            <v>邓居毅</v>
          </cell>
          <cell r="E852" t="str">
            <v>初2022级5班</v>
          </cell>
          <cell r="F852">
            <v>368</v>
          </cell>
          <cell r="G852">
            <v>47</v>
          </cell>
          <cell r="H852" t="str">
            <v>---</v>
          </cell>
          <cell r="I852">
            <v>14</v>
          </cell>
          <cell r="J852">
            <v>848</v>
          </cell>
        </row>
        <row r="853">
          <cell r="D853" t="str">
            <v>刘雯烯</v>
          </cell>
          <cell r="E853" t="str">
            <v>初2022级7班</v>
          </cell>
          <cell r="F853">
            <v>368</v>
          </cell>
          <cell r="G853">
            <v>52</v>
          </cell>
          <cell r="H853" t="str">
            <v>---</v>
          </cell>
          <cell r="I853">
            <v>17</v>
          </cell>
          <cell r="J853">
            <v>848</v>
          </cell>
        </row>
        <row r="854">
          <cell r="D854" t="str">
            <v>谢鑫宇</v>
          </cell>
          <cell r="E854" t="str">
            <v>初2022级15班</v>
          </cell>
          <cell r="F854">
            <v>368</v>
          </cell>
          <cell r="G854">
            <v>50</v>
          </cell>
          <cell r="H854">
            <v>3</v>
          </cell>
          <cell r="I854" t="str">
            <v>---</v>
          </cell>
          <cell r="J854">
            <v>848</v>
          </cell>
        </row>
        <row r="855">
          <cell r="D855" t="str">
            <v>叶鑫鹏</v>
          </cell>
          <cell r="E855" t="str">
            <v>初2022级14班</v>
          </cell>
          <cell r="F855">
            <v>367</v>
          </cell>
          <cell r="G855">
            <v>47</v>
          </cell>
          <cell r="H855">
            <v>47</v>
          </cell>
          <cell r="I855" t="str">
            <v>---</v>
          </cell>
          <cell r="J855">
            <v>851</v>
          </cell>
        </row>
        <row r="856">
          <cell r="D856" t="str">
            <v>肖馨灿</v>
          </cell>
          <cell r="E856" t="str">
            <v>初2022级5班</v>
          </cell>
          <cell r="F856">
            <v>366.5</v>
          </cell>
          <cell r="G856">
            <v>48</v>
          </cell>
          <cell r="H856" t="str">
            <v>---</v>
          </cell>
          <cell r="I856">
            <v>7</v>
          </cell>
          <cell r="J856">
            <v>852</v>
          </cell>
        </row>
        <row r="857">
          <cell r="D857" t="str">
            <v>詹沛玲</v>
          </cell>
          <cell r="E857" t="str">
            <v>初2022级6班</v>
          </cell>
          <cell r="F857">
            <v>366.5</v>
          </cell>
          <cell r="G857">
            <v>48</v>
          </cell>
          <cell r="H857" t="str">
            <v>---</v>
          </cell>
          <cell r="I857">
            <v>7</v>
          </cell>
          <cell r="J857">
            <v>852</v>
          </cell>
        </row>
        <row r="858">
          <cell r="D858" t="str">
            <v>段柯宏</v>
          </cell>
          <cell r="E858" t="str">
            <v>初2022级15班</v>
          </cell>
          <cell r="F858">
            <v>366</v>
          </cell>
          <cell r="G858">
            <v>51</v>
          </cell>
          <cell r="H858">
            <v>4</v>
          </cell>
          <cell r="I858" t="str">
            <v>---</v>
          </cell>
          <cell r="J858">
            <v>854</v>
          </cell>
        </row>
        <row r="859">
          <cell r="D859" t="str">
            <v>李其纳</v>
          </cell>
          <cell r="E859" t="str">
            <v>初2022级1班</v>
          </cell>
          <cell r="F859">
            <v>363.5</v>
          </cell>
          <cell r="G859">
            <v>53</v>
          </cell>
          <cell r="H859" t="str">
            <v>---</v>
          </cell>
          <cell r="I859">
            <v>12</v>
          </cell>
          <cell r="J859">
            <v>855</v>
          </cell>
        </row>
        <row r="860">
          <cell r="D860" t="str">
            <v>蒋欣雨</v>
          </cell>
          <cell r="E860" t="str">
            <v>初2022级7班</v>
          </cell>
          <cell r="F860">
            <v>362.5</v>
          </cell>
          <cell r="G860">
            <v>53</v>
          </cell>
          <cell r="H860">
            <v>1</v>
          </cell>
          <cell r="I860" t="str">
            <v>---</v>
          </cell>
          <cell r="J860">
            <v>856</v>
          </cell>
        </row>
        <row r="861">
          <cell r="D861" t="str">
            <v>龚俊</v>
          </cell>
          <cell r="E861" t="str">
            <v>初2022级2班</v>
          </cell>
          <cell r="F861">
            <v>361.5</v>
          </cell>
          <cell r="G861">
            <v>49</v>
          </cell>
          <cell r="H861" t="str">
            <v>---</v>
          </cell>
          <cell r="I861">
            <v>22</v>
          </cell>
          <cell r="J861">
            <v>857</v>
          </cell>
        </row>
        <row r="862">
          <cell r="D862" t="str">
            <v>廖晶米</v>
          </cell>
          <cell r="E862" t="str">
            <v>初2022级14班</v>
          </cell>
          <cell r="F862">
            <v>361.5</v>
          </cell>
          <cell r="G862">
            <v>48</v>
          </cell>
          <cell r="H862" t="str">
            <v>---</v>
          </cell>
          <cell r="I862">
            <v>7</v>
          </cell>
          <cell r="J862">
            <v>857</v>
          </cell>
        </row>
        <row r="863">
          <cell r="D863" t="str">
            <v>蒋财元</v>
          </cell>
          <cell r="E863" t="str">
            <v>初2022级1班</v>
          </cell>
          <cell r="F863">
            <v>361</v>
          </cell>
          <cell r="G863">
            <v>54</v>
          </cell>
          <cell r="H863" t="str">
            <v>---</v>
          </cell>
          <cell r="I863" t="str">
            <v>---</v>
          </cell>
          <cell r="J863">
            <v>859</v>
          </cell>
        </row>
        <row r="864">
          <cell r="D864" t="str">
            <v>杨长茂</v>
          </cell>
          <cell r="E864" t="str">
            <v>初2022级7班</v>
          </cell>
          <cell r="F864">
            <v>361</v>
          </cell>
          <cell r="G864">
            <v>54</v>
          </cell>
          <cell r="H864" t="str">
            <v>---</v>
          </cell>
          <cell r="I864">
            <v>39</v>
          </cell>
          <cell r="J864">
            <v>859</v>
          </cell>
        </row>
        <row r="865">
          <cell r="D865" t="str">
            <v>王婷</v>
          </cell>
          <cell r="E865" t="str">
            <v>初2022级5班</v>
          </cell>
          <cell r="F865">
            <v>360.5</v>
          </cell>
          <cell r="G865">
            <v>49</v>
          </cell>
          <cell r="H865">
            <v>49</v>
          </cell>
          <cell r="I865" t="str">
            <v>---</v>
          </cell>
          <cell r="J865">
            <v>861</v>
          </cell>
        </row>
        <row r="866">
          <cell r="D866" t="str">
            <v>杨玥怡</v>
          </cell>
          <cell r="E866" t="str">
            <v>初2022级1班</v>
          </cell>
          <cell r="F866">
            <v>360.5</v>
          </cell>
          <cell r="G866">
            <v>55</v>
          </cell>
          <cell r="H866">
            <v>1</v>
          </cell>
          <cell r="I866" t="str">
            <v>---</v>
          </cell>
          <cell r="J866">
            <v>861</v>
          </cell>
        </row>
        <row r="867">
          <cell r="D867" t="str">
            <v>唐予焓</v>
          </cell>
          <cell r="E867" t="str">
            <v>初2022级1班</v>
          </cell>
          <cell r="F867">
            <v>360</v>
          </cell>
          <cell r="G867">
            <v>56</v>
          </cell>
          <cell r="H867" t="str">
            <v>---</v>
          </cell>
          <cell r="I867">
            <v>11</v>
          </cell>
          <cell r="J867">
            <v>863</v>
          </cell>
        </row>
        <row r="868">
          <cell r="D868" t="str">
            <v>黄登科</v>
          </cell>
          <cell r="E868" t="str">
            <v>初2022级5班</v>
          </cell>
          <cell r="F868">
            <v>359.5</v>
          </cell>
          <cell r="G868">
            <v>50</v>
          </cell>
          <cell r="H868" t="str">
            <v>---</v>
          </cell>
          <cell r="I868">
            <v>4</v>
          </cell>
          <cell r="J868">
            <v>864</v>
          </cell>
        </row>
        <row r="869">
          <cell r="D869" t="str">
            <v>邓雅诗</v>
          </cell>
          <cell r="E869" t="str">
            <v>初2022级7班</v>
          </cell>
          <cell r="F869">
            <v>358.5</v>
          </cell>
          <cell r="G869">
            <v>55</v>
          </cell>
          <cell r="H869" t="str">
            <v>---</v>
          </cell>
          <cell r="I869">
            <v>7</v>
          </cell>
          <cell r="J869">
            <v>865</v>
          </cell>
        </row>
        <row r="870">
          <cell r="D870" t="str">
            <v>廖俊豪</v>
          </cell>
          <cell r="E870" t="str">
            <v>初2022级15班</v>
          </cell>
          <cell r="F870">
            <v>357.5</v>
          </cell>
          <cell r="G870">
            <v>52</v>
          </cell>
          <cell r="H870">
            <v>52</v>
          </cell>
          <cell r="I870" t="str">
            <v>---</v>
          </cell>
          <cell r="J870">
            <v>866</v>
          </cell>
        </row>
        <row r="871">
          <cell r="D871" t="str">
            <v>任可馨</v>
          </cell>
          <cell r="E871" t="str">
            <v>初2022级14班</v>
          </cell>
          <cell r="F871">
            <v>357.5</v>
          </cell>
          <cell r="G871">
            <v>49</v>
          </cell>
          <cell r="H871" t="str">
            <v>---</v>
          </cell>
          <cell r="I871">
            <v>7</v>
          </cell>
          <cell r="J871">
            <v>866</v>
          </cell>
        </row>
        <row r="872">
          <cell r="D872" t="str">
            <v>钟雨琪</v>
          </cell>
          <cell r="E872" t="str">
            <v>初2022级8班</v>
          </cell>
          <cell r="F872">
            <v>357.5</v>
          </cell>
          <cell r="G872">
            <v>55</v>
          </cell>
          <cell r="H872">
            <v>55</v>
          </cell>
          <cell r="I872" t="str">
            <v>---</v>
          </cell>
          <cell r="J872">
            <v>866</v>
          </cell>
        </row>
        <row r="873">
          <cell r="D873" t="str">
            <v>旷渟</v>
          </cell>
          <cell r="E873" t="str">
            <v>初2022级16班</v>
          </cell>
          <cell r="F873">
            <v>357</v>
          </cell>
          <cell r="G873">
            <v>61</v>
          </cell>
          <cell r="H873">
            <v>61</v>
          </cell>
          <cell r="I873" t="str">
            <v>---</v>
          </cell>
          <cell r="J873">
            <v>869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>
        <row r="8">
          <cell r="D8" t="str">
            <v>姚佳</v>
          </cell>
          <cell r="E8" t="str">
            <v>初2022级16班</v>
          </cell>
          <cell r="F8">
            <v>411.5</v>
          </cell>
          <cell r="G8">
            <v>1</v>
          </cell>
          <cell r="H8" t="str">
            <v>---</v>
          </cell>
          <cell r="I8" t="str">
            <v>---</v>
          </cell>
          <cell r="J8">
            <v>4</v>
          </cell>
        </row>
        <row r="9">
          <cell r="D9" t="str">
            <v>方仕杰</v>
          </cell>
          <cell r="E9" t="str">
            <v>初2022级13班</v>
          </cell>
          <cell r="F9">
            <v>410.5</v>
          </cell>
          <cell r="G9">
            <v>4</v>
          </cell>
          <cell r="H9" t="str">
            <v>---</v>
          </cell>
          <cell r="I9" t="str">
            <v>---</v>
          </cell>
          <cell r="J9">
            <v>7</v>
          </cell>
        </row>
        <row r="10">
          <cell r="D10" t="str">
            <v>刘汶</v>
          </cell>
          <cell r="E10" t="str">
            <v>初2022级12班</v>
          </cell>
          <cell r="F10">
            <v>410.5</v>
          </cell>
          <cell r="G10">
            <v>2</v>
          </cell>
          <cell r="H10" t="str">
            <v>---</v>
          </cell>
          <cell r="I10" t="str">
            <v>---</v>
          </cell>
          <cell r="J10">
            <v>7</v>
          </cell>
        </row>
        <row r="11">
          <cell r="D11" t="str">
            <v>白宇豪</v>
          </cell>
          <cell r="E11" t="str">
            <v>初2022级12班</v>
          </cell>
          <cell r="F11">
            <v>410</v>
          </cell>
          <cell r="G11">
            <v>3</v>
          </cell>
          <cell r="H11" t="str">
            <v>---</v>
          </cell>
          <cell r="I11" t="str">
            <v>---</v>
          </cell>
          <cell r="J11">
            <v>9</v>
          </cell>
        </row>
        <row r="12">
          <cell r="D12" t="str">
            <v>刘颖宸</v>
          </cell>
          <cell r="E12" t="str">
            <v>初2022级9班</v>
          </cell>
          <cell r="F12">
            <v>410</v>
          </cell>
          <cell r="G12">
            <v>2</v>
          </cell>
          <cell r="H12" t="str">
            <v>---</v>
          </cell>
          <cell r="I12" t="str">
            <v>---</v>
          </cell>
          <cell r="J12">
            <v>9</v>
          </cell>
        </row>
        <row r="13">
          <cell r="D13" t="str">
            <v>马语辰</v>
          </cell>
          <cell r="E13" t="str">
            <v>初2022级9班</v>
          </cell>
          <cell r="F13">
            <v>410</v>
          </cell>
          <cell r="G13">
            <v>2</v>
          </cell>
          <cell r="H13" t="str">
            <v>---</v>
          </cell>
          <cell r="I13" t="str">
            <v>---</v>
          </cell>
          <cell r="J13">
            <v>9</v>
          </cell>
        </row>
        <row r="14">
          <cell r="D14" t="str">
            <v>舒智杰</v>
          </cell>
          <cell r="E14" t="str">
            <v>初2022级9班</v>
          </cell>
          <cell r="F14">
            <v>409.5</v>
          </cell>
          <cell r="G14">
            <v>4</v>
          </cell>
          <cell r="H14" t="str">
            <v>---</v>
          </cell>
          <cell r="I14" t="str">
            <v>---</v>
          </cell>
          <cell r="J14">
            <v>12</v>
          </cell>
        </row>
        <row r="15">
          <cell r="D15" t="str">
            <v>廖笛乔</v>
          </cell>
          <cell r="E15" t="str">
            <v>初2022级10班</v>
          </cell>
          <cell r="F15">
            <v>409</v>
          </cell>
          <cell r="G15">
            <v>1</v>
          </cell>
          <cell r="H15" t="str">
            <v>---</v>
          </cell>
          <cell r="I15" t="str">
            <v>---</v>
          </cell>
          <cell r="J15">
            <v>13</v>
          </cell>
        </row>
        <row r="16">
          <cell r="D16" t="str">
            <v>邱尧</v>
          </cell>
          <cell r="E16" t="str">
            <v>初2022级12班</v>
          </cell>
          <cell r="F16">
            <v>408.5</v>
          </cell>
          <cell r="G16">
            <v>4</v>
          </cell>
          <cell r="H16" t="str">
            <v>---</v>
          </cell>
          <cell r="I16" t="str">
            <v>---</v>
          </cell>
          <cell r="J16">
            <v>14</v>
          </cell>
        </row>
        <row r="17">
          <cell r="D17" t="str">
            <v>陈旭辉</v>
          </cell>
          <cell r="E17" t="str">
            <v>初2022级13班</v>
          </cell>
          <cell r="F17">
            <v>407.5</v>
          </cell>
          <cell r="G17">
            <v>5</v>
          </cell>
          <cell r="H17" t="str">
            <v>---</v>
          </cell>
          <cell r="I17" t="str">
            <v>---</v>
          </cell>
          <cell r="J17">
            <v>15</v>
          </cell>
        </row>
        <row r="18">
          <cell r="D18" t="str">
            <v>冯成杰</v>
          </cell>
          <cell r="E18" t="str">
            <v>初2022级9班</v>
          </cell>
          <cell r="F18">
            <v>407.5</v>
          </cell>
          <cell r="G18">
            <v>5</v>
          </cell>
          <cell r="H18" t="str">
            <v>---</v>
          </cell>
          <cell r="I18" t="str">
            <v>---</v>
          </cell>
          <cell r="J18">
            <v>15</v>
          </cell>
        </row>
        <row r="19">
          <cell r="D19" t="str">
            <v>卢瑞琪</v>
          </cell>
          <cell r="E19" t="str">
            <v>初2022级13班</v>
          </cell>
          <cell r="F19">
            <v>407.5</v>
          </cell>
          <cell r="G19">
            <v>5</v>
          </cell>
          <cell r="H19" t="str">
            <v>---</v>
          </cell>
          <cell r="I19" t="str">
            <v>---</v>
          </cell>
          <cell r="J19">
            <v>15</v>
          </cell>
        </row>
        <row r="20">
          <cell r="D20" t="str">
            <v>彭愉宸</v>
          </cell>
          <cell r="E20" t="str">
            <v>初2022级13班</v>
          </cell>
          <cell r="F20">
            <v>407.5</v>
          </cell>
          <cell r="G20">
            <v>5</v>
          </cell>
          <cell r="H20" t="str">
            <v>---</v>
          </cell>
          <cell r="I20" t="str">
            <v>---</v>
          </cell>
          <cell r="J20">
            <v>15</v>
          </cell>
        </row>
        <row r="21">
          <cell r="D21" t="str">
            <v>谭灿</v>
          </cell>
          <cell r="E21" t="str">
            <v>初2022级9班</v>
          </cell>
          <cell r="F21">
            <v>404.5</v>
          </cell>
          <cell r="G21">
            <v>6</v>
          </cell>
          <cell r="H21" t="str">
            <v>---</v>
          </cell>
          <cell r="I21" t="str">
            <v>---</v>
          </cell>
          <cell r="J21">
            <v>19</v>
          </cell>
        </row>
        <row r="22">
          <cell r="D22" t="str">
            <v>李家辉</v>
          </cell>
          <cell r="E22" t="str">
            <v>初2022级9班</v>
          </cell>
          <cell r="F22">
            <v>404</v>
          </cell>
          <cell r="G22">
            <v>7</v>
          </cell>
          <cell r="H22" t="str">
            <v>---</v>
          </cell>
          <cell r="I22" t="str">
            <v>---</v>
          </cell>
          <cell r="J22">
            <v>20</v>
          </cell>
        </row>
        <row r="23">
          <cell r="D23" t="str">
            <v>刘馨恬</v>
          </cell>
          <cell r="E23" t="str">
            <v>初2022级9班</v>
          </cell>
          <cell r="F23">
            <v>404</v>
          </cell>
          <cell r="G23">
            <v>7</v>
          </cell>
          <cell r="H23" t="str">
            <v>---</v>
          </cell>
          <cell r="I23" t="str">
            <v>---</v>
          </cell>
          <cell r="J23">
            <v>20</v>
          </cell>
        </row>
        <row r="24">
          <cell r="D24" t="str">
            <v>陈昱霖</v>
          </cell>
          <cell r="E24" t="str">
            <v>初2022级10班</v>
          </cell>
          <cell r="F24">
            <v>403.5</v>
          </cell>
          <cell r="G24">
            <v>2</v>
          </cell>
          <cell r="H24" t="str">
            <v>---</v>
          </cell>
          <cell r="I24" t="str">
            <v>---</v>
          </cell>
          <cell r="J24">
            <v>22</v>
          </cell>
        </row>
        <row r="25">
          <cell r="D25" t="str">
            <v>段悦5666</v>
          </cell>
          <cell r="E25" t="str">
            <v>初2022级10班</v>
          </cell>
          <cell r="F25">
            <v>403.5</v>
          </cell>
          <cell r="G25">
            <v>2</v>
          </cell>
          <cell r="H25" t="str">
            <v>---</v>
          </cell>
          <cell r="I25" t="str">
            <v>---</v>
          </cell>
          <cell r="J25">
            <v>22</v>
          </cell>
        </row>
        <row r="26">
          <cell r="D26" t="str">
            <v>杨林恩泽</v>
          </cell>
          <cell r="E26" t="str">
            <v>初2022级13班</v>
          </cell>
          <cell r="F26">
            <v>403.5</v>
          </cell>
          <cell r="G26">
            <v>8</v>
          </cell>
          <cell r="H26" t="str">
            <v>---</v>
          </cell>
          <cell r="I26" t="str">
            <v>---</v>
          </cell>
          <cell r="J26">
            <v>22</v>
          </cell>
        </row>
        <row r="27">
          <cell r="D27" t="str">
            <v>刘聪</v>
          </cell>
          <cell r="E27" t="str">
            <v>初2022级16班</v>
          </cell>
          <cell r="F27">
            <v>402.5</v>
          </cell>
          <cell r="G27">
            <v>2</v>
          </cell>
          <cell r="H27" t="str">
            <v>---</v>
          </cell>
          <cell r="I27" t="str">
            <v>---</v>
          </cell>
          <cell r="J27">
            <v>25</v>
          </cell>
        </row>
        <row r="28">
          <cell r="D28" t="str">
            <v>陈科鑫</v>
          </cell>
          <cell r="E28" t="str">
            <v>初2022级10班</v>
          </cell>
          <cell r="F28">
            <v>402</v>
          </cell>
          <cell r="G28">
            <v>4</v>
          </cell>
          <cell r="H28" t="str">
            <v>---</v>
          </cell>
          <cell r="I28" t="str">
            <v>---</v>
          </cell>
          <cell r="J28">
            <v>26</v>
          </cell>
        </row>
        <row r="29">
          <cell r="D29" t="str">
            <v>范海迪</v>
          </cell>
          <cell r="E29" t="str">
            <v>初2022级12班</v>
          </cell>
          <cell r="F29">
            <v>402</v>
          </cell>
          <cell r="G29">
            <v>5</v>
          </cell>
          <cell r="H29" t="str">
            <v>---</v>
          </cell>
          <cell r="I29" t="str">
            <v>---</v>
          </cell>
          <cell r="J29">
            <v>26</v>
          </cell>
        </row>
        <row r="30">
          <cell r="D30" t="str">
            <v>刘恺洛</v>
          </cell>
          <cell r="E30" t="str">
            <v>初2022级9班</v>
          </cell>
          <cell r="F30">
            <v>402</v>
          </cell>
          <cell r="G30">
            <v>9</v>
          </cell>
          <cell r="H30" t="str">
            <v>---</v>
          </cell>
          <cell r="I30" t="str">
            <v>---</v>
          </cell>
          <cell r="J30">
            <v>26</v>
          </cell>
        </row>
        <row r="31">
          <cell r="D31" t="str">
            <v>唐祎</v>
          </cell>
          <cell r="E31" t="str">
            <v>初2022级12班</v>
          </cell>
          <cell r="F31">
            <v>401.5</v>
          </cell>
          <cell r="G31">
            <v>6</v>
          </cell>
          <cell r="H31" t="str">
            <v>---</v>
          </cell>
          <cell r="I31" t="str">
            <v>---</v>
          </cell>
          <cell r="J31">
            <v>29</v>
          </cell>
        </row>
        <row r="32">
          <cell r="D32" t="str">
            <v>朱梓鑫</v>
          </cell>
          <cell r="E32" t="str">
            <v>初2022级12班</v>
          </cell>
          <cell r="F32">
            <v>401.5</v>
          </cell>
          <cell r="G32">
            <v>6</v>
          </cell>
          <cell r="H32" t="str">
            <v>---</v>
          </cell>
          <cell r="I32" t="str">
            <v>---</v>
          </cell>
          <cell r="J32">
            <v>29</v>
          </cell>
        </row>
        <row r="33">
          <cell r="D33" t="str">
            <v>蒲思瑞</v>
          </cell>
          <cell r="E33" t="str">
            <v>初2022级12班</v>
          </cell>
          <cell r="F33">
            <v>400.5</v>
          </cell>
          <cell r="G33">
            <v>8</v>
          </cell>
          <cell r="H33" t="str">
            <v>---</v>
          </cell>
          <cell r="I33" t="str">
            <v>---</v>
          </cell>
          <cell r="J33">
            <v>31</v>
          </cell>
        </row>
        <row r="34">
          <cell r="D34" t="str">
            <v>周一</v>
          </cell>
          <cell r="E34" t="str">
            <v>初2022级12班</v>
          </cell>
          <cell r="F34">
            <v>400</v>
          </cell>
          <cell r="G34">
            <v>9</v>
          </cell>
          <cell r="H34" t="str">
            <v>---</v>
          </cell>
          <cell r="I34" t="str">
            <v>---</v>
          </cell>
          <cell r="J34">
            <v>32</v>
          </cell>
        </row>
        <row r="35">
          <cell r="D35" t="str">
            <v>邓杨</v>
          </cell>
          <cell r="E35" t="str">
            <v>初2022级16班</v>
          </cell>
          <cell r="F35">
            <v>399.5</v>
          </cell>
          <cell r="G35">
            <v>3</v>
          </cell>
          <cell r="H35" t="str">
            <v>---</v>
          </cell>
          <cell r="I35" t="str">
            <v>---</v>
          </cell>
          <cell r="J35">
            <v>33</v>
          </cell>
        </row>
        <row r="36">
          <cell r="D36" t="str">
            <v>陈堰涵</v>
          </cell>
          <cell r="E36" t="str">
            <v>初2022级10班</v>
          </cell>
          <cell r="F36">
            <v>398.5</v>
          </cell>
          <cell r="G36">
            <v>5</v>
          </cell>
          <cell r="H36" t="str">
            <v>---</v>
          </cell>
          <cell r="I36" t="str">
            <v>---</v>
          </cell>
          <cell r="J36">
            <v>34</v>
          </cell>
        </row>
        <row r="37">
          <cell r="D37" t="str">
            <v>蒋忱汐</v>
          </cell>
          <cell r="E37" t="str">
            <v>初2022级16班</v>
          </cell>
          <cell r="F37">
            <v>398.5</v>
          </cell>
          <cell r="G37">
            <v>4</v>
          </cell>
          <cell r="H37" t="str">
            <v>---</v>
          </cell>
          <cell r="I37" t="str">
            <v>---</v>
          </cell>
          <cell r="J37">
            <v>34</v>
          </cell>
        </row>
        <row r="38">
          <cell r="D38" t="str">
            <v>赵天侠</v>
          </cell>
          <cell r="E38" t="str">
            <v>初2022级13班</v>
          </cell>
          <cell r="F38">
            <v>398.5</v>
          </cell>
          <cell r="G38">
            <v>9</v>
          </cell>
          <cell r="H38" t="str">
            <v>---</v>
          </cell>
          <cell r="I38" t="str">
            <v>---</v>
          </cell>
          <cell r="J38">
            <v>34</v>
          </cell>
        </row>
        <row r="39">
          <cell r="D39" t="str">
            <v>蒋滟潆</v>
          </cell>
          <cell r="E39" t="str">
            <v>初2022级13班</v>
          </cell>
          <cell r="F39">
            <v>398</v>
          </cell>
          <cell r="G39">
            <v>10</v>
          </cell>
          <cell r="H39" t="str">
            <v>---</v>
          </cell>
          <cell r="I39" t="str">
            <v>---</v>
          </cell>
          <cell r="J39">
            <v>37</v>
          </cell>
        </row>
        <row r="40">
          <cell r="D40" t="str">
            <v>詹雅雯</v>
          </cell>
          <cell r="E40" t="str">
            <v>初2022级10班</v>
          </cell>
          <cell r="F40">
            <v>398</v>
          </cell>
          <cell r="G40">
            <v>6</v>
          </cell>
          <cell r="H40" t="str">
            <v>---</v>
          </cell>
          <cell r="I40" t="str">
            <v>---</v>
          </cell>
          <cell r="J40">
            <v>37</v>
          </cell>
        </row>
        <row r="41">
          <cell r="D41" t="str">
            <v>向峻熙</v>
          </cell>
          <cell r="E41" t="str">
            <v>初2022级9班</v>
          </cell>
          <cell r="F41">
            <v>397.5</v>
          </cell>
          <cell r="G41">
            <v>10</v>
          </cell>
          <cell r="H41" t="str">
            <v>---</v>
          </cell>
          <cell r="I41" t="str">
            <v>---</v>
          </cell>
          <cell r="J41">
            <v>39</v>
          </cell>
        </row>
        <row r="42">
          <cell r="D42" t="str">
            <v>陈浩林</v>
          </cell>
          <cell r="E42" t="str">
            <v>初2022级12班</v>
          </cell>
          <cell r="F42">
            <v>397</v>
          </cell>
          <cell r="G42">
            <v>10</v>
          </cell>
          <cell r="H42" t="str">
            <v>---</v>
          </cell>
          <cell r="I42" t="str">
            <v>---</v>
          </cell>
          <cell r="J42">
            <v>40</v>
          </cell>
        </row>
        <row r="43">
          <cell r="D43" t="str">
            <v>王鑫蕾</v>
          </cell>
          <cell r="E43" t="str">
            <v>初2022级12班</v>
          </cell>
          <cell r="F43">
            <v>396.5</v>
          </cell>
          <cell r="G43">
            <v>11</v>
          </cell>
          <cell r="H43" t="str">
            <v>---</v>
          </cell>
          <cell r="I43" t="str">
            <v>---</v>
          </cell>
          <cell r="J43">
            <v>41</v>
          </cell>
        </row>
        <row r="44">
          <cell r="D44" t="str">
            <v>李帅</v>
          </cell>
          <cell r="E44" t="str">
            <v>初2022级11班</v>
          </cell>
          <cell r="F44">
            <v>396</v>
          </cell>
          <cell r="G44">
            <v>1</v>
          </cell>
          <cell r="H44" t="str">
            <v>---</v>
          </cell>
          <cell r="I44" t="str">
            <v>---</v>
          </cell>
          <cell r="J44">
            <v>42</v>
          </cell>
        </row>
        <row r="45">
          <cell r="D45" t="str">
            <v>蒋佳慧</v>
          </cell>
          <cell r="E45" t="str">
            <v>初2022级13班</v>
          </cell>
          <cell r="F45">
            <v>395.5</v>
          </cell>
          <cell r="G45">
            <v>11</v>
          </cell>
          <cell r="H45" t="str">
            <v>---</v>
          </cell>
          <cell r="I45" t="str">
            <v>---</v>
          </cell>
          <cell r="J45">
            <v>43</v>
          </cell>
        </row>
        <row r="46">
          <cell r="D46" t="str">
            <v>刘颢</v>
          </cell>
          <cell r="E46" t="str">
            <v>初2022级9班</v>
          </cell>
          <cell r="F46">
            <v>395.5</v>
          </cell>
          <cell r="G46">
            <v>11</v>
          </cell>
          <cell r="H46" t="str">
            <v>---</v>
          </cell>
          <cell r="I46" t="str">
            <v>---</v>
          </cell>
          <cell r="J46">
            <v>43</v>
          </cell>
        </row>
        <row r="47">
          <cell r="D47" t="str">
            <v>伍雯熙</v>
          </cell>
          <cell r="E47" t="str">
            <v>初2022级13班</v>
          </cell>
          <cell r="F47">
            <v>395.5</v>
          </cell>
          <cell r="G47">
            <v>11</v>
          </cell>
          <cell r="H47" t="str">
            <v>---</v>
          </cell>
          <cell r="I47" t="str">
            <v>---</v>
          </cell>
          <cell r="J47">
            <v>43</v>
          </cell>
        </row>
        <row r="48">
          <cell r="D48" t="str">
            <v>薛鑫怡</v>
          </cell>
          <cell r="E48" t="str">
            <v>初2022级4班</v>
          </cell>
          <cell r="F48">
            <v>395.5</v>
          </cell>
          <cell r="G48">
            <v>1</v>
          </cell>
          <cell r="H48" t="str">
            <v>---</v>
          </cell>
          <cell r="I48" t="str">
            <v>---</v>
          </cell>
          <cell r="J48">
            <v>43</v>
          </cell>
        </row>
        <row r="49">
          <cell r="D49" t="str">
            <v>任晨曦</v>
          </cell>
          <cell r="E49" t="str">
            <v>初2022级9班</v>
          </cell>
          <cell r="F49">
            <v>395</v>
          </cell>
          <cell r="G49">
            <v>12</v>
          </cell>
          <cell r="H49" t="str">
            <v>---</v>
          </cell>
          <cell r="I49" t="str">
            <v>---</v>
          </cell>
          <cell r="J49">
            <v>47</v>
          </cell>
        </row>
        <row r="50">
          <cell r="D50" t="str">
            <v>陈晨</v>
          </cell>
          <cell r="E50" t="str">
            <v>初2022级12班</v>
          </cell>
          <cell r="F50">
            <v>394.5</v>
          </cell>
          <cell r="G50">
            <v>12</v>
          </cell>
          <cell r="H50" t="str">
            <v>---</v>
          </cell>
          <cell r="I50" t="str">
            <v>---</v>
          </cell>
          <cell r="J50">
            <v>48</v>
          </cell>
        </row>
        <row r="51">
          <cell r="D51" t="str">
            <v>陈雨涵</v>
          </cell>
          <cell r="E51" t="str">
            <v>初2022级10班</v>
          </cell>
          <cell r="F51">
            <v>394</v>
          </cell>
          <cell r="G51">
            <v>7</v>
          </cell>
          <cell r="H51" t="str">
            <v>---</v>
          </cell>
          <cell r="I51" t="str">
            <v>---</v>
          </cell>
          <cell r="J51">
            <v>49</v>
          </cell>
        </row>
        <row r="52">
          <cell r="D52" t="str">
            <v>何欣雨</v>
          </cell>
          <cell r="E52" t="str">
            <v>初2022级13班</v>
          </cell>
          <cell r="F52">
            <v>394</v>
          </cell>
          <cell r="G52">
            <v>13</v>
          </cell>
          <cell r="H52" t="str">
            <v>---</v>
          </cell>
          <cell r="I52" t="str">
            <v>---</v>
          </cell>
          <cell r="J52">
            <v>49</v>
          </cell>
        </row>
        <row r="53">
          <cell r="D53" t="str">
            <v>席语彤</v>
          </cell>
          <cell r="E53" t="str">
            <v>初2022级12班</v>
          </cell>
          <cell r="F53">
            <v>394</v>
          </cell>
          <cell r="G53">
            <v>13</v>
          </cell>
          <cell r="H53" t="str">
            <v>---</v>
          </cell>
          <cell r="I53" t="str">
            <v>---</v>
          </cell>
          <cell r="J53">
            <v>49</v>
          </cell>
        </row>
        <row r="54">
          <cell r="D54" t="str">
            <v>彭彬</v>
          </cell>
          <cell r="E54" t="str">
            <v>初2022级12班</v>
          </cell>
          <cell r="F54">
            <v>393.5</v>
          </cell>
          <cell r="G54">
            <v>14</v>
          </cell>
          <cell r="H54" t="str">
            <v>---</v>
          </cell>
          <cell r="I54" t="str">
            <v>---</v>
          </cell>
          <cell r="J54">
            <v>52</v>
          </cell>
        </row>
        <row r="55">
          <cell r="D55" t="str">
            <v>段婧</v>
          </cell>
          <cell r="E55" t="str">
            <v>初2022级10班</v>
          </cell>
          <cell r="F55">
            <v>393</v>
          </cell>
          <cell r="G55">
            <v>8</v>
          </cell>
          <cell r="H55" t="str">
            <v>---</v>
          </cell>
          <cell r="I55" t="str">
            <v>---</v>
          </cell>
          <cell r="J55">
            <v>53</v>
          </cell>
        </row>
        <row r="56">
          <cell r="D56" t="str">
            <v>吴馨怡</v>
          </cell>
          <cell r="E56" t="str">
            <v>初2022级10班</v>
          </cell>
          <cell r="F56">
            <v>393</v>
          </cell>
          <cell r="G56">
            <v>8</v>
          </cell>
          <cell r="H56" t="str">
            <v>---</v>
          </cell>
          <cell r="I56" t="str">
            <v>---</v>
          </cell>
          <cell r="J56">
            <v>53</v>
          </cell>
        </row>
        <row r="57">
          <cell r="D57" t="str">
            <v>张雅欣</v>
          </cell>
          <cell r="E57" t="str">
            <v>初2022级9班</v>
          </cell>
          <cell r="F57">
            <v>393</v>
          </cell>
          <cell r="G57">
            <v>13</v>
          </cell>
          <cell r="H57" t="str">
            <v>---</v>
          </cell>
          <cell r="I57" t="str">
            <v>---</v>
          </cell>
          <cell r="J57">
            <v>53</v>
          </cell>
        </row>
        <row r="58">
          <cell r="D58" t="str">
            <v>罗恩煦</v>
          </cell>
          <cell r="E58" t="str">
            <v>初2022级13班</v>
          </cell>
          <cell r="F58">
            <v>392.5</v>
          </cell>
          <cell r="G58">
            <v>14</v>
          </cell>
          <cell r="H58" t="str">
            <v>---</v>
          </cell>
          <cell r="I58" t="str">
            <v>---</v>
          </cell>
          <cell r="J58">
            <v>56</v>
          </cell>
        </row>
        <row r="59">
          <cell r="D59" t="str">
            <v>杨柯欣</v>
          </cell>
          <cell r="E59" t="str">
            <v>初2022级16班</v>
          </cell>
          <cell r="F59">
            <v>392.5</v>
          </cell>
          <cell r="G59">
            <v>5</v>
          </cell>
          <cell r="H59" t="str">
            <v>---</v>
          </cell>
          <cell r="I59" t="str">
            <v>---</v>
          </cell>
          <cell r="J59">
            <v>56</v>
          </cell>
        </row>
        <row r="60">
          <cell r="D60" t="str">
            <v>乐柳萱</v>
          </cell>
          <cell r="E60" t="str">
            <v>初2022级4班</v>
          </cell>
          <cell r="F60">
            <v>392</v>
          </cell>
          <cell r="G60">
            <v>2</v>
          </cell>
          <cell r="H60" t="str">
            <v>---</v>
          </cell>
          <cell r="I60" t="str">
            <v>---</v>
          </cell>
          <cell r="J60">
            <v>58</v>
          </cell>
        </row>
        <row r="61">
          <cell r="D61" t="str">
            <v>李嘉欣</v>
          </cell>
          <cell r="E61" t="str">
            <v>初2022级12班</v>
          </cell>
          <cell r="F61">
            <v>392</v>
          </cell>
          <cell r="G61">
            <v>15</v>
          </cell>
          <cell r="H61" t="str">
            <v>---</v>
          </cell>
          <cell r="I61" t="str">
            <v>---</v>
          </cell>
          <cell r="J61">
            <v>58</v>
          </cell>
        </row>
        <row r="62">
          <cell r="D62" t="str">
            <v>黎朗</v>
          </cell>
          <cell r="E62" t="str">
            <v>初2022级12班</v>
          </cell>
          <cell r="F62">
            <v>391.5</v>
          </cell>
          <cell r="G62">
            <v>16</v>
          </cell>
          <cell r="H62" t="str">
            <v>---</v>
          </cell>
          <cell r="I62" t="str">
            <v>---</v>
          </cell>
          <cell r="J62">
            <v>60</v>
          </cell>
        </row>
        <row r="63">
          <cell r="D63" t="str">
            <v>漆子涵</v>
          </cell>
          <cell r="E63" t="str">
            <v>初2022级13班</v>
          </cell>
          <cell r="F63">
            <v>391.5</v>
          </cell>
          <cell r="G63">
            <v>15</v>
          </cell>
          <cell r="H63" t="str">
            <v>---</v>
          </cell>
          <cell r="I63" t="str">
            <v>---</v>
          </cell>
          <cell r="J63">
            <v>60</v>
          </cell>
        </row>
        <row r="64">
          <cell r="D64" t="str">
            <v>吴俊杰</v>
          </cell>
          <cell r="E64" t="str">
            <v>初2022级16班</v>
          </cell>
          <cell r="F64">
            <v>391.5</v>
          </cell>
          <cell r="G64">
            <v>6</v>
          </cell>
          <cell r="H64" t="str">
            <v>---</v>
          </cell>
          <cell r="I64" t="str">
            <v>---</v>
          </cell>
          <cell r="J64">
            <v>60</v>
          </cell>
        </row>
        <row r="65">
          <cell r="D65" t="str">
            <v>余林鑫</v>
          </cell>
          <cell r="E65" t="str">
            <v>初2022级9班</v>
          </cell>
          <cell r="F65">
            <v>391.5</v>
          </cell>
          <cell r="G65">
            <v>14</v>
          </cell>
          <cell r="H65" t="str">
            <v>---</v>
          </cell>
          <cell r="I65" t="str">
            <v>---</v>
          </cell>
          <cell r="J65">
            <v>60</v>
          </cell>
        </row>
        <row r="66">
          <cell r="D66" t="str">
            <v>袁梦</v>
          </cell>
          <cell r="E66" t="str">
            <v>初2022级13班</v>
          </cell>
          <cell r="F66">
            <v>391.5</v>
          </cell>
          <cell r="G66">
            <v>15</v>
          </cell>
          <cell r="H66" t="str">
            <v>---</v>
          </cell>
          <cell r="I66" t="str">
            <v>---</v>
          </cell>
          <cell r="J66">
            <v>60</v>
          </cell>
        </row>
        <row r="67">
          <cell r="D67" t="str">
            <v>张宇涵</v>
          </cell>
          <cell r="E67" t="str">
            <v>初2022级11班</v>
          </cell>
          <cell r="F67">
            <v>390.5</v>
          </cell>
          <cell r="G67">
            <v>2</v>
          </cell>
          <cell r="H67" t="str">
            <v>---</v>
          </cell>
          <cell r="I67" t="str">
            <v>---</v>
          </cell>
          <cell r="J67">
            <v>65</v>
          </cell>
        </row>
        <row r="68">
          <cell r="D68" t="str">
            <v>苟欣瑶</v>
          </cell>
          <cell r="E68" t="str">
            <v>初2022级9班</v>
          </cell>
          <cell r="F68">
            <v>390</v>
          </cell>
          <cell r="G68">
            <v>15</v>
          </cell>
          <cell r="H68" t="str">
            <v>---</v>
          </cell>
          <cell r="I68" t="str">
            <v>---</v>
          </cell>
          <cell r="J68">
            <v>66</v>
          </cell>
        </row>
        <row r="69">
          <cell r="D69" t="str">
            <v>钱辰逸</v>
          </cell>
          <cell r="E69" t="str">
            <v>初2022级11班</v>
          </cell>
          <cell r="F69">
            <v>389.5</v>
          </cell>
          <cell r="G69">
            <v>3</v>
          </cell>
          <cell r="H69" t="str">
            <v>---</v>
          </cell>
          <cell r="I69" t="str">
            <v>---</v>
          </cell>
          <cell r="J69">
            <v>67</v>
          </cell>
        </row>
        <row r="70">
          <cell r="D70" t="str">
            <v>任俊杰</v>
          </cell>
          <cell r="E70" t="str">
            <v>初2022级12班</v>
          </cell>
          <cell r="F70">
            <v>389.5</v>
          </cell>
          <cell r="G70">
            <v>17</v>
          </cell>
          <cell r="H70" t="str">
            <v>---</v>
          </cell>
          <cell r="I70" t="str">
            <v>---</v>
          </cell>
          <cell r="J70">
            <v>67</v>
          </cell>
        </row>
        <row r="71">
          <cell r="D71" t="str">
            <v>张馨澜</v>
          </cell>
          <cell r="E71" t="str">
            <v>初2022级10班</v>
          </cell>
          <cell r="F71">
            <v>389.5</v>
          </cell>
          <cell r="G71">
            <v>10</v>
          </cell>
          <cell r="H71" t="str">
            <v>---</v>
          </cell>
          <cell r="I71" t="str">
            <v>---</v>
          </cell>
          <cell r="J71">
            <v>67</v>
          </cell>
        </row>
        <row r="72">
          <cell r="D72" t="str">
            <v>刘斯屿</v>
          </cell>
          <cell r="E72" t="str">
            <v>初2022级16班</v>
          </cell>
          <cell r="F72">
            <v>389</v>
          </cell>
          <cell r="G72">
            <v>7</v>
          </cell>
          <cell r="H72" t="str">
            <v>---</v>
          </cell>
          <cell r="I72" t="str">
            <v>---</v>
          </cell>
          <cell r="J72">
            <v>70</v>
          </cell>
        </row>
        <row r="73">
          <cell r="D73" t="str">
            <v>刘响</v>
          </cell>
          <cell r="E73" t="str">
            <v>初2022级10班</v>
          </cell>
          <cell r="F73">
            <v>389</v>
          </cell>
          <cell r="G73">
            <v>11</v>
          </cell>
          <cell r="H73" t="str">
            <v>---</v>
          </cell>
          <cell r="I73" t="str">
            <v>---</v>
          </cell>
          <cell r="J73">
            <v>70</v>
          </cell>
        </row>
        <row r="74">
          <cell r="D74" t="str">
            <v>唐浩川</v>
          </cell>
          <cell r="E74" t="str">
            <v>初2022级12班</v>
          </cell>
          <cell r="F74">
            <v>389</v>
          </cell>
          <cell r="G74">
            <v>18</v>
          </cell>
          <cell r="H74" t="str">
            <v>---</v>
          </cell>
          <cell r="I74" t="str">
            <v>---</v>
          </cell>
          <cell r="J74">
            <v>70</v>
          </cell>
        </row>
        <row r="75">
          <cell r="D75" t="str">
            <v>吴耀坤</v>
          </cell>
          <cell r="E75" t="str">
            <v>初2022级12班</v>
          </cell>
          <cell r="F75">
            <v>389</v>
          </cell>
          <cell r="G75">
            <v>18</v>
          </cell>
          <cell r="H75" t="str">
            <v>---</v>
          </cell>
          <cell r="I75" t="str">
            <v>---</v>
          </cell>
          <cell r="J75">
            <v>70</v>
          </cell>
        </row>
        <row r="76">
          <cell r="D76" t="str">
            <v>梁渝峰</v>
          </cell>
          <cell r="E76" t="str">
            <v>初2022级12班</v>
          </cell>
          <cell r="F76">
            <v>388.5</v>
          </cell>
          <cell r="G76">
            <v>20</v>
          </cell>
          <cell r="H76" t="str">
            <v>---</v>
          </cell>
          <cell r="I76" t="str">
            <v>---</v>
          </cell>
          <cell r="J76">
            <v>74</v>
          </cell>
        </row>
        <row r="77">
          <cell r="D77" t="str">
            <v>吕思颖</v>
          </cell>
          <cell r="E77" t="str">
            <v>初2022级16班</v>
          </cell>
          <cell r="F77">
            <v>388.5</v>
          </cell>
          <cell r="G77">
            <v>8</v>
          </cell>
          <cell r="H77" t="str">
            <v>---</v>
          </cell>
          <cell r="I77" t="str">
            <v>---</v>
          </cell>
          <cell r="J77">
            <v>74</v>
          </cell>
        </row>
        <row r="78">
          <cell r="D78" t="str">
            <v>毛志珍</v>
          </cell>
          <cell r="E78" t="str">
            <v>初2022级4班</v>
          </cell>
          <cell r="F78">
            <v>388</v>
          </cell>
          <cell r="G78">
            <v>3</v>
          </cell>
          <cell r="H78" t="str">
            <v>---</v>
          </cell>
          <cell r="I78" t="str">
            <v>---</v>
          </cell>
          <cell r="J78">
            <v>76</v>
          </cell>
        </row>
        <row r="79">
          <cell r="D79" t="str">
            <v>聂钰洋</v>
          </cell>
          <cell r="E79" t="str">
            <v>初2022级9班</v>
          </cell>
          <cell r="F79">
            <v>388</v>
          </cell>
          <cell r="G79">
            <v>16</v>
          </cell>
          <cell r="H79" t="str">
            <v>---</v>
          </cell>
          <cell r="I79" t="str">
            <v>---</v>
          </cell>
          <cell r="J79">
            <v>76</v>
          </cell>
        </row>
        <row r="80">
          <cell r="D80" t="str">
            <v>田灏</v>
          </cell>
          <cell r="E80" t="str">
            <v>初2022级12班</v>
          </cell>
          <cell r="F80">
            <v>388</v>
          </cell>
          <cell r="G80">
            <v>21</v>
          </cell>
          <cell r="H80" t="str">
            <v>---</v>
          </cell>
          <cell r="I80" t="str">
            <v>---</v>
          </cell>
          <cell r="J80">
            <v>76</v>
          </cell>
        </row>
        <row r="81">
          <cell r="D81" t="str">
            <v>杨语涵</v>
          </cell>
          <cell r="E81" t="str">
            <v>初2022级10班</v>
          </cell>
          <cell r="F81">
            <v>388</v>
          </cell>
          <cell r="G81">
            <v>12</v>
          </cell>
          <cell r="H81" t="str">
            <v>---</v>
          </cell>
          <cell r="I81" t="str">
            <v>---</v>
          </cell>
          <cell r="J81">
            <v>76</v>
          </cell>
        </row>
        <row r="82">
          <cell r="D82" t="str">
            <v>钟晨希</v>
          </cell>
          <cell r="E82" t="str">
            <v>初2022级10班</v>
          </cell>
          <cell r="F82">
            <v>388</v>
          </cell>
          <cell r="G82">
            <v>12</v>
          </cell>
          <cell r="H82" t="str">
            <v>---</v>
          </cell>
          <cell r="I82" t="str">
            <v>---</v>
          </cell>
          <cell r="J82">
            <v>76</v>
          </cell>
        </row>
        <row r="83">
          <cell r="D83" t="str">
            <v>唐馨怡</v>
          </cell>
          <cell r="E83" t="str">
            <v>初2022级9班</v>
          </cell>
          <cell r="F83">
            <v>387.5</v>
          </cell>
          <cell r="G83">
            <v>17</v>
          </cell>
          <cell r="H83" t="str">
            <v>---</v>
          </cell>
          <cell r="I83" t="str">
            <v>---</v>
          </cell>
          <cell r="J83">
            <v>81</v>
          </cell>
        </row>
        <row r="84">
          <cell r="D84" t="str">
            <v>米霖彬</v>
          </cell>
          <cell r="E84" t="str">
            <v>初2022级16班</v>
          </cell>
          <cell r="F84">
            <v>387</v>
          </cell>
          <cell r="G84">
            <v>9</v>
          </cell>
          <cell r="H84" t="str">
            <v>---</v>
          </cell>
          <cell r="I84" t="str">
            <v>---</v>
          </cell>
          <cell r="J84">
            <v>82</v>
          </cell>
        </row>
        <row r="85">
          <cell r="D85" t="str">
            <v>李俊雷</v>
          </cell>
          <cell r="E85" t="str">
            <v>初2022级13班</v>
          </cell>
          <cell r="F85">
            <v>386.5</v>
          </cell>
          <cell r="G85">
            <v>17</v>
          </cell>
          <cell r="H85" t="str">
            <v>---</v>
          </cell>
          <cell r="I85" t="str">
            <v>---</v>
          </cell>
          <cell r="J85">
            <v>83</v>
          </cell>
        </row>
        <row r="86">
          <cell r="D86" t="str">
            <v>靳安杨</v>
          </cell>
          <cell r="E86" t="str">
            <v>初2022级13班</v>
          </cell>
          <cell r="F86">
            <v>386</v>
          </cell>
          <cell r="G86">
            <v>18</v>
          </cell>
          <cell r="H86" t="str">
            <v>---</v>
          </cell>
          <cell r="I86" t="str">
            <v>---</v>
          </cell>
          <cell r="J86">
            <v>84</v>
          </cell>
        </row>
        <row r="87">
          <cell r="D87" t="str">
            <v>李良淞</v>
          </cell>
          <cell r="E87" t="str">
            <v>初2022级12班</v>
          </cell>
          <cell r="F87">
            <v>385.5</v>
          </cell>
          <cell r="G87">
            <v>22</v>
          </cell>
          <cell r="H87" t="str">
            <v>---</v>
          </cell>
          <cell r="I87" t="str">
            <v>---</v>
          </cell>
          <cell r="J87">
            <v>85</v>
          </cell>
        </row>
        <row r="88">
          <cell r="D88" t="str">
            <v>孟荣平</v>
          </cell>
          <cell r="E88" t="str">
            <v>初2022级9班</v>
          </cell>
          <cell r="F88">
            <v>385.5</v>
          </cell>
          <cell r="G88">
            <v>18</v>
          </cell>
          <cell r="H88" t="str">
            <v>---</v>
          </cell>
          <cell r="I88" t="str">
            <v>---</v>
          </cell>
          <cell r="J88">
            <v>85</v>
          </cell>
        </row>
        <row r="89">
          <cell r="D89" t="str">
            <v>冉玉婷</v>
          </cell>
          <cell r="E89" t="str">
            <v>初2022级10班</v>
          </cell>
          <cell r="F89">
            <v>385.5</v>
          </cell>
          <cell r="G89">
            <v>14</v>
          </cell>
          <cell r="H89" t="str">
            <v>---</v>
          </cell>
          <cell r="I89" t="str">
            <v>---</v>
          </cell>
          <cell r="J89">
            <v>85</v>
          </cell>
        </row>
        <row r="90">
          <cell r="D90" t="str">
            <v>周紫嫣</v>
          </cell>
          <cell r="E90" t="str">
            <v>初2022级2班</v>
          </cell>
          <cell r="F90">
            <v>385.5</v>
          </cell>
          <cell r="G90">
            <v>1</v>
          </cell>
          <cell r="H90" t="str">
            <v>---</v>
          </cell>
          <cell r="I90" t="str">
            <v>---</v>
          </cell>
          <cell r="J90">
            <v>85</v>
          </cell>
        </row>
        <row r="91">
          <cell r="D91" t="str">
            <v>李析哲</v>
          </cell>
          <cell r="E91" t="str">
            <v>初2022级13班</v>
          </cell>
          <cell r="F91">
            <v>385</v>
          </cell>
          <cell r="G91">
            <v>19</v>
          </cell>
          <cell r="H91" t="str">
            <v>---</v>
          </cell>
          <cell r="I91" t="str">
            <v>---</v>
          </cell>
          <cell r="J91">
            <v>89</v>
          </cell>
        </row>
        <row r="92">
          <cell r="D92" t="str">
            <v>杨淇松</v>
          </cell>
          <cell r="E92" t="str">
            <v>初2022级11班</v>
          </cell>
          <cell r="F92">
            <v>385</v>
          </cell>
          <cell r="G92">
            <v>4</v>
          </cell>
          <cell r="H92" t="str">
            <v>---</v>
          </cell>
          <cell r="I92" t="str">
            <v>---</v>
          </cell>
          <cell r="J92">
            <v>89</v>
          </cell>
        </row>
        <row r="93">
          <cell r="D93" t="str">
            <v>刘一润</v>
          </cell>
          <cell r="E93" t="str">
            <v>初2022级10班</v>
          </cell>
          <cell r="F93">
            <v>384.5</v>
          </cell>
          <cell r="G93">
            <v>15</v>
          </cell>
          <cell r="H93" t="str">
            <v>---</v>
          </cell>
          <cell r="I93" t="str">
            <v>---</v>
          </cell>
          <cell r="J93">
            <v>91</v>
          </cell>
        </row>
        <row r="94">
          <cell r="D94" t="str">
            <v>罗浩宇</v>
          </cell>
          <cell r="E94" t="str">
            <v>初2022级11班</v>
          </cell>
          <cell r="F94">
            <v>384.5</v>
          </cell>
          <cell r="G94">
            <v>5</v>
          </cell>
          <cell r="H94" t="str">
            <v>---</v>
          </cell>
          <cell r="I94" t="str">
            <v>---</v>
          </cell>
          <cell r="J94">
            <v>91</v>
          </cell>
        </row>
        <row r="95">
          <cell r="D95" t="str">
            <v>唐诗</v>
          </cell>
          <cell r="E95" t="str">
            <v>初2022级9班</v>
          </cell>
          <cell r="F95">
            <v>384.5</v>
          </cell>
          <cell r="G95">
            <v>19</v>
          </cell>
          <cell r="H95" t="str">
            <v>---</v>
          </cell>
          <cell r="I95" t="str">
            <v>---</v>
          </cell>
          <cell r="J95">
            <v>91</v>
          </cell>
        </row>
        <row r="96">
          <cell r="D96" t="str">
            <v>祖乐乐</v>
          </cell>
          <cell r="E96" t="str">
            <v>初2022级9班</v>
          </cell>
          <cell r="F96">
            <v>384.5</v>
          </cell>
          <cell r="G96">
            <v>19</v>
          </cell>
          <cell r="H96" t="str">
            <v>---</v>
          </cell>
          <cell r="I96" t="str">
            <v>---</v>
          </cell>
          <cell r="J96">
            <v>91</v>
          </cell>
        </row>
        <row r="97">
          <cell r="D97" t="str">
            <v>何宇博</v>
          </cell>
          <cell r="E97" t="str">
            <v>初2022级13班</v>
          </cell>
          <cell r="F97">
            <v>384</v>
          </cell>
          <cell r="G97">
            <v>20</v>
          </cell>
          <cell r="H97" t="str">
            <v>---</v>
          </cell>
          <cell r="I97" t="str">
            <v>---</v>
          </cell>
          <cell r="J97">
            <v>95</v>
          </cell>
        </row>
        <row r="98">
          <cell r="D98" t="str">
            <v>孔昊阳</v>
          </cell>
          <cell r="E98" t="str">
            <v>初2022级10班</v>
          </cell>
          <cell r="F98">
            <v>384</v>
          </cell>
          <cell r="G98">
            <v>16</v>
          </cell>
          <cell r="H98" t="str">
            <v>---</v>
          </cell>
          <cell r="I98" t="str">
            <v>---</v>
          </cell>
          <cell r="J98">
            <v>95</v>
          </cell>
        </row>
        <row r="99">
          <cell r="D99" t="str">
            <v>况天瑞</v>
          </cell>
          <cell r="E99" t="str">
            <v>初2022级12班</v>
          </cell>
          <cell r="F99">
            <v>384</v>
          </cell>
          <cell r="G99">
            <v>23</v>
          </cell>
          <cell r="H99" t="str">
            <v>---</v>
          </cell>
          <cell r="I99" t="str">
            <v>---</v>
          </cell>
          <cell r="J99">
            <v>95</v>
          </cell>
        </row>
        <row r="100">
          <cell r="D100" t="str">
            <v>李浩</v>
          </cell>
          <cell r="E100" t="str">
            <v>初2022级10班</v>
          </cell>
          <cell r="F100">
            <v>383.5</v>
          </cell>
          <cell r="G100">
            <v>17</v>
          </cell>
          <cell r="H100" t="str">
            <v>---</v>
          </cell>
          <cell r="I100" t="str">
            <v>---</v>
          </cell>
          <cell r="J100">
            <v>98</v>
          </cell>
        </row>
        <row r="101">
          <cell r="D101" t="str">
            <v>甘宇晨</v>
          </cell>
          <cell r="E101" t="str">
            <v>初2022级16班</v>
          </cell>
          <cell r="F101">
            <v>383</v>
          </cell>
          <cell r="G101">
            <v>10</v>
          </cell>
          <cell r="H101" t="str">
            <v>---</v>
          </cell>
          <cell r="I101" t="str">
            <v>---</v>
          </cell>
          <cell r="J101">
            <v>99</v>
          </cell>
        </row>
        <row r="102">
          <cell r="D102" t="str">
            <v>周娅婷</v>
          </cell>
          <cell r="E102" t="str">
            <v>初2022级10班</v>
          </cell>
          <cell r="F102">
            <v>383</v>
          </cell>
          <cell r="G102">
            <v>18</v>
          </cell>
          <cell r="H102" t="str">
            <v>---</v>
          </cell>
          <cell r="I102" t="str">
            <v>---</v>
          </cell>
          <cell r="J102">
            <v>99</v>
          </cell>
        </row>
        <row r="103">
          <cell r="D103" t="str">
            <v>蒋玺辰</v>
          </cell>
          <cell r="E103" t="str">
            <v>初2022级11班</v>
          </cell>
          <cell r="F103">
            <v>382.5</v>
          </cell>
          <cell r="G103">
            <v>6</v>
          </cell>
          <cell r="H103" t="str">
            <v>---</v>
          </cell>
          <cell r="I103" t="str">
            <v>---</v>
          </cell>
          <cell r="J103">
            <v>101</v>
          </cell>
        </row>
        <row r="104">
          <cell r="D104" t="str">
            <v>康妍伊</v>
          </cell>
          <cell r="E104" t="str">
            <v>初2022级9班</v>
          </cell>
          <cell r="F104">
            <v>382.5</v>
          </cell>
          <cell r="G104">
            <v>21</v>
          </cell>
          <cell r="H104" t="str">
            <v>---</v>
          </cell>
          <cell r="I104" t="str">
            <v>---</v>
          </cell>
          <cell r="J104">
            <v>101</v>
          </cell>
        </row>
        <row r="105">
          <cell r="D105" t="str">
            <v>李洁</v>
          </cell>
          <cell r="E105" t="str">
            <v>初2022级16班</v>
          </cell>
          <cell r="F105">
            <v>382.5</v>
          </cell>
          <cell r="G105">
            <v>11</v>
          </cell>
          <cell r="H105" t="str">
            <v>---</v>
          </cell>
          <cell r="I105" t="str">
            <v>---</v>
          </cell>
          <cell r="J105">
            <v>101</v>
          </cell>
        </row>
        <row r="106">
          <cell r="D106" t="str">
            <v>皮芷萍</v>
          </cell>
          <cell r="E106" t="str">
            <v>初2022级9班</v>
          </cell>
          <cell r="F106">
            <v>382.5</v>
          </cell>
          <cell r="G106">
            <v>21</v>
          </cell>
          <cell r="H106" t="str">
            <v>---</v>
          </cell>
          <cell r="I106" t="str">
            <v>---</v>
          </cell>
          <cell r="J106">
            <v>101</v>
          </cell>
        </row>
        <row r="107">
          <cell r="D107" t="str">
            <v>罗艺</v>
          </cell>
          <cell r="E107" t="str">
            <v>初2022级12班</v>
          </cell>
          <cell r="F107">
            <v>382</v>
          </cell>
          <cell r="G107">
            <v>24</v>
          </cell>
          <cell r="H107" t="str">
            <v>---</v>
          </cell>
          <cell r="I107" t="str">
            <v>---</v>
          </cell>
          <cell r="J107">
            <v>105</v>
          </cell>
        </row>
        <row r="108">
          <cell r="D108" t="str">
            <v>杨朝雄</v>
          </cell>
          <cell r="E108" t="str">
            <v>初2022级16班</v>
          </cell>
          <cell r="F108">
            <v>382</v>
          </cell>
          <cell r="G108">
            <v>12</v>
          </cell>
          <cell r="H108" t="str">
            <v>---</v>
          </cell>
          <cell r="I108" t="str">
            <v>---</v>
          </cell>
          <cell r="J108">
            <v>105</v>
          </cell>
        </row>
        <row r="109">
          <cell r="D109" t="str">
            <v>李昆洋</v>
          </cell>
          <cell r="E109" t="str">
            <v>初2022级13班</v>
          </cell>
          <cell r="F109">
            <v>381.5</v>
          </cell>
          <cell r="G109">
            <v>21</v>
          </cell>
          <cell r="H109" t="str">
            <v>---</v>
          </cell>
          <cell r="I109" t="str">
            <v>---</v>
          </cell>
          <cell r="J109">
            <v>107</v>
          </cell>
        </row>
        <row r="110">
          <cell r="D110" t="str">
            <v>薛诗轩</v>
          </cell>
          <cell r="E110" t="str">
            <v>初2022级10班</v>
          </cell>
          <cell r="F110">
            <v>381.5</v>
          </cell>
          <cell r="G110">
            <v>19</v>
          </cell>
          <cell r="H110" t="str">
            <v>---</v>
          </cell>
          <cell r="I110" t="str">
            <v>---</v>
          </cell>
          <cell r="J110">
            <v>107</v>
          </cell>
        </row>
        <row r="111">
          <cell r="D111" t="str">
            <v>杨庭轩</v>
          </cell>
          <cell r="E111" t="str">
            <v>初2022级3班</v>
          </cell>
          <cell r="F111">
            <v>381.5</v>
          </cell>
          <cell r="G111">
            <v>1</v>
          </cell>
          <cell r="H111" t="str">
            <v>---</v>
          </cell>
          <cell r="I111" t="str">
            <v>---</v>
          </cell>
          <cell r="J111">
            <v>107</v>
          </cell>
        </row>
        <row r="112">
          <cell r="D112" t="str">
            <v>肖雯丹</v>
          </cell>
          <cell r="E112" t="str">
            <v>初2022级11班</v>
          </cell>
          <cell r="F112">
            <v>381</v>
          </cell>
          <cell r="G112">
            <v>7</v>
          </cell>
          <cell r="H112" t="str">
            <v>---</v>
          </cell>
          <cell r="I112" t="str">
            <v>---</v>
          </cell>
          <cell r="J112">
            <v>110</v>
          </cell>
        </row>
        <row r="113">
          <cell r="D113" t="str">
            <v>杨凌风</v>
          </cell>
          <cell r="E113" t="str">
            <v>初2022级16班</v>
          </cell>
          <cell r="F113">
            <v>381</v>
          </cell>
          <cell r="G113">
            <v>13</v>
          </cell>
          <cell r="H113" t="str">
            <v>---</v>
          </cell>
          <cell r="I113" t="str">
            <v>---</v>
          </cell>
          <cell r="J113">
            <v>110</v>
          </cell>
        </row>
        <row r="114">
          <cell r="D114" t="str">
            <v>陈田恬</v>
          </cell>
          <cell r="E114" t="str">
            <v>初2022级13班</v>
          </cell>
          <cell r="F114">
            <v>380.5</v>
          </cell>
          <cell r="G114">
            <v>22</v>
          </cell>
          <cell r="H114" t="str">
            <v>---</v>
          </cell>
          <cell r="I114" t="str">
            <v>---</v>
          </cell>
          <cell r="J114">
            <v>112</v>
          </cell>
        </row>
        <row r="115">
          <cell r="D115" t="str">
            <v>李鸿</v>
          </cell>
          <cell r="E115" t="str">
            <v>初2022级13班</v>
          </cell>
          <cell r="F115">
            <v>380.5</v>
          </cell>
          <cell r="G115">
            <v>22</v>
          </cell>
          <cell r="H115" t="str">
            <v>---</v>
          </cell>
          <cell r="I115" t="str">
            <v>---</v>
          </cell>
          <cell r="J115">
            <v>112</v>
          </cell>
        </row>
        <row r="116">
          <cell r="D116" t="str">
            <v>陈俊驰</v>
          </cell>
          <cell r="E116" t="str">
            <v>初2022级13班</v>
          </cell>
          <cell r="F116">
            <v>380</v>
          </cell>
          <cell r="G116">
            <v>24</v>
          </cell>
          <cell r="H116" t="str">
            <v>---</v>
          </cell>
          <cell r="I116" t="str">
            <v>---</v>
          </cell>
          <cell r="J116">
            <v>114</v>
          </cell>
        </row>
        <row r="117">
          <cell r="D117" t="str">
            <v>梁勤语</v>
          </cell>
          <cell r="E117" t="str">
            <v>初2022级9班</v>
          </cell>
          <cell r="F117">
            <v>380</v>
          </cell>
          <cell r="G117">
            <v>23</v>
          </cell>
          <cell r="H117" t="str">
            <v>---</v>
          </cell>
          <cell r="I117" t="str">
            <v>---</v>
          </cell>
          <cell r="J117">
            <v>114</v>
          </cell>
        </row>
        <row r="118">
          <cell r="D118" t="str">
            <v>廖润琳</v>
          </cell>
          <cell r="E118" t="str">
            <v>初2022级4班</v>
          </cell>
          <cell r="F118">
            <v>380</v>
          </cell>
          <cell r="G118">
            <v>4</v>
          </cell>
          <cell r="H118" t="str">
            <v>---</v>
          </cell>
          <cell r="I118" t="str">
            <v>---</v>
          </cell>
          <cell r="J118">
            <v>114</v>
          </cell>
        </row>
        <row r="119">
          <cell r="D119" t="str">
            <v>唐梓琪</v>
          </cell>
          <cell r="E119" t="str">
            <v>初2022级10班</v>
          </cell>
          <cell r="F119">
            <v>380</v>
          </cell>
          <cell r="G119">
            <v>20</v>
          </cell>
          <cell r="H119" t="str">
            <v>---</v>
          </cell>
          <cell r="I119" t="str">
            <v>---</v>
          </cell>
          <cell r="J119">
            <v>114</v>
          </cell>
        </row>
        <row r="120">
          <cell r="D120" t="str">
            <v>银子敬</v>
          </cell>
          <cell r="E120" t="str">
            <v>初2022级9班</v>
          </cell>
          <cell r="F120">
            <v>380</v>
          </cell>
          <cell r="G120">
            <v>23</v>
          </cell>
          <cell r="H120" t="str">
            <v>---</v>
          </cell>
          <cell r="I120" t="str">
            <v>---</v>
          </cell>
          <cell r="J120">
            <v>114</v>
          </cell>
        </row>
        <row r="121">
          <cell r="D121" t="str">
            <v>彭宇轩</v>
          </cell>
          <cell r="E121" t="str">
            <v>初2022级10班</v>
          </cell>
          <cell r="F121">
            <v>379.5</v>
          </cell>
          <cell r="G121">
            <v>21</v>
          </cell>
          <cell r="H121" t="str">
            <v>---</v>
          </cell>
          <cell r="I121" t="str">
            <v>---</v>
          </cell>
          <cell r="J121">
            <v>119</v>
          </cell>
        </row>
        <row r="122">
          <cell r="D122" t="str">
            <v>熊澜骏</v>
          </cell>
          <cell r="E122" t="str">
            <v>初2022级12班</v>
          </cell>
          <cell r="F122">
            <v>379.5</v>
          </cell>
          <cell r="G122">
            <v>25</v>
          </cell>
          <cell r="H122" t="str">
            <v>---</v>
          </cell>
          <cell r="I122" t="str">
            <v>---</v>
          </cell>
          <cell r="J122">
            <v>119</v>
          </cell>
        </row>
        <row r="123">
          <cell r="D123" t="str">
            <v>魏志文</v>
          </cell>
          <cell r="E123" t="str">
            <v>初2022级11班</v>
          </cell>
          <cell r="F123">
            <v>379</v>
          </cell>
          <cell r="G123">
            <v>8</v>
          </cell>
          <cell r="H123" t="str">
            <v>---</v>
          </cell>
          <cell r="I123" t="str">
            <v>---</v>
          </cell>
          <cell r="J123">
            <v>121</v>
          </cell>
        </row>
        <row r="124">
          <cell r="D124" t="str">
            <v>张梓涵0880</v>
          </cell>
          <cell r="E124" t="str">
            <v>初2022级12班</v>
          </cell>
          <cell r="F124">
            <v>379</v>
          </cell>
          <cell r="G124">
            <v>26</v>
          </cell>
          <cell r="H124" t="str">
            <v>---</v>
          </cell>
          <cell r="I124" t="str">
            <v>---</v>
          </cell>
          <cell r="J124">
            <v>121</v>
          </cell>
        </row>
        <row r="125">
          <cell r="D125" t="str">
            <v>李欣怡5225</v>
          </cell>
          <cell r="E125" t="str">
            <v>初2022级10班</v>
          </cell>
          <cell r="F125">
            <v>378</v>
          </cell>
          <cell r="G125">
            <v>22</v>
          </cell>
          <cell r="H125" t="str">
            <v>---</v>
          </cell>
          <cell r="I125" t="str">
            <v>---</v>
          </cell>
          <cell r="J125">
            <v>123</v>
          </cell>
        </row>
        <row r="126">
          <cell r="D126" t="str">
            <v>梁贺东</v>
          </cell>
          <cell r="E126" t="str">
            <v>初2022级9班</v>
          </cell>
          <cell r="F126">
            <v>378</v>
          </cell>
          <cell r="G126">
            <v>25</v>
          </cell>
          <cell r="H126" t="str">
            <v>---</v>
          </cell>
          <cell r="I126" t="str">
            <v>---</v>
          </cell>
          <cell r="J126">
            <v>123</v>
          </cell>
        </row>
        <row r="127">
          <cell r="D127" t="str">
            <v>王淳灏</v>
          </cell>
          <cell r="E127" t="str">
            <v>初2022级12班</v>
          </cell>
          <cell r="F127">
            <v>378</v>
          </cell>
          <cell r="G127">
            <v>27</v>
          </cell>
          <cell r="H127" t="str">
            <v>---</v>
          </cell>
          <cell r="I127" t="str">
            <v>---</v>
          </cell>
          <cell r="J127">
            <v>123</v>
          </cell>
        </row>
        <row r="128">
          <cell r="D128" t="str">
            <v>陈淽瑶</v>
          </cell>
          <cell r="E128" t="str">
            <v>初2022级4班</v>
          </cell>
          <cell r="F128">
            <v>377.5</v>
          </cell>
          <cell r="G128">
            <v>5</v>
          </cell>
          <cell r="H128" t="str">
            <v>---</v>
          </cell>
          <cell r="I128" t="str">
            <v>---</v>
          </cell>
          <cell r="J128">
            <v>126</v>
          </cell>
        </row>
        <row r="129">
          <cell r="D129" t="str">
            <v>陈雨璇</v>
          </cell>
          <cell r="E129" t="str">
            <v>初2022级3班</v>
          </cell>
          <cell r="F129">
            <v>377</v>
          </cell>
          <cell r="G129">
            <v>2</v>
          </cell>
          <cell r="H129" t="str">
            <v>---</v>
          </cell>
          <cell r="I129" t="str">
            <v>---</v>
          </cell>
          <cell r="J129">
            <v>127</v>
          </cell>
        </row>
        <row r="130">
          <cell r="D130" t="str">
            <v>刘鸿伟</v>
          </cell>
          <cell r="E130" t="str">
            <v>初2022级4班</v>
          </cell>
          <cell r="F130">
            <v>377</v>
          </cell>
          <cell r="G130">
            <v>6</v>
          </cell>
          <cell r="H130" t="str">
            <v>---</v>
          </cell>
          <cell r="I130" t="str">
            <v>---</v>
          </cell>
          <cell r="J130">
            <v>127</v>
          </cell>
        </row>
        <row r="131">
          <cell r="D131" t="str">
            <v>王子赫</v>
          </cell>
          <cell r="E131" t="str">
            <v>初2022级11班</v>
          </cell>
          <cell r="F131">
            <v>377</v>
          </cell>
          <cell r="G131">
            <v>9</v>
          </cell>
          <cell r="H131" t="str">
            <v>---</v>
          </cell>
          <cell r="I131" t="str">
            <v>---</v>
          </cell>
          <cell r="J131">
            <v>127</v>
          </cell>
        </row>
        <row r="132">
          <cell r="D132" t="str">
            <v>杨喆</v>
          </cell>
          <cell r="E132" t="str">
            <v>初2022级16班</v>
          </cell>
          <cell r="F132">
            <v>376.5</v>
          </cell>
          <cell r="G132">
            <v>14</v>
          </cell>
          <cell r="H132" t="str">
            <v>---</v>
          </cell>
          <cell r="I132" t="str">
            <v>---</v>
          </cell>
          <cell r="J132">
            <v>130</v>
          </cell>
        </row>
        <row r="133">
          <cell r="D133" t="str">
            <v>张依琪</v>
          </cell>
          <cell r="E133" t="str">
            <v>初2022级15班</v>
          </cell>
          <cell r="F133">
            <v>376.5</v>
          </cell>
          <cell r="G133">
            <v>1</v>
          </cell>
          <cell r="H133" t="str">
            <v>---</v>
          </cell>
          <cell r="I133" t="str">
            <v>---</v>
          </cell>
          <cell r="J133">
            <v>130</v>
          </cell>
        </row>
        <row r="134">
          <cell r="D134" t="str">
            <v>周子涵</v>
          </cell>
          <cell r="E134" t="str">
            <v>初2022级3班</v>
          </cell>
          <cell r="F134">
            <v>376.5</v>
          </cell>
          <cell r="G134">
            <v>3</v>
          </cell>
          <cell r="H134" t="str">
            <v>---</v>
          </cell>
          <cell r="I134" t="str">
            <v>---</v>
          </cell>
          <cell r="J134">
            <v>130</v>
          </cell>
        </row>
        <row r="135">
          <cell r="D135" t="str">
            <v>税杨洋</v>
          </cell>
          <cell r="E135" t="str">
            <v>初2022级13班</v>
          </cell>
          <cell r="F135">
            <v>376</v>
          </cell>
          <cell r="G135">
            <v>25</v>
          </cell>
          <cell r="H135" t="str">
            <v>---</v>
          </cell>
          <cell r="I135" t="str">
            <v>---</v>
          </cell>
          <cell r="J135">
            <v>133</v>
          </cell>
        </row>
        <row r="136">
          <cell r="D136" t="str">
            <v>吴易衡</v>
          </cell>
          <cell r="E136" t="str">
            <v>初2022级11班</v>
          </cell>
          <cell r="F136">
            <v>376</v>
          </cell>
          <cell r="G136">
            <v>10</v>
          </cell>
          <cell r="H136" t="str">
            <v>---</v>
          </cell>
          <cell r="I136" t="str">
            <v>---</v>
          </cell>
          <cell r="J136">
            <v>133</v>
          </cell>
        </row>
        <row r="137">
          <cell r="D137" t="str">
            <v>谢鑫雨</v>
          </cell>
          <cell r="E137" t="str">
            <v>初2022级16班</v>
          </cell>
          <cell r="F137">
            <v>376</v>
          </cell>
          <cell r="G137">
            <v>15</v>
          </cell>
          <cell r="H137" t="str">
            <v>---</v>
          </cell>
          <cell r="I137" t="str">
            <v>---</v>
          </cell>
          <cell r="J137">
            <v>133</v>
          </cell>
        </row>
        <row r="138">
          <cell r="D138" t="str">
            <v>张云翔</v>
          </cell>
          <cell r="E138" t="str">
            <v>初2022级10班</v>
          </cell>
          <cell r="F138">
            <v>376</v>
          </cell>
          <cell r="G138">
            <v>23</v>
          </cell>
          <cell r="H138" t="str">
            <v>---</v>
          </cell>
          <cell r="I138" t="str">
            <v>---</v>
          </cell>
          <cell r="J138">
            <v>133</v>
          </cell>
        </row>
        <row r="139">
          <cell r="D139" t="str">
            <v>冯浩宇</v>
          </cell>
          <cell r="E139" t="str">
            <v>初2022级3班</v>
          </cell>
          <cell r="F139">
            <v>375.5</v>
          </cell>
          <cell r="G139">
            <v>4</v>
          </cell>
          <cell r="H139" t="str">
            <v>---</v>
          </cell>
          <cell r="I139" t="str">
            <v>---</v>
          </cell>
          <cell r="J139">
            <v>137</v>
          </cell>
        </row>
        <row r="140">
          <cell r="D140" t="str">
            <v>邱书丞</v>
          </cell>
          <cell r="E140" t="str">
            <v>初2022级9班</v>
          </cell>
          <cell r="F140">
            <v>375.5</v>
          </cell>
          <cell r="G140">
            <v>26</v>
          </cell>
          <cell r="H140" t="str">
            <v>---</v>
          </cell>
          <cell r="I140" t="str">
            <v>---</v>
          </cell>
          <cell r="J140">
            <v>137</v>
          </cell>
        </row>
        <row r="141">
          <cell r="D141" t="str">
            <v>易凌萱</v>
          </cell>
          <cell r="E141" t="str">
            <v>初2022级9班</v>
          </cell>
          <cell r="F141">
            <v>375.5</v>
          </cell>
          <cell r="G141">
            <v>26</v>
          </cell>
          <cell r="H141" t="str">
            <v>---</v>
          </cell>
          <cell r="I141" t="str">
            <v>---</v>
          </cell>
          <cell r="J141">
            <v>137</v>
          </cell>
        </row>
        <row r="142">
          <cell r="D142" t="str">
            <v>廖麟轩</v>
          </cell>
          <cell r="E142" t="str">
            <v>初2022级16班</v>
          </cell>
          <cell r="F142">
            <v>374.5</v>
          </cell>
          <cell r="G142">
            <v>16</v>
          </cell>
          <cell r="H142" t="str">
            <v>---</v>
          </cell>
          <cell r="I142" t="str">
            <v>---</v>
          </cell>
          <cell r="J142">
            <v>140</v>
          </cell>
        </row>
        <row r="143">
          <cell r="D143" t="str">
            <v>廖修能</v>
          </cell>
          <cell r="E143" t="str">
            <v>初2022级13班</v>
          </cell>
          <cell r="F143">
            <v>374.5</v>
          </cell>
          <cell r="G143">
            <v>26</v>
          </cell>
          <cell r="H143" t="str">
            <v>---</v>
          </cell>
          <cell r="I143" t="str">
            <v>---</v>
          </cell>
          <cell r="J143">
            <v>140</v>
          </cell>
        </row>
        <row r="144">
          <cell r="D144" t="str">
            <v>蔡一鸣</v>
          </cell>
          <cell r="E144" t="str">
            <v>初2022级12班</v>
          </cell>
          <cell r="F144">
            <v>374</v>
          </cell>
          <cell r="G144">
            <v>28</v>
          </cell>
          <cell r="H144" t="str">
            <v>---</v>
          </cell>
          <cell r="I144" t="str">
            <v>---</v>
          </cell>
          <cell r="J144">
            <v>142</v>
          </cell>
        </row>
        <row r="145">
          <cell r="D145" t="str">
            <v>蒋雅涵</v>
          </cell>
          <cell r="E145" t="str">
            <v>初2022级10班</v>
          </cell>
          <cell r="F145">
            <v>374</v>
          </cell>
          <cell r="G145">
            <v>24</v>
          </cell>
          <cell r="H145" t="str">
            <v>---</v>
          </cell>
          <cell r="I145" t="str">
            <v>---</v>
          </cell>
          <cell r="J145">
            <v>142</v>
          </cell>
        </row>
        <row r="146">
          <cell r="D146" t="str">
            <v>唐可馨</v>
          </cell>
          <cell r="E146" t="str">
            <v>初2022级11班</v>
          </cell>
          <cell r="F146">
            <v>374</v>
          </cell>
          <cell r="G146">
            <v>11</v>
          </cell>
          <cell r="H146" t="str">
            <v>---</v>
          </cell>
          <cell r="I146" t="str">
            <v>---</v>
          </cell>
          <cell r="J146">
            <v>142</v>
          </cell>
        </row>
        <row r="147">
          <cell r="D147" t="str">
            <v>王芷淇</v>
          </cell>
          <cell r="E147" t="str">
            <v>初2022级5班</v>
          </cell>
          <cell r="F147">
            <v>374</v>
          </cell>
          <cell r="G147">
            <v>1</v>
          </cell>
          <cell r="H147" t="str">
            <v>---</v>
          </cell>
          <cell r="I147" t="str">
            <v>---</v>
          </cell>
          <cell r="J147">
            <v>142</v>
          </cell>
        </row>
        <row r="148">
          <cell r="D148" t="str">
            <v>杨爽</v>
          </cell>
          <cell r="E148" t="str">
            <v>初2022级12班</v>
          </cell>
          <cell r="F148">
            <v>374</v>
          </cell>
          <cell r="G148">
            <v>28</v>
          </cell>
          <cell r="H148" t="str">
            <v>---</v>
          </cell>
          <cell r="I148" t="str">
            <v>---</v>
          </cell>
          <cell r="J148">
            <v>142</v>
          </cell>
        </row>
        <row r="149">
          <cell r="D149" t="str">
            <v>张熙越</v>
          </cell>
          <cell r="E149" t="str">
            <v>初2022级4班</v>
          </cell>
          <cell r="F149">
            <v>374</v>
          </cell>
          <cell r="G149">
            <v>7</v>
          </cell>
          <cell r="H149" t="str">
            <v>---</v>
          </cell>
          <cell r="I149" t="str">
            <v>---</v>
          </cell>
          <cell r="J149">
            <v>142</v>
          </cell>
        </row>
        <row r="150">
          <cell r="D150" t="str">
            <v>旷馨桦</v>
          </cell>
          <cell r="E150" t="str">
            <v>初2022级12班</v>
          </cell>
          <cell r="F150">
            <v>373.5</v>
          </cell>
          <cell r="G150">
            <v>30</v>
          </cell>
          <cell r="H150" t="str">
            <v>---</v>
          </cell>
          <cell r="I150" t="str">
            <v>---</v>
          </cell>
          <cell r="J150">
            <v>148</v>
          </cell>
        </row>
        <row r="151">
          <cell r="D151" t="str">
            <v>陈君玲</v>
          </cell>
          <cell r="E151" t="str">
            <v>初2022级8班</v>
          </cell>
          <cell r="F151">
            <v>373</v>
          </cell>
          <cell r="G151">
            <v>1</v>
          </cell>
          <cell r="H151" t="str">
            <v>---</v>
          </cell>
          <cell r="I151" t="str">
            <v>---</v>
          </cell>
          <cell r="J151">
            <v>149</v>
          </cell>
        </row>
        <row r="152">
          <cell r="D152" t="str">
            <v>李钰</v>
          </cell>
          <cell r="E152" t="str">
            <v>初2022级11班</v>
          </cell>
          <cell r="F152">
            <v>373</v>
          </cell>
          <cell r="G152">
            <v>12</v>
          </cell>
          <cell r="H152" t="str">
            <v>---</v>
          </cell>
          <cell r="I152" t="str">
            <v>---</v>
          </cell>
          <cell r="J152">
            <v>149</v>
          </cell>
        </row>
        <row r="153">
          <cell r="D153" t="str">
            <v>徐开源</v>
          </cell>
          <cell r="E153" t="str">
            <v>初2022级3班</v>
          </cell>
          <cell r="F153">
            <v>373</v>
          </cell>
          <cell r="G153">
            <v>5</v>
          </cell>
          <cell r="H153" t="str">
            <v>---</v>
          </cell>
          <cell r="I153" t="str">
            <v>---</v>
          </cell>
          <cell r="J153">
            <v>149</v>
          </cell>
        </row>
        <row r="154">
          <cell r="D154" t="str">
            <v>周梓萱</v>
          </cell>
          <cell r="E154" t="str">
            <v>初2022级12班</v>
          </cell>
          <cell r="F154">
            <v>373</v>
          </cell>
          <cell r="G154">
            <v>31</v>
          </cell>
          <cell r="H154" t="str">
            <v>---</v>
          </cell>
          <cell r="I154" t="str">
            <v>---</v>
          </cell>
          <cell r="J154">
            <v>149</v>
          </cell>
        </row>
        <row r="155">
          <cell r="D155" t="str">
            <v>蔡乐阳</v>
          </cell>
          <cell r="E155" t="str">
            <v>初2022级9班</v>
          </cell>
          <cell r="F155">
            <v>372.5</v>
          </cell>
          <cell r="G155">
            <v>28</v>
          </cell>
          <cell r="H155" t="str">
            <v>---</v>
          </cell>
          <cell r="I155" t="str">
            <v>---</v>
          </cell>
          <cell r="J155">
            <v>153</v>
          </cell>
        </row>
        <row r="156">
          <cell r="D156" t="str">
            <v>李洋</v>
          </cell>
          <cell r="E156" t="str">
            <v>初2022级10班</v>
          </cell>
          <cell r="F156">
            <v>372.5</v>
          </cell>
          <cell r="G156">
            <v>25</v>
          </cell>
          <cell r="H156" t="str">
            <v>---</v>
          </cell>
          <cell r="I156" t="str">
            <v>---</v>
          </cell>
          <cell r="J156">
            <v>153</v>
          </cell>
        </row>
        <row r="157">
          <cell r="D157" t="str">
            <v>周栖桐</v>
          </cell>
          <cell r="E157" t="str">
            <v>初2022级12班</v>
          </cell>
          <cell r="F157">
            <v>372.5</v>
          </cell>
          <cell r="G157">
            <v>32</v>
          </cell>
          <cell r="H157" t="str">
            <v>---</v>
          </cell>
          <cell r="I157" t="str">
            <v>---</v>
          </cell>
          <cell r="J157">
            <v>153</v>
          </cell>
        </row>
        <row r="158">
          <cell r="D158" t="str">
            <v>唐灿</v>
          </cell>
          <cell r="E158" t="str">
            <v>初2022级12班</v>
          </cell>
          <cell r="F158">
            <v>372</v>
          </cell>
          <cell r="G158">
            <v>33</v>
          </cell>
          <cell r="H158" t="str">
            <v>---</v>
          </cell>
          <cell r="I158" t="str">
            <v>---</v>
          </cell>
          <cell r="J158">
            <v>156</v>
          </cell>
        </row>
        <row r="159">
          <cell r="D159" t="str">
            <v>吴钰</v>
          </cell>
          <cell r="E159" t="str">
            <v>初2022级13班</v>
          </cell>
          <cell r="F159">
            <v>372</v>
          </cell>
          <cell r="G159">
            <v>27</v>
          </cell>
          <cell r="H159" t="str">
            <v>---</v>
          </cell>
          <cell r="I159" t="str">
            <v>---</v>
          </cell>
          <cell r="J159">
            <v>156</v>
          </cell>
        </row>
        <row r="160">
          <cell r="D160" t="str">
            <v>杨文婧</v>
          </cell>
          <cell r="E160" t="str">
            <v>初2022级3班</v>
          </cell>
          <cell r="F160">
            <v>372</v>
          </cell>
          <cell r="G160">
            <v>6</v>
          </cell>
          <cell r="H160" t="str">
            <v>---</v>
          </cell>
          <cell r="I160" t="str">
            <v>---</v>
          </cell>
          <cell r="J160">
            <v>156</v>
          </cell>
        </row>
        <row r="161">
          <cell r="D161" t="str">
            <v>刘梓琪</v>
          </cell>
          <cell r="E161" t="str">
            <v>初2022级11班</v>
          </cell>
          <cell r="F161">
            <v>371.5</v>
          </cell>
          <cell r="G161">
            <v>13</v>
          </cell>
          <cell r="H161" t="str">
            <v>---</v>
          </cell>
          <cell r="I161" t="str">
            <v>---</v>
          </cell>
          <cell r="J161">
            <v>159</v>
          </cell>
        </row>
        <row r="162">
          <cell r="D162" t="str">
            <v>梅思甜</v>
          </cell>
          <cell r="E162" t="str">
            <v>初2022级6班</v>
          </cell>
          <cell r="F162">
            <v>371.5</v>
          </cell>
          <cell r="G162">
            <v>1</v>
          </cell>
          <cell r="H162" t="str">
            <v>---</v>
          </cell>
          <cell r="I162" t="str">
            <v>---</v>
          </cell>
          <cell r="J162">
            <v>159</v>
          </cell>
        </row>
        <row r="163">
          <cell r="D163" t="str">
            <v>吴雨煽</v>
          </cell>
          <cell r="E163" t="str">
            <v>初2022级13班</v>
          </cell>
          <cell r="F163">
            <v>371.5</v>
          </cell>
          <cell r="G163">
            <v>28</v>
          </cell>
          <cell r="H163" t="str">
            <v>---</v>
          </cell>
          <cell r="I163" t="str">
            <v>---</v>
          </cell>
          <cell r="J163">
            <v>159</v>
          </cell>
        </row>
        <row r="164">
          <cell r="D164" t="str">
            <v>柏卜轩</v>
          </cell>
          <cell r="E164" t="str">
            <v>初2022级10班</v>
          </cell>
          <cell r="F164">
            <v>370.5</v>
          </cell>
          <cell r="G164">
            <v>26</v>
          </cell>
          <cell r="H164" t="str">
            <v>---</v>
          </cell>
          <cell r="I164" t="str">
            <v>---</v>
          </cell>
          <cell r="J164">
            <v>162</v>
          </cell>
        </row>
        <row r="165">
          <cell r="D165" t="str">
            <v>苟博文</v>
          </cell>
          <cell r="E165" t="str">
            <v>初2022级3班</v>
          </cell>
          <cell r="F165">
            <v>370.5</v>
          </cell>
          <cell r="G165">
            <v>7</v>
          </cell>
          <cell r="H165" t="str">
            <v>---</v>
          </cell>
          <cell r="I165" t="str">
            <v>---</v>
          </cell>
          <cell r="J165">
            <v>162</v>
          </cell>
        </row>
        <row r="166">
          <cell r="D166" t="str">
            <v>黄峻锋</v>
          </cell>
          <cell r="E166" t="str">
            <v>初2022级9班</v>
          </cell>
          <cell r="F166">
            <v>370.5</v>
          </cell>
          <cell r="G166">
            <v>29</v>
          </cell>
          <cell r="H166" t="str">
            <v>---</v>
          </cell>
          <cell r="I166" t="str">
            <v>---</v>
          </cell>
          <cell r="J166">
            <v>162</v>
          </cell>
        </row>
        <row r="167">
          <cell r="D167" t="str">
            <v>梁诗淇</v>
          </cell>
          <cell r="E167" t="str">
            <v>初2022级16班</v>
          </cell>
          <cell r="F167">
            <v>370.5</v>
          </cell>
          <cell r="G167">
            <v>17</v>
          </cell>
          <cell r="H167" t="str">
            <v>---</v>
          </cell>
          <cell r="I167" t="str">
            <v>---</v>
          </cell>
          <cell r="J167">
            <v>162</v>
          </cell>
        </row>
        <row r="168">
          <cell r="D168" t="str">
            <v>沈傲</v>
          </cell>
          <cell r="E168" t="str">
            <v>初2022级9班</v>
          </cell>
          <cell r="F168">
            <v>370.5</v>
          </cell>
          <cell r="G168">
            <v>29</v>
          </cell>
          <cell r="H168" t="str">
            <v>---</v>
          </cell>
          <cell r="I168" t="str">
            <v>---</v>
          </cell>
          <cell r="J168">
            <v>162</v>
          </cell>
        </row>
        <row r="169">
          <cell r="D169" t="str">
            <v>肖椿山</v>
          </cell>
          <cell r="E169" t="str">
            <v>初2022级9班</v>
          </cell>
          <cell r="F169">
            <v>370.5</v>
          </cell>
          <cell r="G169">
            <v>29</v>
          </cell>
          <cell r="H169" t="str">
            <v>---</v>
          </cell>
          <cell r="I169" t="str">
            <v>---</v>
          </cell>
          <cell r="J169">
            <v>162</v>
          </cell>
        </row>
        <row r="170">
          <cell r="D170" t="str">
            <v>成雅馨</v>
          </cell>
          <cell r="E170" t="str">
            <v>初2022级4班</v>
          </cell>
          <cell r="F170">
            <v>370</v>
          </cell>
          <cell r="G170">
            <v>8</v>
          </cell>
          <cell r="H170" t="str">
            <v>---</v>
          </cell>
          <cell r="I170" t="str">
            <v>---</v>
          </cell>
          <cell r="J170">
            <v>168</v>
          </cell>
        </row>
        <row r="171">
          <cell r="D171" t="str">
            <v>程登嵛</v>
          </cell>
          <cell r="E171" t="str">
            <v>初2022级13班</v>
          </cell>
          <cell r="F171">
            <v>370</v>
          </cell>
          <cell r="G171">
            <v>29</v>
          </cell>
          <cell r="H171" t="str">
            <v>---</v>
          </cell>
          <cell r="I171" t="str">
            <v>---</v>
          </cell>
          <cell r="J171">
            <v>168</v>
          </cell>
        </row>
        <row r="172">
          <cell r="D172" t="str">
            <v>周铭杨</v>
          </cell>
          <cell r="E172" t="str">
            <v>初2022级4班</v>
          </cell>
          <cell r="F172">
            <v>370</v>
          </cell>
          <cell r="G172">
            <v>8</v>
          </cell>
          <cell r="H172" t="str">
            <v>---</v>
          </cell>
          <cell r="I172" t="str">
            <v>---</v>
          </cell>
          <cell r="J172">
            <v>168</v>
          </cell>
        </row>
        <row r="173">
          <cell r="D173" t="str">
            <v>陈思齐</v>
          </cell>
          <cell r="E173" t="str">
            <v>初2022级3班</v>
          </cell>
          <cell r="F173">
            <v>369.5</v>
          </cell>
          <cell r="G173">
            <v>8</v>
          </cell>
          <cell r="H173" t="str">
            <v>---</v>
          </cell>
          <cell r="I173" t="str">
            <v>---</v>
          </cell>
          <cell r="J173">
            <v>171</v>
          </cell>
        </row>
        <row r="174">
          <cell r="D174" t="str">
            <v>邓皓天</v>
          </cell>
          <cell r="E174" t="str">
            <v>初2022级9班</v>
          </cell>
          <cell r="F174">
            <v>369.5</v>
          </cell>
          <cell r="G174">
            <v>32</v>
          </cell>
          <cell r="H174" t="str">
            <v>---</v>
          </cell>
          <cell r="I174" t="str">
            <v>---</v>
          </cell>
          <cell r="J174">
            <v>171</v>
          </cell>
        </row>
        <row r="175">
          <cell r="D175" t="str">
            <v>敬铭澜</v>
          </cell>
          <cell r="E175" t="str">
            <v>初2022级9班</v>
          </cell>
          <cell r="F175">
            <v>369.5</v>
          </cell>
          <cell r="G175">
            <v>32</v>
          </cell>
          <cell r="H175" t="str">
            <v>---</v>
          </cell>
          <cell r="I175" t="str">
            <v>---</v>
          </cell>
          <cell r="J175">
            <v>171</v>
          </cell>
        </row>
        <row r="176">
          <cell r="D176" t="str">
            <v>王思琪</v>
          </cell>
          <cell r="E176" t="str">
            <v>初2022级3班</v>
          </cell>
          <cell r="F176">
            <v>369.5</v>
          </cell>
          <cell r="G176">
            <v>8</v>
          </cell>
          <cell r="H176" t="str">
            <v>---</v>
          </cell>
          <cell r="I176" t="str">
            <v>---</v>
          </cell>
          <cell r="J176">
            <v>171</v>
          </cell>
        </row>
        <row r="177">
          <cell r="D177" t="str">
            <v>朱良清</v>
          </cell>
          <cell r="E177" t="str">
            <v>初2022级4班</v>
          </cell>
          <cell r="F177">
            <v>369.5</v>
          </cell>
          <cell r="G177">
            <v>10</v>
          </cell>
          <cell r="H177" t="str">
            <v>---</v>
          </cell>
          <cell r="I177" t="str">
            <v>---</v>
          </cell>
          <cell r="J177">
            <v>171</v>
          </cell>
        </row>
        <row r="178">
          <cell r="D178" t="str">
            <v>雷成宇</v>
          </cell>
          <cell r="E178" t="str">
            <v>初2022级3班</v>
          </cell>
          <cell r="F178">
            <v>369</v>
          </cell>
          <cell r="G178">
            <v>10</v>
          </cell>
          <cell r="H178" t="str">
            <v>---</v>
          </cell>
          <cell r="I178" t="str">
            <v>---</v>
          </cell>
          <cell r="J178">
            <v>176</v>
          </cell>
        </row>
        <row r="179">
          <cell r="D179" t="str">
            <v>向珈宜</v>
          </cell>
          <cell r="E179" t="str">
            <v>初2022级13班</v>
          </cell>
          <cell r="F179">
            <v>369</v>
          </cell>
          <cell r="G179">
            <v>30</v>
          </cell>
          <cell r="H179" t="str">
            <v>---</v>
          </cell>
          <cell r="I179" t="str">
            <v>---</v>
          </cell>
          <cell r="J179">
            <v>176</v>
          </cell>
        </row>
        <row r="180">
          <cell r="D180" t="str">
            <v>肖语彤</v>
          </cell>
          <cell r="E180" t="str">
            <v>初2022级16班</v>
          </cell>
          <cell r="F180">
            <v>369</v>
          </cell>
          <cell r="G180">
            <v>18</v>
          </cell>
          <cell r="H180" t="str">
            <v>---</v>
          </cell>
          <cell r="I180" t="str">
            <v>---</v>
          </cell>
          <cell r="J180">
            <v>176</v>
          </cell>
        </row>
        <row r="181">
          <cell r="D181" t="str">
            <v>张恬然</v>
          </cell>
          <cell r="E181" t="str">
            <v>初2022级16班</v>
          </cell>
          <cell r="F181">
            <v>369</v>
          </cell>
          <cell r="G181">
            <v>18</v>
          </cell>
          <cell r="H181" t="str">
            <v>---</v>
          </cell>
          <cell r="I181" t="str">
            <v>---</v>
          </cell>
          <cell r="J181">
            <v>176</v>
          </cell>
        </row>
        <row r="182">
          <cell r="D182" t="str">
            <v>邓雯心</v>
          </cell>
          <cell r="E182" t="str">
            <v>初2022级9班</v>
          </cell>
          <cell r="F182">
            <v>368.5</v>
          </cell>
          <cell r="G182">
            <v>34</v>
          </cell>
          <cell r="H182" t="str">
            <v>---</v>
          </cell>
          <cell r="I182" t="str">
            <v>---</v>
          </cell>
          <cell r="J182">
            <v>180</v>
          </cell>
        </row>
        <row r="183">
          <cell r="D183" t="str">
            <v>赖鑫</v>
          </cell>
          <cell r="E183" t="str">
            <v>初2022级4班</v>
          </cell>
          <cell r="F183">
            <v>368.5</v>
          </cell>
          <cell r="G183">
            <v>11</v>
          </cell>
          <cell r="H183" t="str">
            <v>---</v>
          </cell>
          <cell r="I183" t="str">
            <v>---</v>
          </cell>
          <cell r="J183">
            <v>180</v>
          </cell>
        </row>
        <row r="184">
          <cell r="D184" t="str">
            <v>谭思家</v>
          </cell>
          <cell r="E184" t="str">
            <v>初2022级1班</v>
          </cell>
          <cell r="F184">
            <v>368.5</v>
          </cell>
          <cell r="G184">
            <v>1</v>
          </cell>
          <cell r="H184" t="str">
            <v>---</v>
          </cell>
          <cell r="I184" t="str">
            <v>---</v>
          </cell>
          <cell r="J184">
            <v>180</v>
          </cell>
        </row>
        <row r="185">
          <cell r="D185" t="str">
            <v>王淋民</v>
          </cell>
          <cell r="E185" t="str">
            <v>初2022级16班</v>
          </cell>
          <cell r="F185">
            <v>368.5</v>
          </cell>
          <cell r="G185">
            <v>20</v>
          </cell>
          <cell r="H185" t="str">
            <v>---</v>
          </cell>
          <cell r="I185" t="str">
            <v>---</v>
          </cell>
          <cell r="J185">
            <v>180</v>
          </cell>
        </row>
        <row r="186">
          <cell r="D186" t="str">
            <v>何子俊</v>
          </cell>
          <cell r="E186" t="str">
            <v>初2022级12班</v>
          </cell>
          <cell r="F186">
            <v>368</v>
          </cell>
          <cell r="G186">
            <v>34</v>
          </cell>
          <cell r="H186" t="str">
            <v>---</v>
          </cell>
          <cell r="I186" t="str">
            <v>---</v>
          </cell>
          <cell r="J186">
            <v>184</v>
          </cell>
        </row>
        <row r="187">
          <cell r="D187" t="str">
            <v>唐劲翔</v>
          </cell>
          <cell r="E187" t="str">
            <v>初2022级16班</v>
          </cell>
          <cell r="F187">
            <v>368</v>
          </cell>
          <cell r="G187">
            <v>21</v>
          </cell>
          <cell r="H187" t="str">
            <v>---</v>
          </cell>
          <cell r="I187" t="str">
            <v>---</v>
          </cell>
          <cell r="J187">
            <v>184</v>
          </cell>
        </row>
        <row r="188">
          <cell r="D188" t="str">
            <v>杨霜美</v>
          </cell>
          <cell r="E188" t="str">
            <v>初2022级16班</v>
          </cell>
          <cell r="F188">
            <v>368</v>
          </cell>
          <cell r="G188">
            <v>21</v>
          </cell>
          <cell r="H188" t="str">
            <v>---</v>
          </cell>
          <cell r="I188" t="str">
            <v>---</v>
          </cell>
          <cell r="J188">
            <v>184</v>
          </cell>
        </row>
        <row r="189">
          <cell r="D189" t="str">
            <v>曾美怡</v>
          </cell>
          <cell r="E189" t="str">
            <v>初2022级3班</v>
          </cell>
          <cell r="F189">
            <v>367.5</v>
          </cell>
          <cell r="G189">
            <v>11</v>
          </cell>
          <cell r="H189" t="str">
            <v>---</v>
          </cell>
          <cell r="I189" t="str">
            <v>---</v>
          </cell>
          <cell r="J189">
            <v>187</v>
          </cell>
        </row>
        <row r="190">
          <cell r="D190" t="str">
            <v>周怡伶</v>
          </cell>
          <cell r="E190" t="str">
            <v>初2022级11班</v>
          </cell>
          <cell r="F190">
            <v>367.5</v>
          </cell>
          <cell r="G190">
            <v>14</v>
          </cell>
          <cell r="H190" t="str">
            <v>---</v>
          </cell>
          <cell r="I190" t="str">
            <v>---</v>
          </cell>
          <cell r="J190">
            <v>187</v>
          </cell>
        </row>
        <row r="191">
          <cell r="D191" t="str">
            <v>廖博文</v>
          </cell>
          <cell r="E191" t="str">
            <v>初2022级16班</v>
          </cell>
          <cell r="F191">
            <v>367</v>
          </cell>
          <cell r="G191">
            <v>23</v>
          </cell>
          <cell r="H191" t="str">
            <v>---</v>
          </cell>
          <cell r="I191" t="str">
            <v>---</v>
          </cell>
          <cell r="J191">
            <v>189</v>
          </cell>
        </row>
        <row r="192">
          <cell r="D192" t="str">
            <v>龙飞宇</v>
          </cell>
          <cell r="E192" t="str">
            <v>初2022级13班</v>
          </cell>
          <cell r="F192">
            <v>367</v>
          </cell>
          <cell r="G192">
            <v>31</v>
          </cell>
          <cell r="H192" t="str">
            <v>---</v>
          </cell>
          <cell r="I192" t="str">
            <v>---</v>
          </cell>
          <cell r="J192">
            <v>189</v>
          </cell>
        </row>
        <row r="193">
          <cell r="D193" t="str">
            <v>宋禹言</v>
          </cell>
          <cell r="E193" t="str">
            <v>初2022级13班</v>
          </cell>
          <cell r="F193">
            <v>367</v>
          </cell>
          <cell r="G193">
            <v>31</v>
          </cell>
          <cell r="H193" t="str">
            <v>---</v>
          </cell>
          <cell r="I193" t="str">
            <v>---</v>
          </cell>
          <cell r="J193">
            <v>189</v>
          </cell>
        </row>
        <row r="194">
          <cell r="D194" t="str">
            <v>杨润雅</v>
          </cell>
          <cell r="E194" t="str">
            <v>初2022级4班</v>
          </cell>
          <cell r="F194">
            <v>367</v>
          </cell>
          <cell r="G194">
            <v>12</v>
          </cell>
          <cell r="H194" t="str">
            <v>---</v>
          </cell>
          <cell r="I194" t="str">
            <v>---</v>
          </cell>
          <cell r="J194">
            <v>189</v>
          </cell>
        </row>
        <row r="195">
          <cell r="D195" t="str">
            <v>张梦琪</v>
          </cell>
          <cell r="E195" t="str">
            <v>初2022级13班</v>
          </cell>
          <cell r="F195">
            <v>367</v>
          </cell>
          <cell r="G195">
            <v>31</v>
          </cell>
          <cell r="H195" t="str">
            <v>---</v>
          </cell>
          <cell r="I195" t="str">
            <v>---</v>
          </cell>
          <cell r="J195">
            <v>189</v>
          </cell>
        </row>
        <row r="196">
          <cell r="D196" t="str">
            <v>张瑶</v>
          </cell>
          <cell r="E196" t="str">
            <v>初2022级10班</v>
          </cell>
          <cell r="F196">
            <v>367</v>
          </cell>
          <cell r="G196">
            <v>27</v>
          </cell>
          <cell r="H196" t="str">
            <v>---</v>
          </cell>
          <cell r="I196" t="str">
            <v>---</v>
          </cell>
          <cell r="J196">
            <v>189</v>
          </cell>
        </row>
        <row r="197">
          <cell r="D197" t="str">
            <v>杜维轩</v>
          </cell>
          <cell r="E197" t="str">
            <v>初2022级9班</v>
          </cell>
          <cell r="F197">
            <v>366.5</v>
          </cell>
          <cell r="G197">
            <v>35</v>
          </cell>
          <cell r="H197" t="str">
            <v>---</v>
          </cell>
          <cell r="I197" t="str">
            <v>---</v>
          </cell>
          <cell r="J197">
            <v>195</v>
          </cell>
        </row>
        <row r="198">
          <cell r="D198" t="str">
            <v>廖昱智</v>
          </cell>
          <cell r="E198" t="str">
            <v>初2022级9班</v>
          </cell>
          <cell r="F198">
            <v>366.5</v>
          </cell>
          <cell r="G198">
            <v>35</v>
          </cell>
          <cell r="H198" t="str">
            <v>---</v>
          </cell>
          <cell r="I198" t="str">
            <v>---</v>
          </cell>
          <cell r="J198">
            <v>195</v>
          </cell>
        </row>
        <row r="199">
          <cell r="D199" t="str">
            <v>袁慧琳</v>
          </cell>
          <cell r="E199" t="str">
            <v>初2022级4班</v>
          </cell>
          <cell r="F199">
            <v>366.5</v>
          </cell>
          <cell r="G199">
            <v>13</v>
          </cell>
          <cell r="H199" t="str">
            <v>---</v>
          </cell>
          <cell r="I199" t="str">
            <v>---</v>
          </cell>
          <cell r="J199">
            <v>195</v>
          </cell>
        </row>
        <row r="200">
          <cell r="D200" t="str">
            <v>贺月</v>
          </cell>
          <cell r="E200" t="str">
            <v>初2022级13班</v>
          </cell>
          <cell r="F200">
            <v>366</v>
          </cell>
          <cell r="G200">
            <v>34</v>
          </cell>
          <cell r="H200" t="str">
            <v>---</v>
          </cell>
          <cell r="I200" t="str">
            <v>---</v>
          </cell>
          <cell r="J200">
            <v>198</v>
          </cell>
        </row>
        <row r="201">
          <cell r="D201" t="str">
            <v>刘若嫣</v>
          </cell>
          <cell r="E201" t="str">
            <v>初2022级11班</v>
          </cell>
          <cell r="F201">
            <v>366</v>
          </cell>
          <cell r="G201">
            <v>15</v>
          </cell>
          <cell r="H201" t="str">
            <v>---</v>
          </cell>
          <cell r="I201" t="str">
            <v>---</v>
          </cell>
          <cell r="J201">
            <v>198</v>
          </cell>
        </row>
        <row r="202">
          <cell r="D202" t="str">
            <v>蒲思颖</v>
          </cell>
          <cell r="E202" t="str">
            <v>初2022级10班</v>
          </cell>
          <cell r="F202">
            <v>366</v>
          </cell>
          <cell r="G202">
            <v>28</v>
          </cell>
          <cell r="H202" t="str">
            <v>---</v>
          </cell>
          <cell r="I202" t="str">
            <v>---</v>
          </cell>
          <cell r="J202">
            <v>198</v>
          </cell>
        </row>
        <row r="203">
          <cell r="D203" t="str">
            <v>唐博睿</v>
          </cell>
          <cell r="E203" t="str">
            <v>初2022级13班</v>
          </cell>
          <cell r="F203">
            <v>366</v>
          </cell>
          <cell r="G203">
            <v>34</v>
          </cell>
          <cell r="H203" t="str">
            <v>---</v>
          </cell>
          <cell r="I203" t="str">
            <v>---</v>
          </cell>
          <cell r="J203">
            <v>198</v>
          </cell>
        </row>
        <row r="204">
          <cell r="D204" t="str">
            <v>张皓轩</v>
          </cell>
          <cell r="E204" t="str">
            <v>初2022级10班</v>
          </cell>
          <cell r="F204">
            <v>366</v>
          </cell>
          <cell r="G204">
            <v>28</v>
          </cell>
          <cell r="H204" t="str">
            <v>---</v>
          </cell>
          <cell r="I204" t="str">
            <v>---</v>
          </cell>
          <cell r="J204">
            <v>198</v>
          </cell>
        </row>
        <row r="205">
          <cell r="D205" t="str">
            <v>林佑勋</v>
          </cell>
          <cell r="E205" t="str">
            <v>初2022级16班</v>
          </cell>
          <cell r="F205">
            <v>365.5</v>
          </cell>
          <cell r="G205">
            <v>24</v>
          </cell>
          <cell r="H205" t="str">
            <v>---</v>
          </cell>
          <cell r="I205" t="str">
            <v>---</v>
          </cell>
          <cell r="J205">
            <v>203</v>
          </cell>
        </row>
        <row r="206">
          <cell r="D206" t="str">
            <v>陈泠瑾</v>
          </cell>
          <cell r="E206" t="str">
            <v>初2022级12班</v>
          </cell>
          <cell r="F206">
            <v>365</v>
          </cell>
          <cell r="G206">
            <v>35</v>
          </cell>
          <cell r="H206" t="str">
            <v>---</v>
          </cell>
          <cell r="I206" t="str">
            <v>---</v>
          </cell>
          <cell r="J206">
            <v>204</v>
          </cell>
        </row>
        <row r="207">
          <cell r="D207" t="str">
            <v>邹涛骏</v>
          </cell>
          <cell r="E207" t="str">
            <v>初2022级4班</v>
          </cell>
          <cell r="F207">
            <v>365</v>
          </cell>
          <cell r="G207">
            <v>14</v>
          </cell>
          <cell r="H207" t="str">
            <v>---</v>
          </cell>
          <cell r="I207" t="str">
            <v>---</v>
          </cell>
          <cell r="J207">
            <v>204</v>
          </cell>
        </row>
        <row r="208">
          <cell r="D208" t="str">
            <v>赖耀程</v>
          </cell>
          <cell r="E208" t="str">
            <v>初2022级11班</v>
          </cell>
          <cell r="F208">
            <v>364.5</v>
          </cell>
          <cell r="G208">
            <v>16</v>
          </cell>
          <cell r="H208" t="str">
            <v>---</v>
          </cell>
          <cell r="I208" t="str">
            <v>---</v>
          </cell>
          <cell r="J208">
            <v>206</v>
          </cell>
        </row>
        <row r="209">
          <cell r="D209" t="str">
            <v>陶鑫乐</v>
          </cell>
          <cell r="E209" t="str">
            <v>初2022级9班</v>
          </cell>
          <cell r="F209">
            <v>364.5</v>
          </cell>
          <cell r="G209">
            <v>37</v>
          </cell>
          <cell r="H209" t="str">
            <v>---</v>
          </cell>
          <cell r="I209" t="str">
            <v>---</v>
          </cell>
          <cell r="J209">
            <v>206</v>
          </cell>
        </row>
        <row r="210">
          <cell r="D210" t="str">
            <v>龚博洋</v>
          </cell>
          <cell r="E210" t="str">
            <v>初2022级3班</v>
          </cell>
          <cell r="F210">
            <v>364</v>
          </cell>
          <cell r="G210">
            <v>12</v>
          </cell>
          <cell r="H210" t="str">
            <v>---</v>
          </cell>
          <cell r="I210" t="str">
            <v>---</v>
          </cell>
          <cell r="J210">
            <v>208</v>
          </cell>
        </row>
        <row r="211">
          <cell r="D211" t="str">
            <v>林子豪</v>
          </cell>
          <cell r="E211" t="str">
            <v>初2022级4班</v>
          </cell>
          <cell r="F211">
            <v>364</v>
          </cell>
          <cell r="G211">
            <v>15</v>
          </cell>
          <cell r="H211" t="str">
            <v>---</v>
          </cell>
          <cell r="I211" t="str">
            <v>---</v>
          </cell>
          <cell r="J211">
            <v>208</v>
          </cell>
        </row>
        <row r="212">
          <cell r="D212" t="str">
            <v>邵思敏</v>
          </cell>
          <cell r="E212" t="str">
            <v>初2022级9班</v>
          </cell>
          <cell r="F212">
            <v>364</v>
          </cell>
          <cell r="G212">
            <v>38</v>
          </cell>
          <cell r="H212" t="str">
            <v>---</v>
          </cell>
          <cell r="I212" t="str">
            <v>---</v>
          </cell>
          <cell r="J212">
            <v>208</v>
          </cell>
        </row>
        <row r="213">
          <cell r="D213" t="str">
            <v>杨凌云</v>
          </cell>
          <cell r="E213" t="str">
            <v>初2022级4班</v>
          </cell>
          <cell r="F213">
            <v>364</v>
          </cell>
          <cell r="G213">
            <v>15</v>
          </cell>
          <cell r="H213" t="str">
            <v>---</v>
          </cell>
          <cell r="I213" t="str">
            <v>---</v>
          </cell>
          <cell r="J213">
            <v>208</v>
          </cell>
        </row>
        <row r="214">
          <cell r="D214" t="str">
            <v>何雨璐</v>
          </cell>
          <cell r="E214" t="str">
            <v>初2022级4班</v>
          </cell>
          <cell r="F214">
            <v>363.5</v>
          </cell>
          <cell r="G214">
            <v>17</v>
          </cell>
          <cell r="H214" t="str">
            <v>---</v>
          </cell>
          <cell r="I214" t="str">
            <v>---</v>
          </cell>
          <cell r="J214">
            <v>212</v>
          </cell>
        </row>
        <row r="215">
          <cell r="D215" t="str">
            <v>马岩松</v>
          </cell>
          <cell r="E215" t="str">
            <v>初2022级3班</v>
          </cell>
          <cell r="F215">
            <v>363.5</v>
          </cell>
          <cell r="G215">
            <v>13</v>
          </cell>
          <cell r="H215" t="str">
            <v>---</v>
          </cell>
          <cell r="I215" t="str">
            <v>---</v>
          </cell>
          <cell r="J215">
            <v>212</v>
          </cell>
        </row>
        <row r="216">
          <cell r="D216" t="str">
            <v>唐灵灵</v>
          </cell>
          <cell r="E216" t="str">
            <v>初2022级4班</v>
          </cell>
          <cell r="F216">
            <v>363.5</v>
          </cell>
          <cell r="G216">
            <v>17</v>
          </cell>
          <cell r="H216" t="str">
            <v>---</v>
          </cell>
          <cell r="I216" t="str">
            <v>---</v>
          </cell>
          <cell r="J216">
            <v>212</v>
          </cell>
        </row>
        <row r="217">
          <cell r="D217" t="str">
            <v>许万杰</v>
          </cell>
          <cell r="E217" t="str">
            <v>初2022级4班</v>
          </cell>
          <cell r="F217">
            <v>363.5</v>
          </cell>
          <cell r="G217">
            <v>17</v>
          </cell>
          <cell r="H217" t="str">
            <v>---</v>
          </cell>
          <cell r="I217" t="str">
            <v>---</v>
          </cell>
          <cell r="J217">
            <v>212</v>
          </cell>
        </row>
        <row r="218">
          <cell r="D218" t="str">
            <v>姚朗</v>
          </cell>
          <cell r="E218" t="str">
            <v>初2022级11班</v>
          </cell>
          <cell r="F218">
            <v>363.5</v>
          </cell>
          <cell r="G218">
            <v>17</v>
          </cell>
          <cell r="H218" t="str">
            <v>---</v>
          </cell>
          <cell r="I218" t="str">
            <v>---</v>
          </cell>
          <cell r="J218">
            <v>212</v>
          </cell>
        </row>
        <row r="219">
          <cell r="D219" t="str">
            <v>张艺萱</v>
          </cell>
          <cell r="E219" t="str">
            <v>初2022级13班</v>
          </cell>
          <cell r="F219">
            <v>363.5</v>
          </cell>
          <cell r="G219">
            <v>36</v>
          </cell>
          <cell r="H219" t="str">
            <v>---</v>
          </cell>
          <cell r="I219" t="str">
            <v>---</v>
          </cell>
          <cell r="J219">
            <v>212</v>
          </cell>
        </row>
        <row r="220">
          <cell r="D220" t="str">
            <v>赵灵萍</v>
          </cell>
          <cell r="E220" t="str">
            <v>初2022级10班</v>
          </cell>
          <cell r="F220">
            <v>363.5</v>
          </cell>
          <cell r="G220">
            <v>30</v>
          </cell>
          <cell r="H220" t="str">
            <v>---</v>
          </cell>
          <cell r="I220" t="str">
            <v>---</v>
          </cell>
          <cell r="J220">
            <v>212</v>
          </cell>
        </row>
        <row r="221">
          <cell r="D221" t="str">
            <v>冯雨露</v>
          </cell>
          <cell r="E221" t="str">
            <v>初2022级3班</v>
          </cell>
          <cell r="F221">
            <v>363</v>
          </cell>
          <cell r="G221">
            <v>14</v>
          </cell>
          <cell r="H221" t="str">
            <v>---</v>
          </cell>
          <cell r="I221" t="str">
            <v>---</v>
          </cell>
          <cell r="J221">
            <v>219</v>
          </cell>
        </row>
        <row r="222">
          <cell r="D222" t="str">
            <v>黄磊</v>
          </cell>
          <cell r="E222" t="str">
            <v>初2022级16班</v>
          </cell>
          <cell r="F222">
            <v>363</v>
          </cell>
          <cell r="G222">
            <v>25</v>
          </cell>
          <cell r="H222" t="str">
            <v>---</v>
          </cell>
          <cell r="I222" t="str">
            <v>---</v>
          </cell>
          <cell r="J222">
            <v>219</v>
          </cell>
        </row>
        <row r="223">
          <cell r="D223" t="str">
            <v>唐培轩</v>
          </cell>
          <cell r="E223" t="str">
            <v>初2022级5班</v>
          </cell>
          <cell r="F223">
            <v>363</v>
          </cell>
          <cell r="G223">
            <v>2</v>
          </cell>
          <cell r="H223" t="str">
            <v>---</v>
          </cell>
          <cell r="I223" t="str">
            <v>---</v>
          </cell>
          <cell r="J223">
            <v>219</v>
          </cell>
        </row>
        <row r="224">
          <cell r="D224" t="str">
            <v>向珍</v>
          </cell>
          <cell r="E224" t="str">
            <v>初2022级16班</v>
          </cell>
          <cell r="F224">
            <v>363</v>
          </cell>
          <cell r="G224">
            <v>25</v>
          </cell>
          <cell r="H224" t="str">
            <v>---</v>
          </cell>
          <cell r="I224" t="str">
            <v>---</v>
          </cell>
          <cell r="J224">
            <v>219</v>
          </cell>
        </row>
        <row r="225">
          <cell r="D225" t="str">
            <v>余浩之</v>
          </cell>
          <cell r="E225" t="str">
            <v>初2022级9班</v>
          </cell>
          <cell r="F225">
            <v>363</v>
          </cell>
          <cell r="G225">
            <v>39</v>
          </cell>
          <cell r="H225" t="str">
            <v>---</v>
          </cell>
          <cell r="I225" t="str">
            <v>---</v>
          </cell>
          <cell r="J225">
            <v>219</v>
          </cell>
        </row>
        <row r="226">
          <cell r="D226" t="str">
            <v>刘家铭</v>
          </cell>
          <cell r="E226" t="str">
            <v>初2022级16班</v>
          </cell>
          <cell r="F226">
            <v>362.5</v>
          </cell>
          <cell r="G226">
            <v>27</v>
          </cell>
          <cell r="H226" t="str">
            <v>---</v>
          </cell>
          <cell r="I226" t="str">
            <v>---</v>
          </cell>
          <cell r="J226">
            <v>224</v>
          </cell>
        </row>
        <row r="227">
          <cell r="D227" t="str">
            <v>唐园</v>
          </cell>
          <cell r="E227" t="str">
            <v>初2022级10班</v>
          </cell>
          <cell r="F227">
            <v>362</v>
          </cell>
          <cell r="G227">
            <v>31</v>
          </cell>
          <cell r="H227" t="str">
            <v>---</v>
          </cell>
          <cell r="I227" t="str">
            <v>---</v>
          </cell>
          <cell r="J227">
            <v>225</v>
          </cell>
        </row>
        <row r="228">
          <cell r="D228" t="str">
            <v>补喻</v>
          </cell>
          <cell r="E228" t="str">
            <v>初2022级12班</v>
          </cell>
          <cell r="F228">
            <v>361.5</v>
          </cell>
          <cell r="G228">
            <v>36</v>
          </cell>
          <cell r="H228" t="str">
            <v>---</v>
          </cell>
          <cell r="I228" t="str">
            <v>---</v>
          </cell>
          <cell r="J228">
            <v>226</v>
          </cell>
        </row>
        <row r="229">
          <cell r="D229" t="str">
            <v>陈璨</v>
          </cell>
          <cell r="E229" t="str">
            <v>初2022级12班</v>
          </cell>
          <cell r="F229">
            <v>361.5</v>
          </cell>
          <cell r="G229">
            <v>36</v>
          </cell>
          <cell r="H229" t="str">
            <v>---</v>
          </cell>
          <cell r="I229" t="str">
            <v>---</v>
          </cell>
          <cell r="J229">
            <v>226</v>
          </cell>
        </row>
        <row r="230">
          <cell r="D230" t="str">
            <v>段泽俊</v>
          </cell>
          <cell r="E230" t="str">
            <v>初2022级13班</v>
          </cell>
          <cell r="F230">
            <v>361.5</v>
          </cell>
          <cell r="G230">
            <v>37</v>
          </cell>
          <cell r="H230" t="str">
            <v>---</v>
          </cell>
          <cell r="I230" t="str">
            <v>---</v>
          </cell>
          <cell r="J230">
            <v>226</v>
          </cell>
        </row>
        <row r="231">
          <cell r="D231" t="str">
            <v>鞠思雨</v>
          </cell>
          <cell r="E231" t="str">
            <v>初2022级3班</v>
          </cell>
          <cell r="F231">
            <v>361.5</v>
          </cell>
          <cell r="G231">
            <v>15</v>
          </cell>
          <cell r="H231" t="str">
            <v>---</v>
          </cell>
          <cell r="I231" t="str">
            <v>---</v>
          </cell>
          <cell r="J231">
            <v>226</v>
          </cell>
        </row>
        <row r="232">
          <cell r="D232" t="str">
            <v>吴川</v>
          </cell>
          <cell r="E232" t="str">
            <v>初2022级13班</v>
          </cell>
          <cell r="F232">
            <v>361.5</v>
          </cell>
          <cell r="G232">
            <v>37</v>
          </cell>
          <cell r="H232" t="str">
            <v>---</v>
          </cell>
          <cell r="I232" t="str">
            <v>---</v>
          </cell>
          <cell r="J232">
            <v>226</v>
          </cell>
        </row>
        <row r="233">
          <cell r="D233" t="str">
            <v>邓晨惜</v>
          </cell>
          <cell r="E233" t="str">
            <v>初2022级5班</v>
          </cell>
          <cell r="F233">
            <v>361</v>
          </cell>
          <cell r="G233">
            <v>3</v>
          </cell>
          <cell r="H233" t="str">
            <v>---</v>
          </cell>
          <cell r="I233" t="str">
            <v>---</v>
          </cell>
          <cell r="J233">
            <v>231</v>
          </cell>
        </row>
        <row r="234">
          <cell r="D234" t="str">
            <v>蒋牧岐</v>
          </cell>
          <cell r="E234" t="str">
            <v>初2022级10班</v>
          </cell>
          <cell r="F234">
            <v>361</v>
          </cell>
          <cell r="G234">
            <v>32</v>
          </cell>
          <cell r="H234" t="str">
            <v>---</v>
          </cell>
          <cell r="I234" t="str">
            <v>---</v>
          </cell>
          <cell r="J234">
            <v>231</v>
          </cell>
        </row>
        <row r="235">
          <cell r="D235" t="str">
            <v>漆沛鑫</v>
          </cell>
          <cell r="E235" t="str">
            <v>初2022级16班</v>
          </cell>
          <cell r="F235">
            <v>361</v>
          </cell>
          <cell r="G235">
            <v>28</v>
          </cell>
          <cell r="H235" t="str">
            <v>---</v>
          </cell>
          <cell r="I235" t="str">
            <v>---</v>
          </cell>
          <cell r="J235">
            <v>231</v>
          </cell>
        </row>
        <row r="236">
          <cell r="D236" t="str">
            <v>冯美馨</v>
          </cell>
          <cell r="E236" t="str">
            <v>初2022级16班</v>
          </cell>
          <cell r="F236">
            <v>360.5</v>
          </cell>
          <cell r="G236">
            <v>29</v>
          </cell>
          <cell r="H236" t="str">
            <v>---</v>
          </cell>
          <cell r="I236" t="str">
            <v>---</v>
          </cell>
          <cell r="J236">
            <v>234</v>
          </cell>
        </row>
        <row r="237">
          <cell r="D237" t="str">
            <v>杨腾泽</v>
          </cell>
          <cell r="E237" t="str">
            <v>初2022级3班</v>
          </cell>
          <cell r="F237">
            <v>360.5</v>
          </cell>
          <cell r="G237">
            <v>16</v>
          </cell>
          <cell r="H237" t="str">
            <v>---</v>
          </cell>
          <cell r="I237" t="str">
            <v>---</v>
          </cell>
          <cell r="J237">
            <v>234</v>
          </cell>
        </row>
        <row r="238">
          <cell r="D238" t="str">
            <v>卢俊池</v>
          </cell>
          <cell r="E238" t="str">
            <v>初2022级16班</v>
          </cell>
          <cell r="F238">
            <v>360</v>
          </cell>
          <cell r="G238">
            <v>30</v>
          </cell>
          <cell r="H238" t="str">
            <v>---</v>
          </cell>
          <cell r="I238" t="str">
            <v>---</v>
          </cell>
          <cell r="J238">
            <v>236</v>
          </cell>
        </row>
        <row r="239">
          <cell r="D239" t="str">
            <v>易玲萱</v>
          </cell>
          <cell r="E239" t="str">
            <v>初2022级9班</v>
          </cell>
          <cell r="F239">
            <v>360</v>
          </cell>
          <cell r="G239">
            <v>40</v>
          </cell>
          <cell r="H239" t="str">
            <v>---</v>
          </cell>
          <cell r="I239" t="str">
            <v>---</v>
          </cell>
          <cell r="J239">
            <v>236</v>
          </cell>
        </row>
        <row r="240">
          <cell r="D240" t="str">
            <v>李鄢然</v>
          </cell>
          <cell r="E240" t="str">
            <v>初2022级4班</v>
          </cell>
          <cell r="F240">
            <v>359.5</v>
          </cell>
          <cell r="G240">
            <v>20</v>
          </cell>
          <cell r="H240" t="str">
            <v>---</v>
          </cell>
          <cell r="I240" t="str">
            <v>---</v>
          </cell>
          <cell r="J240">
            <v>238</v>
          </cell>
        </row>
        <row r="241">
          <cell r="D241" t="str">
            <v>林宇函</v>
          </cell>
          <cell r="E241" t="str">
            <v>初2022级4班</v>
          </cell>
          <cell r="F241">
            <v>359.5</v>
          </cell>
          <cell r="G241">
            <v>20</v>
          </cell>
          <cell r="H241" t="str">
            <v>---</v>
          </cell>
          <cell r="I241" t="str">
            <v>---</v>
          </cell>
          <cell r="J241">
            <v>238</v>
          </cell>
        </row>
        <row r="242">
          <cell r="D242" t="str">
            <v>周媛媛</v>
          </cell>
          <cell r="E242" t="str">
            <v>初2022级8班</v>
          </cell>
          <cell r="F242">
            <v>359.5</v>
          </cell>
          <cell r="G242">
            <v>2</v>
          </cell>
          <cell r="H242" t="str">
            <v>---</v>
          </cell>
          <cell r="I242" t="str">
            <v>---</v>
          </cell>
          <cell r="J242">
            <v>238</v>
          </cell>
        </row>
        <row r="243">
          <cell r="D243" t="str">
            <v>邓玉林</v>
          </cell>
          <cell r="E243" t="str">
            <v>初2022级10班</v>
          </cell>
          <cell r="F243">
            <v>359</v>
          </cell>
          <cell r="G243">
            <v>33</v>
          </cell>
          <cell r="H243" t="str">
            <v>---</v>
          </cell>
          <cell r="I243" t="str">
            <v>---</v>
          </cell>
          <cell r="J243">
            <v>241</v>
          </cell>
        </row>
        <row r="244">
          <cell r="D244" t="str">
            <v>黄彦莉</v>
          </cell>
          <cell r="E244" t="str">
            <v>初2022级9班</v>
          </cell>
          <cell r="F244">
            <v>359</v>
          </cell>
          <cell r="G244">
            <v>41</v>
          </cell>
          <cell r="H244" t="str">
            <v>---</v>
          </cell>
          <cell r="I244" t="str">
            <v>---</v>
          </cell>
          <cell r="J244">
            <v>241</v>
          </cell>
        </row>
        <row r="245">
          <cell r="D245" t="str">
            <v>蒋松丞</v>
          </cell>
          <cell r="E245" t="str">
            <v>初2022级11班</v>
          </cell>
          <cell r="F245">
            <v>359</v>
          </cell>
          <cell r="G245">
            <v>18</v>
          </cell>
          <cell r="H245" t="str">
            <v>---</v>
          </cell>
          <cell r="I245" t="str">
            <v>---</v>
          </cell>
          <cell r="J245">
            <v>241</v>
          </cell>
        </row>
        <row r="246">
          <cell r="D246" t="str">
            <v>李伟</v>
          </cell>
          <cell r="E246" t="str">
            <v>初2022级10班</v>
          </cell>
          <cell r="F246">
            <v>359</v>
          </cell>
          <cell r="G246">
            <v>33</v>
          </cell>
          <cell r="H246" t="str">
            <v>---</v>
          </cell>
          <cell r="I246" t="str">
            <v>---</v>
          </cell>
          <cell r="J246">
            <v>241</v>
          </cell>
        </row>
        <row r="247">
          <cell r="D247" t="str">
            <v>马文昊</v>
          </cell>
          <cell r="E247" t="str">
            <v>初2022级3班</v>
          </cell>
          <cell r="F247">
            <v>359</v>
          </cell>
          <cell r="G247">
            <v>17</v>
          </cell>
          <cell r="H247" t="str">
            <v>---</v>
          </cell>
          <cell r="I247" t="str">
            <v>---</v>
          </cell>
          <cell r="J247">
            <v>241</v>
          </cell>
        </row>
        <row r="248">
          <cell r="D248" t="str">
            <v>聂晨曦</v>
          </cell>
          <cell r="E248" t="str">
            <v>初2022级12班</v>
          </cell>
          <cell r="F248">
            <v>359</v>
          </cell>
          <cell r="G248">
            <v>38</v>
          </cell>
          <cell r="H248" t="str">
            <v>---</v>
          </cell>
          <cell r="I248" t="str">
            <v>---</v>
          </cell>
          <cell r="J248">
            <v>241</v>
          </cell>
        </row>
        <row r="249">
          <cell r="D249" t="str">
            <v>王雨涵</v>
          </cell>
          <cell r="E249" t="str">
            <v>初2022级15班</v>
          </cell>
          <cell r="F249">
            <v>359</v>
          </cell>
          <cell r="G249">
            <v>2</v>
          </cell>
          <cell r="H249" t="str">
            <v>---</v>
          </cell>
          <cell r="I249" t="str">
            <v>---</v>
          </cell>
          <cell r="J249">
            <v>241</v>
          </cell>
        </row>
        <row r="250">
          <cell r="D250" t="str">
            <v>杨怡熙</v>
          </cell>
          <cell r="E250" t="str">
            <v>初2022级3班</v>
          </cell>
          <cell r="F250">
            <v>358.5</v>
          </cell>
          <cell r="G250">
            <v>18</v>
          </cell>
          <cell r="H250" t="str">
            <v>---</v>
          </cell>
          <cell r="I250" t="str">
            <v>---</v>
          </cell>
          <cell r="J250">
            <v>248</v>
          </cell>
        </row>
        <row r="251">
          <cell r="D251" t="str">
            <v>张瀚峻</v>
          </cell>
          <cell r="E251" t="str">
            <v>初2022级3班</v>
          </cell>
          <cell r="F251">
            <v>358.5</v>
          </cell>
          <cell r="G251">
            <v>18</v>
          </cell>
          <cell r="H251" t="str">
            <v>---</v>
          </cell>
          <cell r="I251" t="str">
            <v>---</v>
          </cell>
          <cell r="J251">
            <v>248</v>
          </cell>
        </row>
        <row r="252">
          <cell r="D252" t="str">
            <v>赵馨睿</v>
          </cell>
          <cell r="E252" t="str">
            <v>初2022级9班</v>
          </cell>
          <cell r="F252">
            <v>358.5</v>
          </cell>
          <cell r="G252">
            <v>42</v>
          </cell>
          <cell r="H252" t="str">
            <v>---</v>
          </cell>
          <cell r="I252" t="str">
            <v>---</v>
          </cell>
          <cell r="J252">
            <v>248</v>
          </cell>
        </row>
        <row r="253">
          <cell r="D253" t="str">
            <v>陈瑶</v>
          </cell>
          <cell r="E253" t="str">
            <v>初2022级13班</v>
          </cell>
          <cell r="F253">
            <v>358</v>
          </cell>
          <cell r="G253">
            <v>39</v>
          </cell>
          <cell r="H253" t="str">
            <v>---</v>
          </cell>
          <cell r="I253" t="str">
            <v>---</v>
          </cell>
          <cell r="J253">
            <v>251</v>
          </cell>
        </row>
        <row r="254">
          <cell r="D254" t="str">
            <v>龚权桧</v>
          </cell>
          <cell r="E254" t="str">
            <v>初2022级10班</v>
          </cell>
          <cell r="F254">
            <v>358</v>
          </cell>
          <cell r="G254">
            <v>35</v>
          </cell>
          <cell r="H254" t="str">
            <v>---</v>
          </cell>
          <cell r="I254" t="str">
            <v>---</v>
          </cell>
          <cell r="J254">
            <v>251</v>
          </cell>
        </row>
        <row r="255">
          <cell r="D255" t="str">
            <v>胡翀</v>
          </cell>
          <cell r="E255" t="str">
            <v>初2022级3班</v>
          </cell>
          <cell r="F255">
            <v>358</v>
          </cell>
          <cell r="G255">
            <v>20</v>
          </cell>
          <cell r="H255" t="str">
            <v>---</v>
          </cell>
          <cell r="I255" t="str">
            <v>---</v>
          </cell>
          <cell r="J255">
            <v>251</v>
          </cell>
        </row>
        <row r="256">
          <cell r="D256" t="str">
            <v>胡鑫</v>
          </cell>
          <cell r="E256" t="str">
            <v>初2022级9班</v>
          </cell>
          <cell r="F256">
            <v>358</v>
          </cell>
          <cell r="G256">
            <v>43</v>
          </cell>
          <cell r="H256" t="str">
            <v>---</v>
          </cell>
          <cell r="I256" t="str">
            <v>---</v>
          </cell>
          <cell r="J256">
            <v>251</v>
          </cell>
        </row>
        <row r="257">
          <cell r="D257" t="str">
            <v>滕正权</v>
          </cell>
          <cell r="E257" t="str">
            <v>初2022级13班</v>
          </cell>
          <cell r="F257">
            <v>358</v>
          </cell>
          <cell r="G257">
            <v>39</v>
          </cell>
          <cell r="H257" t="str">
            <v>---</v>
          </cell>
          <cell r="I257" t="str">
            <v>---</v>
          </cell>
          <cell r="J257">
            <v>251</v>
          </cell>
        </row>
        <row r="258">
          <cell r="D258" t="str">
            <v>谢沁</v>
          </cell>
          <cell r="E258" t="str">
            <v>初2022级11班</v>
          </cell>
          <cell r="F258">
            <v>358</v>
          </cell>
          <cell r="G258">
            <v>19</v>
          </cell>
          <cell r="H258" t="str">
            <v>---</v>
          </cell>
          <cell r="I258" t="str">
            <v>---</v>
          </cell>
          <cell r="J258">
            <v>251</v>
          </cell>
        </row>
        <row r="259">
          <cell r="D259" t="str">
            <v>邓川果儿</v>
          </cell>
          <cell r="E259" t="str">
            <v>初2022级4班</v>
          </cell>
          <cell r="F259">
            <v>357.5</v>
          </cell>
          <cell r="G259">
            <v>22</v>
          </cell>
          <cell r="H259" t="str">
            <v>---</v>
          </cell>
          <cell r="I259" t="str">
            <v>---</v>
          </cell>
          <cell r="J259">
            <v>257</v>
          </cell>
        </row>
        <row r="260">
          <cell r="D260" t="str">
            <v>何婉欣</v>
          </cell>
          <cell r="E260" t="str">
            <v>初2022级4班</v>
          </cell>
          <cell r="F260">
            <v>357.5</v>
          </cell>
          <cell r="G260">
            <v>22</v>
          </cell>
          <cell r="H260" t="str">
            <v>---</v>
          </cell>
          <cell r="I260" t="str">
            <v>---</v>
          </cell>
          <cell r="J260">
            <v>257</v>
          </cell>
        </row>
        <row r="261">
          <cell r="D261" t="str">
            <v>蒋程程</v>
          </cell>
          <cell r="E261" t="str">
            <v>初2022级16班</v>
          </cell>
          <cell r="F261">
            <v>357.5</v>
          </cell>
          <cell r="G261">
            <v>31</v>
          </cell>
          <cell r="H261" t="str">
            <v>---</v>
          </cell>
          <cell r="I261" t="str">
            <v>---</v>
          </cell>
          <cell r="J261">
            <v>257</v>
          </cell>
        </row>
        <row r="262">
          <cell r="D262" t="str">
            <v>殷嘉熙</v>
          </cell>
          <cell r="E262" t="str">
            <v>初2022级10班</v>
          </cell>
          <cell r="F262">
            <v>357.5</v>
          </cell>
          <cell r="G262">
            <v>36</v>
          </cell>
          <cell r="H262" t="str">
            <v>---</v>
          </cell>
          <cell r="I262" t="str">
            <v>---</v>
          </cell>
          <cell r="J262">
            <v>257</v>
          </cell>
        </row>
        <row r="263">
          <cell r="D263" t="str">
            <v>张肖元</v>
          </cell>
          <cell r="E263" t="str">
            <v>初2022级13班</v>
          </cell>
          <cell r="F263">
            <v>357.5</v>
          </cell>
          <cell r="G263">
            <v>41</v>
          </cell>
          <cell r="H263" t="str">
            <v>---</v>
          </cell>
          <cell r="I263" t="str">
            <v>---</v>
          </cell>
          <cell r="J263">
            <v>257</v>
          </cell>
        </row>
        <row r="264">
          <cell r="D264" t="str">
            <v>李槟兴</v>
          </cell>
          <cell r="E264" t="str">
            <v>初2022级4班</v>
          </cell>
          <cell r="F264">
            <v>357</v>
          </cell>
          <cell r="G264">
            <v>24</v>
          </cell>
          <cell r="H264" t="str">
            <v>---</v>
          </cell>
          <cell r="I264" t="str">
            <v>---</v>
          </cell>
          <cell r="J264">
            <v>262</v>
          </cell>
        </row>
        <row r="265">
          <cell r="D265" t="str">
            <v>张筱艾</v>
          </cell>
          <cell r="E265" t="str">
            <v>初2022级12班</v>
          </cell>
          <cell r="F265">
            <v>357</v>
          </cell>
          <cell r="G265">
            <v>39</v>
          </cell>
          <cell r="H265" t="str">
            <v>---</v>
          </cell>
          <cell r="I265" t="str">
            <v>---</v>
          </cell>
          <cell r="J265">
            <v>262</v>
          </cell>
        </row>
        <row r="266">
          <cell r="D266" t="str">
            <v>周子楠</v>
          </cell>
          <cell r="E266" t="str">
            <v>初2022级4班</v>
          </cell>
          <cell r="F266">
            <v>357</v>
          </cell>
          <cell r="G266">
            <v>24</v>
          </cell>
          <cell r="H266" t="str">
            <v>---</v>
          </cell>
          <cell r="I266" t="str">
            <v>---</v>
          </cell>
          <cell r="J266">
            <v>262</v>
          </cell>
        </row>
        <row r="267">
          <cell r="D267" t="str">
            <v>付欣怡</v>
          </cell>
          <cell r="E267" t="str">
            <v>初2022级3班</v>
          </cell>
          <cell r="F267">
            <v>356.5</v>
          </cell>
          <cell r="G267">
            <v>21</v>
          </cell>
          <cell r="H267" t="str">
            <v>---</v>
          </cell>
          <cell r="I267" t="str">
            <v>---</v>
          </cell>
          <cell r="J267">
            <v>265</v>
          </cell>
        </row>
        <row r="268">
          <cell r="D268" t="str">
            <v>蒋箭伟</v>
          </cell>
          <cell r="E268" t="str">
            <v>初2022级3班</v>
          </cell>
          <cell r="F268">
            <v>356.5</v>
          </cell>
          <cell r="G268">
            <v>21</v>
          </cell>
          <cell r="H268" t="str">
            <v>---</v>
          </cell>
          <cell r="I268" t="str">
            <v>---</v>
          </cell>
          <cell r="J268">
            <v>265</v>
          </cell>
        </row>
        <row r="269">
          <cell r="D269" t="str">
            <v>蒋泽熙</v>
          </cell>
          <cell r="E269" t="str">
            <v>初2022级10班</v>
          </cell>
          <cell r="F269">
            <v>356.5</v>
          </cell>
          <cell r="G269">
            <v>37</v>
          </cell>
          <cell r="H269" t="str">
            <v>---</v>
          </cell>
          <cell r="I269" t="str">
            <v>---</v>
          </cell>
          <cell r="J269">
            <v>265</v>
          </cell>
        </row>
        <row r="270">
          <cell r="D270" t="str">
            <v>梁浩然</v>
          </cell>
          <cell r="E270" t="str">
            <v>初2022级10班</v>
          </cell>
          <cell r="F270">
            <v>356.5</v>
          </cell>
          <cell r="G270">
            <v>37</v>
          </cell>
          <cell r="H270" t="str">
            <v>---</v>
          </cell>
          <cell r="I270" t="str">
            <v>---</v>
          </cell>
          <cell r="J270">
            <v>265</v>
          </cell>
        </row>
        <row r="271">
          <cell r="D271" t="str">
            <v>林子涵</v>
          </cell>
          <cell r="E271" t="str">
            <v>初2022级4班</v>
          </cell>
          <cell r="F271">
            <v>356.5</v>
          </cell>
          <cell r="G271">
            <v>26</v>
          </cell>
          <cell r="H271" t="str">
            <v>---</v>
          </cell>
          <cell r="I271" t="str">
            <v>---</v>
          </cell>
          <cell r="J271">
            <v>265</v>
          </cell>
        </row>
        <row r="272">
          <cell r="D272" t="str">
            <v>罗婷婷</v>
          </cell>
          <cell r="E272" t="str">
            <v>初2022级4班</v>
          </cell>
          <cell r="F272">
            <v>356.5</v>
          </cell>
          <cell r="G272">
            <v>26</v>
          </cell>
          <cell r="H272" t="str">
            <v>---</v>
          </cell>
          <cell r="I272" t="str">
            <v>---</v>
          </cell>
          <cell r="J272">
            <v>265</v>
          </cell>
        </row>
        <row r="273">
          <cell r="D273" t="str">
            <v>席玥灵</v>
          </cell>
          <cell r="E273" t="str">
            <v>初2022级1班</v>
          </cell>
          <cell r="F273">
            <v>356.5</v>
          </cell>
          <cell r="G273">
            <v>2</v>
          </cell>
          <cell r="H273" t="str">
            <v>---</v>
          </cell>
          <cell r="I273" t="str">
            <v>---</v>
          </cell>
          <cell r="J273">
            <v>265</v>
          </cell>
        </row>
        <row r="274">
          <cell r="D274" t="str">
            <v>金楚然</v>
          </cell>
          <cell r="E274" t="str">
            <v>初2022级9班</v>
          </cell>
          <cell r="F274">
            <v>356</v>
          </cell>
          <cell r="G274">
            <v>44</v>
          </cell>
          <cell r="H274" t="str">
            <v>---</v>
          </cell>
          <cell r="I274" t="str">
            <v>---</v>
          </cell>
          <cell r="J274">
            <v>272</v>
          </cell>
        </row>
        <row r="275">
          <cell r="D275" t="str">
            <v>马可馨</v>
          </cell>
          <cell r="E275" t="str">
            <v>初2022级11班</v>
          </cell>
          <cell r="F275">
            <v>356</v>
          </cell>
          <cell r="G275">
            <v>20</v>
          </cell>
          <cell r="H275" t="str">
            <v>---</v>
          </cell>
          <cell r="I275" t="str">
            <v>---</v>
          </cell>
          <cell r="J275">
            <v>272</v>
          </cell>
        </row>
        <row r="276">
          <cell r="D276" t="str">
            <v>彭熙堯</v>
          </cell>
          <cell r="E276" t="str">
            <v>初2022级10班</v>
          </cell>
          <cell r="F276">
            <v>356</v>
          </cell>
          <cell r="G276">
            <v>39</v>
          </cell>
          <cell r="H276" t="str">
            <v>---</v>
          </cell>
          <cell r="I276" t="str">
            <v>---</v>
          </cell>
          <cell r="J276">
            <v>272</v>
          </cell>
        </row>
        <row r="277">
          <cell r="D277" t="str">
            <v>覃文静</v>
          </cell>
          <cell r="E277" t="str">
            <v>初2022级13班</v>
          </cell>
          <cell r="F277">
            <v>356</v>
          </cell>
          <cell r="G277">
            <v>42</v>
          </cell>
          <cell r="H277" t="str">
            <v>---</v>
          </cell>
          <cell r="I277" t="str">
            <v>---</v>
          </cell>
          <cell r="J277">
            <v>272</v>
          </cell>
        </row>
        <row r="278">
          <cell r="D278" t="str">
            <v>王曾浠</v>
          </cell>
          <cell r="E278" t="str">
            <v>初2022级16班</v>
          </cell>
          <cell r="F278">
            <v>356</v>
          </cell>
          <cell r="G278">
            <v>32</v>
          </cell>
          <cell r="H278" t="str">
            <v>---</v>
          </cell>
          <cell r="I278" t="str">
            <v>---</v>
          </cell>
          <cell r="J278">
            <v>272</v>
          </cell>
        </row>
        <row r="279">
          <cell r="D279" t="str">
            <v>张紫悦</v>
          </cell>
          <cell r="E279" t="str">
            <v>初2022级4班</v>
          </cell>
          <cell r="F279">
            <v>356</v>
          </cell>
          <cell r="G279">
            <v>28</v>
          </cell>
          <cell r="H279" t="str">
            <v>---</v>
          </cell>
          <cell r="I279" t="str">
            <v>---</v>
          </cell>
          <cell r="J279">
            <v>272</v>
          </cell>
        </row>
        <row r="280">
          <cell r="D280" t="str">
            <v>周建军</v>
          </cell>
          <cell r="E280" t="str">
            <v>初2022级4班</v>
          </cell>
          <cell r="F280">
            <v>356</v>
          </cell>
          <cell r="G280">
            <v>28</v>
          </cell>
          <cell r="H280" t="str">
            <v>---</v>
          </cell>
          <cell r="I280" t="str">
            <v>---</v>
          </cell>
          <cell r="J280">
            <v>272</v>
          </cell>
        </row>
        <row r="281">
          <cell r="D281" t="str">
            <v>冯泺雯</v>
          </cell>
          <cell r="E281" t="str">
            <v>初2022级7班</v>
          </cell>
          <cell r="F281">
            <v>355</v>
          </cell>
          <cell r="G281">
            <v>1</v>
          </cell>
          <cell r="H281" t="str">
            <v>---</v>
          </cell>
          <cell r="I281" t="str">
            <v>---</v>
          </cell>
          <cell r="J281">
            <v>279</v>
          </cell>
        </row>
        <row r="282">
          <cell r="D282" t="str">
            <v>郭文萍</v>
          </cell>
          <cell r="E282" t="str">
            <v>初2022级12班</v>
          </cell>
          <cell r="F282">
            <v>355</v>
          </cell>
          <cell r="G282">
            <v>40</v>
          </cell>
          <cell r="H282" t="str">
            <v>---</v>
          </cell>
          <cell r="I282" t="str">
            <v>---</v>
          </cell>
          <cell r="J282">
            <v>279</v>
          </cell>
        </row>
        <row r="283">
          <cell r="D283" t="str">
            <v>蒋子艺</v>
          </cell>
          <cell r="E283" t="str">
            <v>初2022级3班</v>
          </cell>
          <cell r="F283">
            <v>355</v>
          </cell>
          <cell r="G283">
            <v>23</v>
          </cell>
          <cell r="H283" t="str">
            <v>---</v>
          </cell>
          <cell r="I283" t="str">
            <v>---</v>
          </cell>
          <cell r="J283">
            <v>279</v>
          </cell>
        </row>
        <row r="284">
          <cell r="D284" t="str">
            <v>廖欣怡</v>
          </cell>
          <cell r="E284" t="str">
            <v>初2022级11班</v>
          </cell>
          <cell r="F284">
            <v>355</v>
          </cell>
          <cell r="G284">
            <v>21</v>
          </cell>
          <cell r="H284" t="str">
            <v>---</v>
          </cell>
          <cell r="I284" t="str">
            <v>---</v>
          </cell>
          <cell r="J284">
            <v>279</v>
          </cell>
        </row>
        <row r="285">
          <cell r="D285" t="str">
            <v>林慧雅</v>
          </cell>
          <cell r="E285" t="str">
            <v>初2022级12班</v>
          </cell>
          <cell r="F285">
            <v>355</v>
          </cell>
          <cell r="G285">
            <v>40</v>
          </cell>
          <cell r="H285" t="str">
            <v>---</v>
          </cell>
          <cell r="I285" t="str">
            <v>---</v>
          </cell>
          <cell r="J285">
            <v>279</v>
          </cell>
        </row>
        <row r="286">
          <cell r="D286" t="str">
            <v>刘家成</v>
          </cell>
          <cell r="E286" t="str">
            <v>初2022级16班</v>
          </cell>
          <cell r="F286">
            <v>354.5</v>
          </cell>
          <cell r="G286">
            <v>33</v>
          </cell>
          <cell r="H286" t="str">
            <v>---</v>
          </cell>
          <cell r="I286" t="str">
            <v>---</v>
          </cell>
          <cell r="J286">
            <v>284</v>
          </cell>
        </row>
        <row r="287">
          <cell r="D287" t="str">
            <v>张芮涵</v>
          </cell>
          <cell r="E287" t="str">
            <v>初2022级11班</v>
          </cell>
          <cell r="F287">
            <v>354.5</v>
          </cell>
          <cell r="G287">
            <v>22</v>
          </cell>
          <cell r="H287" t="str">
            <v>---</v>
          </cell>
          <cell r="I287" t="str">
            <v>---</v>
          </cell>
          <cell r="J287">
            <v>284</v>
          </cell>
        </row>
        <row r="288">
          <cell r="D288" t="str">
            <v>陈嗣涵</v>
          </cell>
          <cell r="E288" t="str">
            <v>初2022级13班</v>
          </cell>
          <cell r="F288">
            <v>354</v>
          </cell>
          <cell r="G288">
            <v>43</v>
          </cell>
          <cell r="H288" t="str">
            <v>---</v>
          </cell>
          <cell r="I288" t="str">
            <v>---</v>
          </cell>
          <cell r="J288">
            <v>286</v>
          </cell>
        </row>
        <row r="289">
          <cell r="D289" t="str">
            <v>姜绮华</v>
          </cell>
          <cell r="E289" t="str">
            <v>初2022级16班</v>
          </cell>
          <cell r="F289">
            <v>353.5</v>
          </cell>
          <cell r="G289">
            <v>34</v>
          </cell>
          <cell r="H289" t="str">
            <v>---</v>
          </cell>
          <cell r="I289" t="str">
            <v>---</v>
          </cell>
          <cell r="J289">
            <v>287</v>
          </cell>
        </row>
        <row r="290">
          <cell r="D290" t="str">
            <v>谭煦</v>
          </cell>
          <cell r="E290" t="str">
            <v>初2022级13班</v>
          </cell>
          <cell r="F290">
            <v>353.5</v>
          </cell>
          <cell r="G290">
            <v>44</v>
          </cell>
          <cell r="H290" t="str">
            <v>---</v>
          </cell>
          <cell r="I290" t="str">
            <v>---</v>
          </cell>
          <cell r="J290">
            <v>287</v>
          </cell>
        </row>
        <row r="291">
          <cell r="D291" t="str">
            <v>陆思博</v>
          </cell>
          <cell r="E291" t="str">
            <v>初2022级16班</v>
          </cell>
          <cell r="F291">
            <v>353</v>
          </cell>
          <cell r="G291">
            <v>35</v>
          </cell>
          <cell r="H291" t="str">
            <v>---</v>
          </cell>
          <cell r="I291" t="str">
            <v>---</v>
          </cell>
          <cell r="J291">
            <v>289</v>
          </cell>
        </row>
        <row r="292">
          <cell r="D292" t="str">
            <v>罗雨涵5740</v>
          </cell>
          <cell r="E292" t="str">
            <v>初2022级4班</v>
          </cell>
          <cell r="F292">
            <v>353</v>
          </cell>
          <cell r="G292">
            <v>30</v>
          </cell>
          <cell r="H292" t="str">
            <v>---</v>
          </cell>
          <cell r="I292" t="str">
            <v>---</v>
          </cell>
          <cell r="J292">
            <v>289</v>
          </cell>
        </row>
        <row r="293">
          <cell r="D293" t="str">
            <v>段佳成</v>
          </cell>
          <cell r="E293" t="str">
            <v>初2022级13班</v>
          </cell>
          <cell r="F293">
            <v>352.5</v>
          </cell>
          <cell r="G293">
            <v>45</v>
          </cell>
          <cell r="H293" t="str">
            <v>---</v>
          </cell>
          <cell r="I293" t="str">
            <v>---</v>
          </cell>
          <cell r="J293">
            <v>291</v>
          </cell>
        </row>
        <row r="294">
          <cell r="D294" t="str">
            <v>范云祥</v>
          </cell>
          <cell r="E294" t="str">
            <v>初2022级11班</v>
          </cell>
          <cell r="F294">
            <v>352.5</v>
          </cell>
          <cell r="G294">
            <v>23</v>
          </cell>
          <cell r="H294" t="str">
            <v>---</v>
          </cell>
          <cell r="I294" t="str">
            <v>---</v>
          </cell>
          <cell r="J294">
            <v>291</v>
          </cell>
        </row>
        <row r="295">
          <cell r="D295" t="str">
            <v>郭亚鹏</v>
          </cell>
          <cell r="E295" t="str">
            <v>初2022级16班</v>
          </cell>
          <cell r="F295">
            <v>352.5</v>
          </cell>
          <cell r="G295">
            <v>36</v>
          </cell>
          <cell r="H295" t="str">
            <v>---</v>
          </cell>
          <cell r="I295" t="str">
            <v>---</v>
          </cell>
          <cell r="J295">
            <v>291</v>
          </cell>
        </row>
        <row r="296">
          <cell r="D296" t="str">
            <v>夏子童</v>
          </cell>
          <cell r="E296" t="str">
            <v>初2022级3班</v>
          </cell>
          <cell r="F296">
            <v>352</v>
          </cell>
          <cell r="G296">
            <v>24</v>
          </cell>
          <cell r="H296" t="str">
            <v>---</v>
          </cell>
          <cell r="I296" t="str">
            <v>---</v>
          </cell>
          <cell r="J296">
            <v>294</v>
          </cell>
        </row>
        <row r="297">
          <cell r="D297" t="str">
            <v>曾子航</v>
          </cell>
          <cell r="E297" t="str">
            <v>初2022级9班</v>
          </cell>
          <cell r="F297">
            <v>352</v>
          </cell>
          <cell r="G297">
            <v>45</v>
          </cell>
          <cell r="H297" t="str">
            <v>---</v>
          </cell>
          <cell r="I297" t="str">
            <v>---</v>
          </cell>
          <cell r="J297">
            <v>294</v>
          </cell>
        </row>
        <row r="298">
          <cell r="D298" t="str">
            <v>廖博瀚</v>
          </cell>
          <cell r="E298" t="str">
            <v>初2022级16班</v>
          </cell>
          <cell r="F298">
            <v>351.5</v>
          </cell>
          <cell r="G298">
            <v>37</v>
          </cell>
          <cell r="H298" t="str">
            <v>---</v>
          </cell>
          <cell r="I298" t="str">
            <v>---</v>
          </cell>
          <cell r="J298">
            <v>296</v>
          </cell>
        </row>
        <row r="299">
          <cell r="D299" t="str">
            <v>刘峻铄</v>
          </cell>
          <cell r="E299" t="str">
            <v>初2022级9班</v>
          </cell>
          <cell r="F299">
            <v>351</v>
          </cell>
          <cell r="G299">
            <v>46</v>
          </cell>
          <cell r="H299" t="str">
            <v>---</v>
          </cell>
          <cell r="I299" t="str">
            <v>---</v>
          </cell>
          <cell r="J299">
            <v>297</v>
          </cell>
        </row>
        <row r="300">
          <cell r="D300" t="str">
            <v>卢艾佳</v>
          </cell>
          <cell r="E300" t="str">
            <v>初2022级11班</v>
          </cell>
          <cell r="F300">
            <v>351</v>
          </cell>
          <cell r="G300">
            <v>24</v>
          </cell>
          <cell r="H300" t="str">
            <v>---</v>
          </cell>
          <cell r="I300" t="str">
            <v>---</v>
          </cell>
          <cell r="J300">
            <v>297</v>
          </cell>
        </row>
        <row r="301">
          <cell r="D301" t="str">
            <v>蒲婷婷</v>
          </cell>
          <cell r="E301" t="str">
            <v>初2022级13班</v>
          </cell>
          <cell r="F301">
            <v>351</v>
          </cell>
          <cell r="G301">
            <v>46</v>
          </cell>
          <cell r="H301" t="str">
            <v>---</v>
          </cell>
          <cell r="I301" t="str">
            <v>---</v>
          </cell>
          <cell r="J301">
            <v>297</v>
          </cell>
        </row>
        <row r="302">
          <cell r="D302" t="str">
            <v>唐柯宇</v>
          </cell>
          <cell r="E302" t="str">
            <v>初2022级13班</v>
          </cell>
          <cell r="F302">
            <v>351</v>
          </cell>
          <cell r="G302">
            <v>46</v>
          </cell>
          <cell r="H302" t="str">
            <v>---</v>
          </cell>
          <cell r="I302" t="str">
            <v>---</v>
          </cell>
          <cell r="J302">
            <v>297</v>
          </cell>
        </row>
        <row r="303">
          <cell r="D303" t="str">
            <v>游其宁</v>
          </cell>
          <cell r="E303" t="str">
            <v>初2022级9班</v>
          </cell>
          <cell r="F303">
            <v>351</v>
          </cell>
          <cell r="G303">
            <v>46</v>
          </cell>
          <cell r="H303" t="str">
            <v>---</v>
          </cell>
          <cell r="I303" t="str">
            <v>---</v>
          </cell>
          <cell r="J303">
            <v>297</v>
          </cell>
        </row>
        <row r="304">
          <cell r="D304" t="str">
            <v>刘洪升</v>
          </cell>
          <cell r="E304" t="str">
            <v>初2022级3班</v>
          </cell>
          <cell r="F304">
            <v>350.5</v>
          </cell>
          <cell r="G304">
            <v>25</v>
          </cell>
          <cell r="H304" t="str">
            <v>---</v>
          </cell>
          <cell r="I304" t="str">
            <v>---</v>
          </cell>
          <cell r="J304">
            <v>302</v>
          </cell>
        </row>
        <row r="305">
          <cell r="D305" t="str">
            <v>张怡辰</v>
          </cell>
          <cell r="E305" t="str">
            <v>初2022级10班</v>
          </cell>
          <cell r="F305">
            <v>350.5</v>
          </cell>
          <cell r="G305">
            <v>40</v>
          </cell>
          <cell r="H305" t="str">
            <v>---</v>
          </cell>
          <cell r="I305" t="str">
            <v>---</v>
          </cell>
          <cell r="J305">
            <v>302</v>
          </cell>
        </row>
        <row r="306">
          <cell r="D306" t="str">
            <v>唐语嫣</v>
          </cell>
          <cell r="E306" t="str">
            <v>初2022级3班</v>
          </cell>
          <cell r="F306">
            <v>350</v>
          </cell>
          <cell r="G306">
            <v>26</v>
          </cell>
          <cell r="H306" t="str">
            <v>---</v>
          </cell>
          <cell r="I306" t="str">
            <v>---</v>
          </cell>
          <cell r="J306">
            <v>304</v>
          </cell>
        </row>
        <row r="307">
          <cell r="D307" t="str">
            <v>喻心怡</v>
          </cell>
          <cell r="E307" t="str">
            <v>初2022级9班</v>
          </cell>
          <cell r="F307">
            <v>350</v>
          </cell>
          <cell r="G307">
            <v>48</v>
          </cell>
          <cell r="H307" t="str">
            <v>---</v>
          </cell>
          <cell r="I307" t="str">
            <v>---</v>
          </cell>
          <cell r="J307">
            <v>304</v>
          </cell>
        </row>
        <row r="308">
          <cell r="D308" t="str">
            <v>胡芷瑜</v>
          </cell>
          <cell r="E308" t="str">
            <v>初2022级3班</v>
          </cell>
          <cell r="F308">
            <v>349.5</v>
          </cell>
          <cell r="G308">
            <v>27</v>
          </cell>
          <cell r="H308" t="str">
            <v>---</v>
          </cell>
          <cell r="I308" t="str">
            <v>---</v>
          </cell>
          <cell r="J308">
            <v>306</v>
          </cell>
        </row>
        <row r="309">
          <cell r="D309" t="str">
            <v>李心怡</v>
          </cell>
          <cell r="E309" t="str">
            <v>初2022级3班</v>
          </cell>
          <cell r="F309">
            <v>349.5</v>
          </cell>
          <cell r="G309">
            <v>27</v>
          </cell>
          <cell r="H309" t="str">
            <v>---</v>
          </cell>
          <cell r="I309" t="str">
            <v>---</v>
          </cell>
          <cell r="J309">
            <v>306</v>
          </cell>
        </row>
        <row r="310">
          <cell r="D310" t="str">
            <v>刘亚菲</v>
          </cell>
          <cell r="E310" t="str">
            <v>初2022级12班</v>
          </cell>
          <cell r="F310">
            <v>349.5</v>
          </cell>
          <cell r="G310">
            <v>42</v>
          </cell>
          <cell r="H310" t="str">
            <v>---</v>
          </cell>
          <cell r="I310" t="str">
            <v>---</v>
          </cell>
          <cell r="J310">
            <v>306</v>
          </cell>
        </row>
        <row r="311">
          <cell r="D311" t="str">
            <v>孟慧敏</v>
          </cell>
          <cell r="E311" t="str">
            <v>初2022级13班</v>
          </cell>
          <cell r="F311">
            <v>349.5</v>
          </cell>
          <cell r="G311">
            <v>48</v>
          </cell>
          <cell r="H311" t="str">
            <v>---</v>
          </cell>
          <cell r="I311" t="str">
            <v>---</v>
          </cell>
          <cell r="J311">
            <v>306</v>
          </cell>
        </row>
        <row r="312">
          <cell r="D312" t="str">
            <v>袁阳</v>
          </cell>
          <cell r="E312" t="str">
            <v>初2022级12班</v>
          </cell>
          <cell r="F312">
            <v>349.5</v>
          </cell>
          <cell r="G312">
            <v>42</v>
          </cell>
          <cell r="H312" t="str">
            <v>---</v>
          </cell>
          <cell r="I312" t="str">
            <v>---</v>
          </cell>
          <cell r="J312">
            <v>306</v>
          </cell>
        </row>
        <row r="313">
          <cell r="D313" t="str">
            <v>张子涵3525</v>
          </cell>
          <cell r="E313" t="str">
            <v>初2022级4班</v>
          </cell>
          <cell r="F313">
            <v>349.5</v>
          </cell>
          <cell r="G313">
            <v>31</v>
          </cell>
          <cell r="H313" t="str">
            <v>---</v>
          </cell>
          <cell r="I313" t="str">
            <v>---</v>
          </cell>
          <cell r="J313">
            <v>306</v>
          </cell>
        </row>
        <row r="314">
          <cell r="D314" t="str">
            <v>赵优彤</v>
          </cell>
          <cell r="E314" t="str">
            <v>初2022级3班</v>
          </cell>
          <cell r="F314">
            <v>349.5</v>
          </cell>
          <cell r="G314">
            <v>27</v>
          </cell>
          <cell r="H314" t="str">
            <v>---</v>
          </cell>
          <cell r="I314" t="str">
            <v>---</v>
          </cell>
          <cell r="J314">
            <v>306</v>
          </cell>
        </row>
        <row r="315">
          <cell r="D315" t="str">
            <v>杨桐</v>
          </cell>
          <cell r="E315" t="str">
            <v>初2022级9班</v>
          </cell>
          <cell r="F315">
            <v>349</v>
          </cell>
          <cell r="G315">
            <v>49</v>
          </cell>
          <cell r="H315" t="str">
            <v>---</v>
          </cell>
          <cell r="I315" t="str">
            <v>---</v>
          </cell>
          <cell r="J315">
            <v>313</v>
          </cell>
        </row>
        <row r="316">
          <cell r="D316" t="str">
            <v>杨欣怡162X</v>
          </cell>
          <cell r="E316" t="str">
            <v>初2022级16班</v>
          </cell>
          <cell r="F316">
            <v>349</v>
          </cell>
          <cell r="G316">
            <v>38</v>
          </cell>
          <cell r="H316" t="str">
            <v>---</v>
          </cell>
          <cell r="I316" t="str">
            <v>---</v>
          </cell>
          <cell r="J316">
            <v>313</v>
          </cell>
        </row>
        <row r="317">
          <cell r="D317" t="str">
            <v>张恩豪</v>
          </cell>
          <cell r="E317" t="str">
            <v>初2022级13班</v>
          </cell>
          <cell r="F317">
            <v>349</v>
          </cell>
          <cell r="G317">
            <v>49</v>
          </cell>
          <cell r="H317" t="str">
            <v>---</v>
          </cell>
          <cell r="I317" t="str">
            <v>---</v>
          </cell>
          <cell r="J317">
            <v>313</v>
          </cell>
        </row>
        <row r="318">
          <cell r="D318" t="str">
            <v>周峥琪</v>
          </cell>
          <cell r="E318" t="str">
            <v>初2022级2班</v>
          </cell>
          <cell r="F318">
            <v>349</v>
          </cell>
          <cell r="G318">
            <v>2</v>
          </cell>
          <cell r="H318" t="str">
            <v>---</v>
          </cell>
          <cell r="I318" t="str">
            <v>---</v>
          </cell>
          <cell r="J318">
            <v>313</v>
          </cell>
        </row>
        <row r="319">
          <cell r="D319" t="str">
            <v>柴博宇</v>
          </cell>
          <cell r="E319" t="str">
            <v>初2022级4班</v>
          </cell>
          <cell r="F319">
            <v>348.5</v>
          </cell>
          <cell r="G319">
            <v>32</v>
          </cell>
          <cell r="H319" t="str">
            <v>---</v>
          </cell>
          <cell r="I319" t="str">
            <v>---</v>
          </cell>
          <cell r="J319">
            <v>317</v>
          </cell>
        </row>
        <row r="320">
          <cell r="D320" t="str">
            <v>陈治雨</v>
          </cell>
          <cell r="E320" t="str">
            <v>初2022级4班</v>
          </cell>
          <cell r="F320">
            <v>348.5</v>
          </cell>
          <cell r="G320">
            <v>32</v>
          </cell>
          <cell r="H320" t="str">
            <v>---</v>
          </cell>
          <cell r="I320" t="str">
            <v>---</v>
          </cell>
          <cell r="J320">
            <v>317</v>
          </cell>
        </row>
        <row r="321">
          <cell r="D321" t="str">
            <v>蒋馨悦</v>
          </cell>
          <cell r="E321" t="str">
            <v>初2022级3班</v>
          </cell>
          <cell r="F321">
            <v>348.5</v>
          </cell>
          <cell r="G321">
            <v>30</v>
          </cell>
          <cell r="H321" t="str">
            <v>---</v>
          </cell>
          <cell r="I321" t="str">
            <v>---</v>
          </cell>
          <cell r="J321">
            <v>317</v>
          </cell>
        </row>
        <row r="322">
          <cell r="D322" t="str">
            <v>刘浩宇</v>
          </cell>
          <cell r="E322" t="str">
            <v>初2022级4班</v>
          </cell>
          <cell r="F322">
            <v>348.5</v>
          </cell>
          <cell r="G322">
            <v>32</v>
          </cell>
          <cell r="H322" t="str">
            <v>---</v>
          </cell>
          <cell r="I322" t="str">
            <v>---</v>
          </cell>
          <cell r="J322">
            <v>317</v>
          </cell>
        </row>
        <row r="323">
          <cell r="D323" t="str">
            <v>钟森吉</v>
          </cell>
          <cell r="E323" t="str">
            <v>初2022级4班</v>
          </cell>
          <cell r="F323">
            <v>348.5</v>
          </cell>
          <cell r="G323">
            <v>32</v>
          </cell>
          <cell r="H323" t="str">
            <v>---</v>
          </cell>
          <cell r="I323" t="str">
            <v>---</v>
          </cell>
          <cell r="J323">
            <v>317</v>
          </cell>
        </row>
        <row r="324">
          <cell r="D324" t="str">
            <v>陈俊豪</v>
          </cell>
          <cell r="E324" t="str">
            <v>初2022级3班</v>
          </cell>
          <cell r="F324">
            <v>348</v>
          </cell>
          <cell r="G324">
            <v>31</v>
          </cell>
          <cell r="H324" t="str">
            <v>---</v>
          </cell>
          <cell r="I324" t="str">
            <v>---</v>
          </cell>
          <cell r="J324">
            <v>322</v>
          </cell>
        </row>
        <row r="325">
          <cell r="D325" t="str">
            <v>刘月生</v>
          </cell>
          <cell r="E325" t="str">
            <v>初2022级16班</v>
          </cell>
          <cell r="F325">
            <v>348</v>
          </cell>
          <cell r="G325">
            <v>39</v>
          </cell>
          <cell r="H325" t="str">
            <v>---</v>
          </cell>
          <cell r="I325" t="str">
            <v>---</v>
          </cell>
          <cell r="J325">
            <v>322</v>
          </cell>
        </row>
        <row r="326">
          <cell r="D326" t="str">
            <v>唐鑫雨</v>
          </cell>
          <cell r="E326" t="str">
            <v>初2022级1班</v>
          </cell>
          <cell r="F326">
            <v>348</v>
          </cell>
          <cell r="G326">
            <v>3</v>
          </cell>
          <cell r="H326" t="str">
            <v>---</v>
          </cell>
          <cell r="I326" t="str">
            <v>---</v>
          </cell>
          <cell r="J326">
            <v>322</v>
          </cell>
        </row>
        <row r="327">
          <cell r="D327" t="str">
            <v>杨彦歆</v>
          </cell>
          <cell r="E327" t="str">
            <v>初2022级10班</v>
          </cell>
          <cell r="F327">
            <v>348</v>
          </cell>
          <cell r="G327">
            <v>41</v>
          </cell>
          <cell r="H327" t="str">
            <v>---</v>
          </cell>
          <cell r="I327" t="str">
            <v>---</v>
          </cell>
          <cell r="J327">
            <v>322</v>
          </cell>
        </row>
        <row r="328">
          <cell r="D328" t="str">
            <v>邓金杨</v>
          </cell>
          <cell r="E328" t="str">
            <v>初2022级11班</v>
          </cell>
          <cell r="F328">
            <v>347.5</v>
          </cell>
          <cell r="G328">
            <v>25</v>
          </cell>
          <cell r="H328" t="str">
            <v>---</v>
          </cell>
          <cell r="I328" t="str">
            <v>---</v>
          </cell>
          <cell r="J328">
            <v>326</v>
          </cell>
        </row>
        <row r="329">
          <cell r="D329" t="str">
            <v>刘宇轩</v>
          </cell>
          <cell r="E329" t="str">
            <v>初2022级13班</v>
          </cell>
          <cell r="F329">
            <v>347.5</v>
          </cell>
          <cell r="G329">
            <v>50</v>
          </cell>
          <cell r="H329" t="str">
            <v>---</v>
          </cell>
          <cell r="I329" t="str">
            <v>---</v>
          </cell>
          <cell r="J329">
            <v>326</v>
          </cell>
        </row>
        <row r="330">
          <cell r="D330" t="str">
            <v>罗佩淇</v>
          </cell>
          <cell r="E330" t="str">
            <v>初2022级5班</v>
          </cell>
          <cell r="F330">
            <v>347.5</v>
          </cell>
          <cell r="G330">
            <v>4</v>
          </cell>
          <cell r="H330" t="str">
            <v>---</v>
          </cell>
          <cell r="I330" t="str">
            <v>---</v>
          </cell>
          <cell r="J330">
            <v>326</v>
          </cell>
        </row>
        <row r="331">
          <cell r="D331" t="str">
            <v>曾晖博</v>
          </cell>
          <cell r="E331" t="str">
            <v>初2022级16班</v>
          </cell>
          <cell r="F331">
            <v>347.5</v>
          </cell>
          <cell r="G331">
            <v>40</v>
          </cell>
          <cell r="H331" t="str">
            <v>---</v>
          </cell>
          <cell r="I331" t="str">
            <v>---</v>
          </cell>
          <cell r="J331">
            <v>326</v>
          </cell>
        </row>
        <row r="332">
          <cell r="D332" t="str">
            <v>张思绮</v>
          </cell>
          <cell r="E332" t="str">
            <v>初2022级8班</v>
          </cell>
          <cell r="F332">
            <v>347.5</v>
          </cell>
          <cell r="G332">
            <v>3</v>
          </cell>
          <cell r="H332" t="str">
            <v>---</v>
          </cell>
          <cell r="I332" t="str">
            <v>---</v>
          </cell>
          <cell r="J332">
            <v>326</v>
          </cell>
        </row>
        <row r="333">
          <cell r="D333" t="str">
            <v>廖泽峻</v>
          </cell>
          <cell r="E333" t="str">
            <v>初2022级11班</v>
          </cell>
          <cell r="F333">
            <v>347</v>
          </cell>
          <cell r="G333">
            <v>26</v>
          </cell>
          <cell r="H333" t="str">
            <v>---</v>
          </cell>
          <cell r="I333" t="str">
            <v>---</v>
          </cell>
          <cell r="J333">
            <v>331</v>
          </cell>
        </row>
        <row r="334">
          <cell r="D334" t="str">
            <v>陈钰琳</v>
          </cell>
          <cell r="E334" t="str">
            <v>初2022级15班</v>
          </cell>
          <cell r="F334">
            <v>346.5</v>
          </cell>
          <cell r="G334">
            <v>3</v>
          </cell>
          <cell r="H334" t="str">
            <v>---</v>
          </cell>
          <cell r="I334" t="str">
            <v>---</v>
          </cell>
          <cell r="J334">
            <v>332</v>
          </cell>
        </row>
        <row r="335">
          <cell r="D335" t="str">
            <v>何浩宇</v>
          </cell>
          <cell r="E335" t="str">
            <v>初2022级3班</v>
          </cell>
          <cell r="F335">
            <v>346.5</v>
          </cell>
          <cell r="G335">
            <v>32</v>
          </cell>
          <cell r="H335" t="str">
            <v>---</v>
          </cell>
          <cell r="I335" t="str">
            <v>---</v>
          </cell>
          <cell r="J335">
            <v>332</v>
          </cell>
        </row>
        <row r="336">
          <cell r="D336" t="str">
            <v>王浩宇</v>
          </cell>
          <cell r="E336" t="str">
            <v>初2022级16班</v>
          </cell>
          <cell r="F336">
            <v>346.5</v>
          </cell>
          <cell r="G336">
            <v>41</v>
          </cell>
          <cell r="H336" t="str">
            <v>---</v>
          </cell>
          <cell r="I336" t="str">
            <v>---</v>
          </cell>
          <cell r="J336">
            <v>332</v>
          </cell>
        </row>
        <row r="337">
          <cell r="D337" t="str">
            <v>杨登远</v>
          </cell>
          <cell r="E337" t="str">
            <v>初2022级16班</v>
          </cell>
          <cell r="F337">
            <v>346.5</v>
          </cell>
          <cell r="G337">
            <v>41</v>
          </cell>
          <cell r="H337" t="str">
            <v>---</v>
          </cell>
          <cell r="I337" t="str">
            <v>---</v>
          </cell>
          <cell r="J337">
            <v>332</v>
          </cell>
        </row>
        <row r="338">
          <cell r="D338" t="str">
            <v>陈鑫鹏</v>
          </cell>
          <cell r="E338" t="str">
            <v>初2022级10班</v>
          </cell>
          <cell r="F338">
            <v>346</v>
          </cell>
          <cell r="G338">
            <v>42</v>
          </cell>
          <cell r="H338" t="str">
            <v>---</v>
          </cell>
          <cell r="I338" t="str">
            <v>---</v>
          </cell>
          <cell r="J338">
            <v>336</v>
          </cell>
        </row>
        <row r="339">
          <cell r="D339" t="str">
            <v>李立</v>
          </cell>
          <cell r="E339" t="str">
            <v>初2022级4班</v>
          </cell>
          <cell r="F339">
            <v>346</v>
          </cell>
          <cell r="G339">
            <v>36</v>
          </cell>
          <cell r="H339" t="str">
            <v>---</v>
          </cell>
          <cell r="I339" t="str">
            <v>---</v>
          </cell>
          <cell r="J339">
            <v>336</v>
          </cell>
        </row>
        <row r="340">
          <cell r="D340" t="str">
            <v>唐希妍</v>
          </cell>
          <cell r="E340" t="str">
            <v>初2022级11班</v>
          </cell>
          <cell r="F340">
            <v>346</v>
          </cell>
          <cell r="G340">
            <v>27</v>
          </cell>
          <cell r="H340" t="str">
            <v>---</v>
          </cell>
          <cell r="I340" t="str">
            <v>---</v>
          </cell>
          <cell r="J340">
            <v>336</v>
          </cell>
        </row>
        <row r="341">
          <cell r="D341" t="str">
            <v>罗婧语</v>
          </cell>
          <cell r="E341" t="str">
            <v>初2022级12班</v>
          </cell>
          <cell r="F341">
            <v>345.5</v>
          </cell>
          <cell r="G341">
            <v>44</v>
          </cell>
          <cell r="H341" t="str">
            <v>---</v>
          </cell>
          <cell r="I341" t="str">
            <v>---</v>
          </cell>
          <cell r="J341">
            <v>339</v>
          </cell>
        </row>
        <row r="342">
          <cell r="D342" t="str">
            <v>张扬</v>
          </cell>
          <cell r="E342" t="str">
            <v>初2022级9班</v>
          </cell>
          <cell r="F342">
            <v>345.5</v>
          </cell>
          <cell r="G342">
            <v>50</v>
          </cell>
          <cell r="H342" t="str">
            <v>---</v>
          </cell>
          <cell r="I342" t="str">
            <v>---</v>
          </cell>
          <cell r="J342">
            <v>339</v>
          </cell>
        </row>
        <row r="343">
          <cell r="D343" t="str">
            <v>罗馨怡</v>
          </cell>
          <cell r="E343" t="str">
            <v>初2022级10班</v>
          </cell>
          <cell r="F343">
            <v>344.5</v>
          </cell>
          <cell r="G343">
            <v>43</v>
          </cell>
          <cell r="H343" t="str">
            <v>---</v>
          </cell>
          <cell r="I343" t="str">
            <v>---</v>
          </cell>
          <cell r="J343">
            <v>341</v>
          </cell>
        </row>
        <row r="344">
          <cell r="D344" t="str">
            <v>谢雨成</v>
          </cell>
          <cell r="E344" t="str">
            <v>初2022级15班</v>
          </cell>
          <cell r="F344">
            <v>344.5</v>
          </cell>
          <cell r="G344">
            <v>4</v>
          </cell>
          <cell r="H344" t="str">
            <v>---</v>
          </cell>
          <cell r="I344" t="str">
            <v>---</v>
          </cell>
          <cell r="J344">
            <v>341</v>
          </cell>
        </row>
        <row r="345">
          <cell r="D345" t="str">
            <v>邓美玲</v>
          </cell>
          <cell r="E345" t="str">
            <v>初2022级6班</v>
          </cell>
          <cell r="F345">
            <v>344</v>
          </cell>
          <cell r="G345">
            <v>2</v>
          </cell>
          <cell r="H345" t="str">
            <v>---</v>
          </cell>
          <cell r="I345" t="str">
            <v>---</v>
          </cell>
          <cell r="J345">
            <v>343</v>
          </cell>
        </row>
        <row r="346">
          <cell r="D346" t="str">
            <v>聂雨嘉</v>
          </cell>
          <cell r="E346" t="str">
            <v>初2022级16班</v>
          </cell>
          <cell r="F346">
            <v>344</v>
          </cell>
          <cell r="G346">
            <v>43</v>
          </cell>
          <cell r="H346" t="str">
            <v>---</v>
          </cell>
          <cell r="I346" t="str">
            <v>---</v>
          </cell>
          <cell r="J346">
            <v>343</v>
          </cell>
        </row>
        <row r="347">
          <cell r="D347" t="str">
            <v>漆文轩</v>
          </cell>
          <cell r="E347" t="str">
            <v>初2022级11班</v>
          </cell>
          <cell r="F347">
            <v>344</v>
          </cell>
          <cell r="G347">
            <v>28</v>
          </cell>
          <cell r="H347" t="str">
            <v>---</v>
          </cell>
          <cell r="I347" t="str">
            <v>---</v>
          </cell>
          <cell r="J347">
            <v>343</v>
          </cell>
        </row>
        <row r="348">
          <cell r="D348" t="str">
            <v>廖可</v>
          </cell>
          <cell r="E348" t="str">
            <v>初2022级14班</v>
          </cell>
          <cell r="F348">
            <v>343.5</v>
          </cell>
          <cell r="G348">
            <v>1</v>
          </cell>
          <cell r="H348" t="str">
            <v>---</v>
          </cell>
          <cell r="I348" t="str">
            <v>---</v>
          </cell>
          <cell r="J348">
            <v>346</v>
          </cell>
        </row>
        <row r="349">
          <cell r="D349" t="str">
            <v>王曼竹</v>
          </cell>
          <cell r="E349" t="str">
            <v>初2022级4班</v>
          </cell>
          <cell r="F349">
            <v>343.5</v>
          </cell>
          <cell r="G349">
            <v>37</v>
          </cell>
          <cell r="H349" t="str">
            <v>---</v>
          </cell>
          <cell r="I349" t="str">
            <v>---</v>
          </cell>
          <cell r="J349">
            <v>346</v>
          </cell>
        </row>
        <row r="350">
          <cell r="D350" t="str">
            <v>张馨萍</v>
          </cell>
          <cell r="E350" t="str">
            <v>初2022级8班</v>
          </cell>
          <cell r="F350">
            <v>343.5</v>
          </cell>
          <cell r="G350">
            <v>4</v>
          </cell>
          <cell r="H350" t="str">
            <v>---</v>
          </cell>
          <cell r="I350" t="str">
            <v>---</v>
          </cell>
          <cell r="J350">
            <v>346</v>
          </cell>
        </row>
        <row r="351">
          <cell r="D351" t="str">
            <v>傅泇鑫</v>
          </cell>
          <cell r="E351" t="str">
            <v>初2022级11班</v>
          </cell>
          <cell r="F351">
            <v>343</v>
          </cell>
          <cell r="G351">
            <v>29</v>
          </cell>
          <cell r="H351" t="str">
            <v>---</v>
          </cell>
          <cell r="I351" t="str">
            <v>---</v>
          </cell>
          <cell r="J351">
            <v>349</v>
          </cell>
        </row>
        <row r="352">
          <cell r="D352" t="str">
            <v>钱思睿</v>
          </cell>
          <cell r="E352" t="str">
            <v>初2022级16班</v>
          </cell>
          <cell r="F352">
            <v>343</v>
          </cell>
          <cell r="G352">
            <v>44</v>
          </cell>
          <cell r="H352" t="str">
            <v>---</v>
          </cell>
          <cell r="I352" t="str">
            <v>---</v>
          </cell>
          <cell r="J352">
            <v>349</v>
          </cell>
        </row>
        <row r="353">
          <cell r="D353" t="str">
            <v>张悦然</v>
          </cell>
          <cell r="E353" t="str">
            <v>初2022级3班</v>
          </cell>
          <cell r="F353">
            <v>343</v>
          </cell>
          <cell r="G353">
            <v>33</v>
          </cell>
          <cell r="H353" t="str">
            <v>---</v>
          </cell>
          <cell r="I353" t="str">
            <v>---</v>
          </cell>
          <cell r="J353">
            <v>349</v>
          </cell>
        </row>
        <row r="354">
          <cell r="D354" t="str">
            <v>舒瑞晨</v>
          </cell>
          <cell r="E354" t="str">
            <v>初2022级3班</v>
          </cell>
          <cell r="F354">
            <v>342.5</v>
          </cell>
          <cell r="G354">
            <v>34</v>
          </cell>
          <cell r="H354" t="str">
            <v>---</v>
          </cell>
          <cell r="I354" t="str">
            <v>---</v>
          </cell>
          <cell r="J354">
            <v>352</v>
          </cell>
        </row>
        <row r="355">
          <cell r="D355" t="str">
            <v>宋映泓</v>
          </cell>
          <cell r="E355" t="str">
            <v>初2022级16班</v>
          </cell>
          <cell r="F355">
            <v>342.5</v>
          </cell>
          <cell r="G355">
            <v>45</v>
          </cell>
          <cell r="H355" t="str">
            <v>---</v>
          </cell>
          <cell r="I355" t="str">
            <v>---</v>
          </cell>
          <cell r="J355">
            <v>352</v>
          </cell>
        </row>
        <row r="356">
          <cell r="D356" t="str">
            <v>李欣怡5540</v>
          </cell>
          <cell r="E356" t="str">
            <v>初2022级4班</v>
          </cell>
          <cell r="F356">
            <v>342</v>
          </cell>
          <cell r="G356">
            <v>38</v>
          </cell>
          <cell r="H356" t="str">
            <v>---</v>
          </cell>
          <cell r="I356" t="str">
            <v>---</v>
          </cell>
          <cell r="J356">
            <v>354</v>
          </cell>
        </row>
        <row r="357">
          <cell r="D357" t="str">
            <v>谢子然</v>
          </cell>
          <cell r="E357" t="str">
            <v>初2022级5班</v>
          </cell>
          <cell r="F357">
            <v>342</v>
          </cell>
          <cell r="G357">
            <v>5</v>
          </cell>
          <cell r="H357" t="str">
            <v>---</v>
          </cell>
          <cell r="I357" t="str">
            <v>---</v>
          </cell>
          <cell r="J357">
            <v>354</v>
          </cell>
        </row>
        <row r="358">
          <cell r="D358" t="str">
            <v>陈吕鹏</v>
          </cell>
          <cell r="E358" t="str">
            <v>初2022级4班</v>
          </cell>
          <cell r="F358">
            <v>341.5</v>
          </cell>
          <cell r="G358">
            <v>39</v>
          </cell>
          <cell r="H358" t="str">
            <v>---</v>
          </cell>
          <cell r="I358" t="str">
            <v>---</v>
          </cell>
          <cell r="J358">
            <v>356</v>
          </cell>
        </row>
        <row r="359">
          <cell r="D359" t="str">
            <v>李庭妍</v>
          </cell>
          <cell r="E359" t="str">
            <v>初2022级3班</v>
          </cell>
          <cell r="F359">
            <v>341.5</v>
          </cell>
          <cell r="G359">
            <v>35</v>
          </cell>
          <cell r="H359" t="str">
            <v>---</v>
          </cell>
          <cell r="I359" t="str">
            <v>---</v>
          </cell>
          <cell r="J359">
            <v>356</v>
          </cell>
        </row>
        <row r="360">
          <cell r="D360" t="str">
            <v>杜瑞钦</v>
          </cell>
          <cell r="E360" t="str">
            <v>初2022级12班</v>
          </cell>
          <cell r="F360">
            <v>341</v>
          </cell>
          <cell r="G360">
            <v>45</v>
          </cell>
          <cell r="H360" t="str">
            <v>---</v>
          </cell>
          <cell r="I360" t="str">
            <v>---</v>
          </cell>
          <cell r="J360">
            <v>358</v>
          </cell>
        </row>
        <row r="361">
          <cell r="D361" t="str">
            <v>葛倩兮</v>
          </cell>
          <cell r="E361" t="str">
            <v>初2022级7班</v>
          </cell>
          <cell r="F361">
            <v>341</v>
          </cell>
          <cell r="G361">
            <v>2</v>
          </cell>
          <cell r="H361" t="str">
            <v>---</v>
          </cell>
          <cell r="I361" t="str">
            <v>---</v>
          </cell>
          <cell r="J361">
            <v>358</v>
          </cell>
        </row>
        <row r="362">
          <cell r="D362" t="str">
            <v>龚霈涵</v>
          </cell>
          <cell r="E362" t="str">
            <v>初2022级11班</v>
          </cell>
          <cell r="F362">
            <v>341</v>
          </cell>
          <cell r="G362">
            <v>30</v>
          </cell>
          <cell r="H362" t="str">
            <v>---</v>
          </cell>
          <cell r="I362" t="str">
            <v>---</v>
          </cell>
          <cell r="J362">
            <v>358</v>
          </cell>
        </row>
        <row r="363">
          <cell r="D363" t="str">
            <v>卢婷</v>
          </cell>
          <cell r="E363" t="str">
            <v>初2022级6班</v>
          </cell>
          <cell r="F363">
            <v>341</v>
          </cell>
          <cell r="G363">
            <v>3</v>
          </cell>
          <cell r="H363" t="str">
            <v>---</v>
          </cell>
          <cell r="I363" t="str">
            <v>---</v>
          </cell>
          <cell r="J363">
            <v>358</v>
          </cell>
        </row>
        <row r="364">
          <cell r="D364" t="str">
            <v>舒凌</v>
          </cell>
          <cell r="E364" t="str">
            <v>初2022级10班</v>
          </cell>
          <cell r="F364">
            <v>341</v>
          </cell>
          <cell r="G364">
            <v>44</v>
          </cell>
          <cell r="H364" t="str">
            <v>---</v>
          </cell>
          <cell r="I364" t="str">
            <v>---</v>
          </cell>
          <cell r="J364">
            <v>358</v>
          </cell>
        </row>
        <row r="365">
          <cell r="D365" t="str">
            <v>蒋宇航</v>
          </cell>
          <cell r="E365" t="str">
            <v>初2022级4班</v>
          </cell>
          <cell r="F365">
            <v>340.5</v>
          </cell>
          <cell r="G365">
            <v>40</v>
          </cell>
          <cell r="H365" t="str">
            <v>---</v>
          </cell>
          <cell r="I365" t="str">
            <v>---</v>
          </cell>
          <cell r="J365">
            <v>363</v>
          </cell>
        </row>
        <row r="366">
          <cell r="D366" t="str">
            <v>罗雨涵0040</v>
          </cell>
          <cell r="E366" t="str">
            <v>初2022级11班</v>
          </cell>
          <cell r="F366">
            <v>340.5</v>
          </cell>
          <cell r="G366">
            <v>31</v>
          </cell>
          <cell r="H366" t="str">
            <v>---</v>
          </cell>
          <cell r="I366" t="str">
            <v>---</v>
          </cell>
          <cell r="J366">
            <v>363</v>
          </cell>
        </row>
        <row r="367">
          <cell r="D367" t="str">
            <v>佘佳霖</v>
          </cell>
          <cell r="E367" t="str">
            <v>初2022级12班</v>
          </cell>
          <cell r="F367">
            <v>340.5</v>
          </cell>
          <cell r="G367">
            <v>46</v>
          </cell>
          <cell r="H367" t="str">
            <v>---</v>
          </cell>
          <cell r="I367" t="str">
            <v>---</v>
          </cell>
          <cell r="J367">
            <v>363</v>
          </cell>
        </row>
        <row r="368">
          <cell r="D368" t="str">
            <v>唐聂思琦</v>
          </cell>
          <cell r="E368" t="str">
            <v>初2022级15班</v>
          </cell>
          <cell r="F368">
            <v>340.5</v>
          </cell>
          <cell r="G368">
            <v>5</v>
          </cell>
          <cell r="H368" t="str">
            <v>---</v>
          </cell>
          <cell r="I368" t="str">
            <v>---</v>
          </cell>
          <cell r="J368">
            <v>363</v>
          </cell>
        </row>
        <row r="369">
          <cell r="D369" t="str">
            <v>邹宇涵</v>
          </cell>
          <cell r="E369" t="str">
            <v>初2022级15班</v>
          </cell>
          <cell r="F369">
            <v>340.5</v>
          </cell>
          <cell r="G369">
            <v>5</v>
          </cell>
          <cell r="H369" t="str">
            <v>---</v>
          </cell>
          <cell r="I369" t="str">
            <v>---</v>
          </cell>
          <cell r="J369">
            <v>363</v>
          </cell>
        </row>
        <row r="370">
          <cell r="D370" t="str">
            <v>毛丹</v>
          </cell>
          <cell r="E370" t="str">
            <v>初2022级1班</v>
          </cell>
          <cell r="F370">
            <v>340</v>
          </cell>
          <cell r="G370">
            <v>4</v>
          </cell>
          <cell r="H370" t="str">
            <v>---</v>
          </cell>
          <cell r="I370" t="str">
            <v>---</v>
          </cell>
          <cell r="J370">
            <v>368</v>
          </cell>
        </row>
        <row r="371">
          <cell r="D371" t="str">
            <v>翁兢婧</v>
          </cell>
          <cell r="E371" t="str">
            <v>初2022级3班</v>
          </cell>
          <cell r="F371">
            <v>340</v>
          </cell>
          <cell r="G371">
            <v>36</v>
          </cell>
          <cell r="H371" t="str">
            <v>---</v>
          </cell>
          <cell r="I371" t="str">
            <v>---</v>
          </cell>
          <cell r="J371">
            <v>368</v>
          </cell>
        </row>
        <row r="372">
          <cell r="D372" t="str">
            <v>夏琳娜</v>
          </cell>
          <cell r="E372" t="str">
            <v>初2022级3班</v>
          </cell>
          <cell r="F372">
            <v>340</v>
          </cell>
          <cell r="G372">
            <v>36</v>
          </cell>
          <cell r="H372" t="str">
            <v>---</v>
          </cell>
          <cell r="I372" t="str">
            <v>---</v>
          </cell>
          <cell r="J372">
            <v>368</v>
          </cell>
        </row>
        <row r="373">
          <cell r="D373" t="str">
            <v>余垚颖</v>
          </cell>
          <cell r="E373" t="str">
            <v>初2022级9班</v>
          </cell>
          <cell r="F373">
            <v>340</v>
          </cell>
          <cell r="G373">
            <v>51</v>
          </cell>
          <cell r="H373" t="str">
            <v>---</v>
          </cell>
          <cell r="I373" t="str">
            <v>---</v>
          </cell>
          <cell r="J373">
            <v>368</v>
          </cell>
        </row>
        <row r="374">
          <cell r="D374" t="str">
            <v>唐颖</v>
          </cell>
          <cell r="E374" t="str">
            <v>初2022级11班</v>
          </cell>
          <cell r="F374">
            <v>339.5</v>
          </cell>
          <cell r="G374">
            <v>32</v>
          </cell>
          <cell r="H374" t="str">
            <v>---</v>
          </cell>
          <cell r="I374" t="str">
            <v>---</v>
          </cell>
          <cell r="J374">
            <v>372</v>
          </cell>
        </row>
        <row r="375">
          <cell r="D375" t="str">
            <v>罗爽</v>
          </cell>
          <cell r="E375" t="str">
            <v>初2022级7班</v>
          </cell>
          <cell r="F375">
            <v>339</v>
          </cell>
          <cell r="G375">
            <v>3</v>
          </cell>
          <cell r="H375" t="str">
            <v>---</v>
          </cell>
          <cell r="I375" t="str">
            <v>---</v>
          </cell>
          <cell r="J375">
            <v>373</v>
          </cell>
        </row>
        <row r="376">
          <cell r="D376" t="str">
            <v>张鸿琨</v>
          </cell>
          <cell r="E376" t="str">
            <v>初2022级8班</v>
          </cell>
          <cell r="F376">
            <v>339</v>
          </cell>
          <cell r="G376">
            <v>5</v>
          </cell>
          <cell r="H376" t="str">
            <v>---</v>
          </cell>
          <cell r="I376" t="str">
            <v>---</v>
          </cell>
          <cell r="J376">
            <v>373</v>
          </cell>
        </row>
        <row r="377">
          <cell r="D377" t="str">
            <v>周添睿</v>
          </cell>
          <cell r="E377" t="str">
            <v>初2022级2班</v>
          </cell>
          <cell r="F377">
            <v>339</v>
          </cell>
          <cell r="G377">
            <v>3</v>
          </cell>
          <cell r="H377" t="str">
            <v>---</v>
          </cell>
          <cell r="I377" t="str">
            <v>---</v>
          </cell>
          <cell r="J377">
            <v>373</v>
          </cell>
        </row>
        <row r="378">
          <cell r="D378" t="str">
            <v>郭宇椤</v>
          </cell>
          <cell r="E378" t="str">
            <v>初2022级4班</v>
          </cell>
          <cell r="F378">
            <v>338.5</v>
          </cell>
          <cell r="G378">
            <v>41</v>
          </cell>
          <cell r="H378" t="str">
            <v>---</v>
          </cell>
          <cell r="I378" t="str">
            <v>---</v>
          </cell>
          <cell r="J378">
            <v>376</v>
          </cell>
        </row>
        <row r="379">
          <cell r="D379" t="str">
            <v>何熙铭</v>
          </cell>
          <cell r="E379" t="str">
            <v>初2022级3班</v>
          </cell>
          <cell r="F379">
            <v>338</v>
          </cell>
          <cell r="G379">
            <v>38</v>
          </cell>
          <cell r="H379" t="str">
            <v>---</v>
          </cell>
          <cell r="I379" t="str">
            <v>---</v>
          </cell>
          <cell r="J379">
            <v>377</v>
          </cell>
        </row>
        <row r="380">
          <cell r="D380" t="str">
            <v>李宇杰</v>
          </cell>
          <cell r="E380" t="str">
            <v>初2022级7班</v>
          </cell>
          <cell r="F380">
            <v>338</v>
          </cell>
          <cell r="G380">
            <v>4</v>
          </cell>
          <cell r="H380" t="str">
            <v>---</v>
          </cell>
          <cell r="I380" t="str">
            <v>---</v>
          </cell>
          <cell r="J380">
            <v>377</v>
          </cell>
        </row>
        <row r="381">
          <cell r="D381" t="str">
            <v>唐琳宣</v>
          </cell>
          <cell r="E381" t="str">
            <v>初2022级4班</v>
          </cell>
          <cell r="F381">
            <v>338</v>
          </cell>
          <cell r="G381">
            <v>42</v>
          </cell>
          <cell r="H381" t="str">
            <v>---</v>
          </cell>
          <cell r="I381" t="str">
            <v>---</v>
          </cell>
          <cell r="J381">
            <v>377</v>
          </cell>
        </row>
        <row r="382">
          <cell r="D382" t="str">
            <v>彭小川</v>
          </cell>
          <cell r="E382" t="str">
            <v>初2022级4班</v>
          </cell>
          <cell r="F382">
            <v>337</v>
          </cell>
          <cell r="G382">
            <v>43</v>
          </cell>
          <cell r="H382" t="str">
            <v>---</v>
          </cell>
          <cell r="I382" t="str">
            <v>---</v>
          </cell>
          <cell r="J382">
            <v>380</v>
          </cell>
        </row>
        <row r="383">
          <cell r="D383" t="str">
            <v>向熙</v>
          </cell>
          <cell r="E383" t="str">
            <v>初2022级11班</v>
          </cell>
          <cell r="F383">
            <v>337</v>
          </cell>
          <cell r="G383">
            <v>33</v>
          </cell>
          <cell r="H383" t="str">
            <v>---</v>
          </cell>
          <cell r="I383" t="str">
            <v>---</v>
          </cell>
          <cell r="J383">
            <v>380</v>
          </cell>
        </row>
        <row r="384">
          <cell r="D384" t="str">
            <v>舒唯美</v>
          </cell>
          <cell r="E384" t="str">
            <v>初2022级1班</v>
          </cell>
          <cell r="F384">
            <v>336.5</v>
          </cell>
          <cell r="G384">
            <v>5</v>
          </cell>
          <cell r="H384" t="str">
            <v>---</v>
          </cell>
          <cell r="I384" t="str">
            <v>---</v>
          </cell>
          <cell r="J384">
            <v>382</v>
          </cell>
        </row>
        <row r="385">
          <cell r="D385" t="str">
            <v>谢诗语</v>
          </cell>
          <cell r="E385" t="str">
            <v>初2022级4班</v>
          </cell>
          <cell r="F385">
            <v>336</v>
          </cell>
          <cell r="G385">
            <v>44</v>
          </cell>
          <cell r="H385" t="str">
            <v>---</v>
          </cell>
          <cell r="I385" t="str">
            <v>---</v>
          </cell>
          <cell r="J385">
            <v>383</v>
          </cell>
        </row>
        <row r="386">
          <cell r="D386" t="str">
            <v>喻勋</v>
          </cell>
          <cell r="E386" t="str">
            <v>初2022级10班</v>
          </cell>
          <cell r="F386">
            <v>336</v>
          </cell>
          <cell r="G386">
            <v>45</v>
          </cell>
          <cell r="H386" t="str">
            <v>---</v>
          </cell>
          <cell r="I386" t="str">
            <v>---</v>
          </cell>
          <cell r="J386">
            <v>383</v>
          </cell>
        </row>
        <row r="387">
          <cell r="D387" t="str">
            <v>赵李萌</v>
          </cell>
          <cell r="E387" t="str">
            <v>初2022级16班</v>
          </cell>
          <cell r="F387">
            <v>336</v>
          </cell>
          <cell r="G387">
            <v>46</v>
          </cell>
          <cell r="H387" t="str">
            <v>---</v>
          </cell>
          <cell r="I387" t="str">
            <v>---</v>
          </cell>
          <cell r="J387">
            <v>383</v>
          </cell>
        </row>
        <row r="388">
          <cell r="D388" t="str">
            <v>杜妍平</v>
          </cell>
          <cell r="E388" t="str">
            <v>初2022级13班</v>
          </cell>
          <cell r="F388">
            <v>335.5</v>
          </cell>
          <cell r="G388">
            <v>51</v>
          </cell>
          <cell r="H388" t="str">
            <v>---</v>
          </cell>
          <cell r="I388" t="str">
            <v>---</v>
          </cell>
          <cell r="J388">
            <v>386</v>
          </cell>
        </row>
        <row r="389">
          <cell r="D389" t="str">
            <v>米仁志</v>
          </cell>
          <cell r="E389" t="str">
            <v>初2022级1班</v>
          </cell>
          <cell r="F389">
            <v>335.5</v>
          </cell>
          <cell r="G389">
            <v>6</v>
          </cell>
          <cell r="H389" t="str">
            <v>---</v>
          </cell>
          <cell r="I389" t="str">
            <v>---</v>
          </cell>
          <cell r="J389">
            <v>386</v>
          </cell>
        </row>
        <row r="390">
          <cell r="D390" t="str">
            <v>赵钰</v>
          </cell>
          <cell r="E390" t="str">
            <v>初2022级14班</v>
          </cell>
          <cell r="F390">
            <v>335.5</v>
          </cell>
          <cell r="G390">
            <v>2</v>
          </cell>
          <cell r="H390" t="str">
            <v>---</v>
          </cell>
          <cell r="I390" t="str">
            <v>---</v>
          </cell>
          <cell r="J390">
            <v>386</v>
          </cell>
        </row>
        <row r="391">
          <cell r="D391" t="str">
            <v>曹小龙</v>
          </cell>
          <cell r="E391" t="str">
            <v>初2022级4班</v>
          </cell>
          <cell r="F391">
            <v>335</v>
          </cell>
          <cell r="G391">
            <v>45</v>
          </cell>
          <cell r="H391" t="str">
            <v>---</v>
          </cell>
          <cell r="I391" t="str">
            <v>---</v>
          </cell>
          <cell r="J391">
            <v>389</v>
          </cell>
        </row>
        <row r="392">
          <cell r="D392" t="str">
            <v>李姿涵</v>
          </cell>
          <cell r="E392" t="str">
            <v>初2022级4班</v>
          </cell>
          <cell r="F392">
            <v>335</v>
          </cell>
          <cell r="G392">
            <v>45</v>
          </cell>
          <cell r="H392" t="str">
            <v>---</v>
          </cell>
          <cell r="I392" t="str">
            <v>---</v>
          </cell>
          <cell r="J392">
            <v>389</v>
          </cell>
        </row>
        <row r="393">
          <cell r="D393" t="str">
            <v>张驰</v>
          </cell>
          <cell r="E393" t="str">
            <v>初2022级4班</v>
          </cell>
          <cell r="F393">
            <v>335</v>
          </cell>
          <cell r="G393">
            <v>45</v>
          </cell>
          <cell r="H393" t="str">
            <v>---</v>
          </cell>
          <cell r="I393" t="str">
            <v>---</v>
          </cell>
          <cell r="J393">
            <v>389</v>
          </cell>
        </row>
        <row r="394">
          <cell r="D394" t="str">
            <v>张沛研</v>
          </cell>
          <cell r="E394" t="str">
            <v>初2022级6班</v>
          </cell>
          <cell r="F394">
            <v>335</v>
          </cell>
          <cell r="G394">
            <v>4</v>
          </cell>
          <cell r="H394" t="str">
            <v>---</v>
          </cell>
          <cell r="I394" t="str">
            <v>---</v>
          </cell>
          <cell r="J394">
            <v>389</v>
          </cell>
        </row>
        <row r="395">
          <cell r="D395" t="str">
            <v>胡俊洪</v>
          </cell>
          <cell r="E395" t="str">
            <v>初2022级3班</v>
          </cell>
          <cell r="F395">
            <v>334</v>
          </cell>
          <cell r="G395">
            <v>39</v>
          </cell>
          <cell r="H395" t="str">
            <v>---</v>
          </cell>
          <cell r="I395" t="str">
            <v>---</v>
          </cell>
          <cell r="J395">
            <v>393</v>
          </cell>
        </row>
        <row r="396">
          <cell r="D396" t="str">
            <v>杨香</v>
          </cell>
          <cell r="E396" t="str">
            <v>初2022级14班</v>
          </cell>
          <cell r="F396">
            <v>334</v>
          </cell>
          <cell r="G396">
            <v>3</v>
          </cell>
          <cell r="H396" t="str">
            <v>---</v>
          </cell>
          <cell r="I396" t="str">
            <v>---</v>
          </cell>
          <cell r="J396">
            <v>393</v>
          </cell>
        </row>
        <row r="397">
          <cell r="D397" t="str">
            <v>何雅儒</v>
          </cell>
          <cell r="E397" t="str">
            <v>初2022级16班</v>
          </cell>
          <cell r="F397">
            <v>333.5</v>
          </cell>
          <cell r="G397">
            <v>47</v>
          </cell>
          <cell r="H397" t="str">
            <v>---</v>
          </cell>
          <cell r="I397" t="str">
            <v>---</v>
          </cell>
          <cell r="J397">
            <v>395</v>
          </cell>
        </row>
        <row r="398">
          <cell r="D398" t="str">
            <v>陈佳怡</v>
          </cell>
          <cell r="E398" t="str">
            <v>初2022级3班</v>
          </cell>
          <cell r="F398">
            <v>333</v>
          </cell>
          <cell r="G398">
            <v>40</v>
          </cell>
          <cell r="H398" t="str">
            <v>---</v>
          </cell>
          <cell r="I398" t="str">
            <v>---</v>
          </cell>
          <cell r="J398">
            <v>396</v>
          </cell>
        </row>
        <row r="399">
          <cell r="D399" t="str">
            <v>唐韵寒</v>
          </cell>
          <cell r="E399" t="str">
            <v>初2022级14班</v>
          </cell>
          <cell r="F399">
            <v>333</v>
          </cell>
          <cell r="G399">
            <v>4</v>
          </cell>
          <cell r="H399" t="str">
            <v>---</v>
          </cell>
          <cell r="I399" t="str">
            <v>---</v>
          </cell>
          <cell r="J399">
            <v>396</v>
          </cell>
        </row>
        <row r="400">
          <cell r="D400" t="str">
            <v>梁诗沂</v>
          </cell>
          <cell r="E400" t="str">
            <v>初2022级13班</v>
          </cell>
          <cell r="F400">
            <v>332</v>
          </cell>
          <cell r="G400">
            <v>52</v>
          </cell>
          <cell r="H400" t="str">
            <v>---</v>
          </cell>
          <cell r="I400" t="str">
            <v>---</v>
          </cell>
          <cell r="J400">
            <v>398</v>
          </cell>
        </row>
        <row r="401">
          <cell r="D401" t="str">
            <v>何雨婷</v>
          </cell>
          <cell r="E401" t="str">
            <v>初2022级8班</v>
          </cell>
          <cell r="F401">
            <v>331</v>
          </cell>
          <cell r="G401">
            <v>6</v>
          </cell>
          <cell r="H401" t="str">
            <v>---</v>
          </cell>
          <cell r="I401" t="str">
            <v>---</v>
          </cell>
          <cell r="J401">
            <v>399</v>
          </cell>
        </row>
        <row r="402">
          <cell r="D402" t="str">
            <v>王泽睿</v>
          </cell>
          <cell r="E402" t="str">
            <v>初2022级10班</v>
          </cell>
          <cell r="F402">
            <v>331</v>
          </cell>
          <cell r="G402">
            <v>46</v>
          </cell>
          <cell r="H402" t="str">
            <v>---</v>
          </cell>
          <cell r="I402" t="str">
            <v>---</v>
          </cell>
          <cell r="J402">
            <v>399</v>
          </cell>
        </row>
        <row r="403">
          <cell r="D403" t="str">
            <v>唐歆妍</v>
          </cell>
          <cell r="E403" t="str">
            <v>初2022级12班</v>
          </cell>
          <cell r="F403">
            <v>330.5</v>
          </cell>
          <cell r="G403">
            <v>47</v>
          </cell>
          <cell r="H403" t="str">
            <v>---</v>
          </cell>
          <cell r="I403" t="str">
            <v>---</v>
          </cell>
          <cell r="J403">
            <v>401</v>
          </cell>
        </row>
        <row r="404">
          <cell r="D404" t="str">
            <v>刘颖</v>
          </cell>
          <cell r="E404" t="str">
            <v>初2022级7班</v>
          </cell>
          <cell r="F404">
            <v>330</v>
          </cell>
          <cell r="G404">
            <v>5</v>
          </cell>
          <cell r="H404" t="str">
            <v>---</v>
          </cell>
          <cell r="I404" t="str">
            <v>---</v>
          </cell>
          <cell r="J404">
            <v>402</v>
          </cell>
        </row>
        <row r="405">
          <cell r="D405" t="str">
            <v>杨皓轩</v>
          </cell>
          <cell r="E405" t="str">
            <v>初2022级10班</v>
          </cell>
          <cell r="F405">
            <v>330</v>
          </cell>
          <cell r="G405">
            <v>47</v>
          </cell>
          <cell r="H405" t="str">
            <v>---</v>
          </cell>
          <cell r="I405" t="str">
            <v>---</v>
          </cell>
          <cell r="J405">
            <v>402</v>
          </cell>
        </row>
        <row r="406">
          <cell r="D406" t="str">
            <v>周艺姿</v>
          </cell>
          <cell r="E406" t="str">
            <v>初2022级7班</v>
          </cell>
          <cell r="F406">
            <v>330</v>
          </cell>
          <cell r="G406">
            <v>5</v>
          </cell>
          <cell r="H406" t="str">
            <v>---</v>
          </cell>
          <cell r="I406" t="str">
            <v>---</v>
          </cell>
          <cell r="J406">
            <v>402</v>
          </cell>
        </row>
        <row r="407">
          <cell r="D407" t="str">
            <v>蔡向尧</v>
          </cell>
          <cell r="E407" t="str">
            <v>初2022级5班</v>
          </cell>
          <cell r="F407">
            <v>329.5</v>
          </cell>
          <cell r="G407">
            <v>6</v>
          </cell>
          <cell r="H407" t="str">
            <v>---</v>
          </cell>
          <cell r="I407" t="str">
            <v>---</v>
          </cell>
          <cell r="J407">
            <v>405</v>
          </cell>
        </row>
        <row r="408">
          <cell r="D408" t="str">
            <v>李泓洁</v>
          </cell>
          <cell r="E408" t="str">
            <v>初2022级2班</v>
          </cell>
          <cell r="F408">
            <v>329.5</v>
          </cell>
          <cell r="G408">
            <v>4</v>
          </cell>
          <cell r="H408" t="str">
            <v>---</v>
          </cell>
          <cell r="I408" t="str">
            <v>---</v>
          </cell>
          <cell r="J408">
            <v>405</v>
          </cell>
        </row>
        <row r="409">
          <cell r="D409" t="str">
            <v>李佳宜</v>
          </cell>
          <cell r="E409" t="str">
            <v>初2022级4班</v>
          </cell>
          <cell r="F409">
            <v>329.5</v>
          </cell>
          <cell r="G409">
            <v>48</v>
          </cell>
          <cell r="H409" t="str">
            <v>---</v>
          </cell>
          <cell r="I409" t="str">
            <v>---</v>
          </cell>
          <cell r="J409">
            <v>405</v>
          </cell>
        </row>
        <row r="410">
          <cell r="D410" t="str">
            <v>聂书宇</v>
          </cell>
          <cell r="E410" t="str">
            <v>初2022级11班</v>
          </cell>
          <cell r="F410">
            <v>329</v>
          </cell>
          <cell r="G410">
            <v>34</v>
          </cell>
          <cell r="H410" t="str">
            <v>---</v>
          </cell>
          <cell r="I410" t="str">
            <v>---</v>
          </cell>
          <cell r="J410">
            <v>408</v>
          </cell>
        </row>
        <row r="411">
          <cell r="D411" t="str">
            <v>夏梓渲</v>
          </cell>
          <cell r="E411" t="str">
            <v>初2022级10班</v>
          </cell>
          <cell r="F411">
            <v>329</v>
          </cell>
          <cell r="G411">
            <v>48</v>
          </cell>
          <cell r="H411" t="str">
            <v>---</v>
          </cell>
          <cell r="I411" t="str">
            <v>---</v>
          </cell>
          <cell r="J411">
            <v>408</v>
          </cell>
        </row>
        <row r="412">
          <cell r="D412" t="str">
            <v>杨盛源</v>
          </cell>
          <cell r="E412" t="str">
            <v>初2022级1班</v>
          </cell>
          <cell r="F412">
            <v>328.5</v>
          </cell>
          <cell r="G412">
            <v>7</v>
          </cell>
          <cell r="H412" t="str">
            <v>---</v>
          </cell>
          <cell r="I412" t="str">
            <v>---</v>
          </cell>
          <cell r="J412">
            <v>410</v>
          </cell>
        </row>
        <row r="413">
          <cell r="D413" t="str">
            <v>翟于骅</v>
          </cell>
          <cell r="E413" t="str">
            <v>初2022级3班</v>
          </cell>
          <cell r="F413">
            <v>328.5</v>
          </cell>
          <cell r="G413">
            <v>41</v>
          </cell>
          <cell r="H413" t="str">
            <v>---</v>
          </cell>
          <cell r="I413" t="str">
            <v>---</v>
          </cell>
          <cell r="J413">
            <v>410</v>
          </cell>
        </row>
        <row r="414">
          <cell r="D414" t="str">
            <v>廖笑宇</v>
          </cell>
          <cell r="E414" t="str">
            <v>初2022级10班</v>
          </cell>
          <cell r="F414">
            <v>328</v>
          </cell>
          <cell r="G414">
            <v>49</v>
          </cell>
          <cell r="H414" t="str">
            <v>---</v>
          </cell>
          <cell r="I414" t="str">
            <v>---</v>
          </cell>
          <cell r="J414">
            <v>412</v>
          </cell>
        </row>
        <row r="415">
          <cell r="D415" t="str">
            <v>王若雨</v>
          </cell>
          <cell r="E415" t="str">
            <v>初2022级14班</v>
          </cell>
          <cell r="F415">
            <v>328</v>
          </cell>
          <cell r="G415">
            <v>5</v>
          </cell>
          <cell r="H415" t="str">
            <v>---</v>
          </cell>
          <cell r="I415" t="str">
            <v>---</v>
          </cell>
          <cell r="J415">
            <v>412</v>
          </cell>
        </row>
        <row r="416">
          <cell r="D416" t="str">
            <v>杨峻鑫</v>
          </cell>
          <cell r="E416" t="str">
            <v>初2022级3班</v>
          </cell>
          <cell r="F416">
            <v>328</v>
          </cell>
          <cell r="G416">
            <v>42</v>
          </cell>
          <cell r="H416" t="str">
            <v>---</v>
          </cell>
          <cell r="I416" t="str">
            <v>---</v>
          </cell>
          <cell r="J416">
            <v>412</v>
          </cell>
        </row>
        <row r="417">
          <cell r="D417" t="str">
            <v>张果儿</v>
          </cell>
          <cell r="E417" t="str">
            <v>初2022级7班</v>
          </cell>
          <cell r="F417">
            <v>328</v>
          </cell>
          <cell r="G417">
            <v>7</v>
          </cell>
          <cell r="H417" t="str">
            <v>---</v>
          </cell>
          <cell r="I417" t="str">
            <v>---</v>
          </cell>
          <cell r="J417">
            <v>412</v>
          </cell>
        </row>
        <row r="418">
          <cell r="D418" t="str">
            <v>费桐蕊</v>
          </cell>
          <cell r="E418" t="str">
            <v>初2022级13班</v>
          </cell>
          <cell r="F418">
            <v>327.5</v>
          </cell>
          <cell r="G418">
            <v>53</v>
          </cell>
          <cell r="H418" t="str">
            <v>---</v>
          </cell>
          <cell r="I418" t="str">
            <v>---</v>
          </cell>
          <cell r="J418">
            <v>416</v>
          </cell>
        </row>
        <row r="419">
          <cell r="D419" t="str">
            <v>冉子睿</v>
          </cell>
          <cell r="E419" t="str">
            <v>初2022级3班</v>
          </cell>
          <cell r="F419">
            <v>327.5</v>
          </cell>
          <cell r="G419">
            <v>43</v>
          </cell>
          <cell r="H419" t="str">
            <v>---</v>
          </cell>
          <cell r="I419" t="str">
            <v>---</v>
          </cell>
          <cell r="J419">
            <v>416</v>
          </cell>
        </row>
        <row r="420">
          <cell r="D420" t="str">
            <v>钟朵伊</v>
          </cell>
          <cell r="E420" t="str">
            <v>初2022级7班</v>
          </cell>
          <cell r="F420">
            <v>327.5</v>
          </cell>
          <cell r="G420">
            <v>8</v>
          </cell>
          <cell r="H420" t="str">
            <v>---</v>
          </cell>
          <cell r="I420" t="str">
            <v>---</v>
          </cell>
          <cell r="J420">
            <v>416</v>
          </cell>
        </row>
        <row r="421">
          <cell r="D421" t="str">
            <v>周灿</v>
          </cell>
          <cell r="E421" t="str">
            <v>初2022级8班</v>
          </cell>
          <cell r="F421">
            <v>327.5</v>
          </cell>
          <cell r="G421">
            <v>7</v>
          </cell>
          <cell r="H421" t="str">
            <v>---</v>
          </cell>
          <cell r="I421" t="str">
            <v>---</v>
          </cell>
          <cell r="J421">
            <v>416</v>
          </cell>
        </row>
        <row r="422">
          <cell r="D422" t="str">
            <v>李诗淇</v>
          </cell>
          <cell r="E422" t="str">
            <v>初2022级7班</v>
          </cell>
          <cell r="F422">
            <v>327</v>
          </cell>
          <cell r="G422">
            <v>9</v>
          </cell>
          <cell r="H422" t="str">
            <v>---</v>
          </cell>
          <cell r="I422" t="str">
            <v>---</v>
          </cell>
          <cell r="J422">
            <v>420</v>
          </cell>
        </row>
        <row r="423">
          <cell r="D423" t="str">
            <v>余柯鑫</v>
          </cell>
          <cell r="E423" t="str">
            <v>初2022级11班</v>
          </cell>
          <cell r="F423">
            <v>327</v>
          </cell>
          <cell r="G423">
            <v>35</v>
          </cell>
          <cell r="H423" t="str">
            <v>---</v>
          </cell>
          <cell r="I423" t="str">
            <v>---</v>
          </cell>
          <cell r="J423">
            <v>420</v>
          </cell>
        </row>
        <row r="424">
          <cell r="D424" t="str">
            <v>王子凡</v>
          </cell>
          <cell r="E424" t="str">
            <v>初2022级16班</v>
          </cell>
          <cell r="F424">
            <v>326.5</v>
          </cell>
          <cell r="G424">
            <v>48</v>
          </cell>
          <cell r="H424" t="str">
            <v>---</v>
          </cell>
          <cell r="I424" t="str">
            <v>---</v>
          </cell>
          <cell r="J424">
            <v>422</v>
          </cell>
        </row>
        <row r="425">
          <cell r="D425" t="str">
            <v>杨思祺</v>
          </cell>
          <cell r="E425" t="str">
            <v>初2022级11班</v>
          </cell>
          <cell r="F425">
            <v>326.5</v>
          </cell>
          <cell r="G425">
            <v>36</v>
          </cell>
          <cell r="H425" t="str">
            <v>---</v>
          </cell>
          <cell r="I425" t="str">
            <v>---</v>
          </cell>
          <cell r="J425">
            <v>422</v>
          </cell>
        </row>
        <row r="426">
          <cell r="D426" t="str">
            <v>钟毅</v>
          </cell>
          <cell r="E426" t="str">
            <v>初2022级2班</v>
          </cell>
          <cell r="F426">
            <v>326.5</v>
          </cell>
          <cell r="G426">
            <v>5</v>
          </cell>
          <cell r="H426" t="str">
            <v>---</v>
          </cell>
          <cell r="I426" t="str">
            <v>---</v>
          </cell>
          <cell r="J426">
            <v>422</v>
          </cell>
        </row>
        <row r="427">
          <cell r="D427" t="str">
            <v>鲍海洋</v>
          </cell>
          <cell r="E427" t="str">
            <v>初2022级4班</v>
          </cell>
          <cell r="F427">
            <v>326</v>
          </cell>
          <cell r="G427">
            <v>49</v>
          </cell>
          <cell r="H427" t="str">
            <v>---</v>
          </cell>
          <cell r="I427" t="str">
            <v>---</v>
          </cell>
          <cell r="J427">
            <v>425</v>
          </cell>
        </row>
        <row r="428">
          <cell r="D428" t="str">
            <v>李浩文</v>
          </cell>
          <cell r="E428" t="str">
            <v>初2022级4班</v>
          </cell>
          <cell r="F428">
            <v>326</v>
          </cell>
          <cell r="G428">
            <v>49</v>
          </cell>
          <cell r="H428" t="str">
            <v>---</v>
          </cell>
          <cell r="I428" t="str">
            <v>---</v>
          </cell>
          <cell r="J428">
            <v>425</v>
          </cell>
        </row>
        <row r="429">
          <cell r="D429" t="str">
            <v>田仕成</v>
          </cell>
          <cell r="E429" t="str">
            <v>初2022级14班</v>
          </cell>
          <cell r="F429">
            <v>326</v>
          </cell>
          <cell r="G429">
            <v>6</v>
          </cell>
          <cell r="H429" t="str">
            <v>---</v>
          </cell>
          <cell r="I429" t="str">
            <v>---</v>
          </cell>
          <cell r="J429">
            <v>425</v>
          </cell>
        </row>
        <row r="430">
          <cell r="D430" t="str">
            <v>张子骞</v>
          </cell>
          <cell r="E430" t="str">
            <v>初2022级8班</v>
          </cell>
          <cell r="F430">
            <v>326</v>
          </cell>
          <cell r="G430">
            <v>8</v>
          </cell>
          <cell r="H430" t="str">
            <v>---</v>
          </cell>
          <cell r="I430" t="str">
            <v>---</v>
          </cell>
          <cell r="J430">
            <v>425</v>
          </cell>
        </row>
        <row r="431">
          <cell r="D431" t="str">
            <v>胡鑫悦</v>
          </cell>
          <cell r="E431" t="str">
            <v>初2022级7班</v>
          </cell>
          <cell r="F431">
            <v>325.5</v>
          </cell>
          <cell r="G431">
            <v>10</v>
          </cell>
          <cell r="H431" t="str">
            <v>---</v>
          </cell>
          <cell r="I431" t="str">
            <v>---</v>
          </cell>
          <cell r="J431">
            <v>429</v>
          </cell>
        </row>
        <row r="432">
          <cell r="D432" t="str">
            <v>潘慕橙</v>
          </cell>
          <cell r="E432" t="str">
            <v>初2022级3班</v>
          </cell>
          <cell r="F432">
            <v>325.5</v>
          </cell>
          <cell r="G432">
            <v>44</v>
          </cell>
          <cell r="H432" t="str">
            <v>---</v>
          </cell>
          <cell r="I432" t="str">
            <v>---</v>
          </cell>
          <cell r="J432">
            <v>429</v>
          </cell>
        </row>
        <row r="433">
          <cell r="D433" t="str">
            <v>姚仁钦</v>
          </cell>
          <cell r="E433" t="str">
            <v>初2022级4班</v>
          </cell>
          <cell r="F433">
            <v>325.5</v>
          </cell>
          <cell r="G433">
            <v>51</v>
          </cell>
          <cell r="H433" t="str">
            <v>---</v>
          </cell>
          <cell r="I433" t="str">
            <v>---</v>
          </cell>
          <cell r="J433">
            <v>429</v>
          </cell>
        </row>
        <row r="434">
          <cell r="D434" t="str">
            <v>陈潇</v>
          </cell>
          <cell r="E434" t="str">
            <v>初2022级6班</v>
          </cell>
          <cell r="F434">
            <v>325</v>
          </cell>
          <cell r="G434">
            <v>5</v>
          </cell>
          <cell r="H434" t="str">
            <v>---</v>
          </cell>
          <cell r="I434" t="str">
            <v>---</v>
          </cell>
          <cell r="J434">
            <v>432</v>
          </cell>
        </row>
        <row r="435">
          <cell r="D435" t="str">
            <v>黄子浩</v>
          </cell>
          <cell r="E435" t="str">
            <v>初2022级16班</v>
          </cell>
          <cell r="F435">
            <v>325</v>
          </cell>
          <cell r="G435">
            <v>49</v>
          </cell>
          <cell r="H435" t="str">
            <v>---</v>
          </cell>
          <cell r="I435" t="str">
            <v>---</v>
          </cell>
          <cell r="J435">
            <v>432</v>
          </cell>
        </row>
        <row r="436">
          <cell r="D436" t="str">
            <v>魏天航</v>
          </cell>
          <cell r="E436" t="str">
            <v>初2022级12班</v>
          </cell>
          <cell r="F436">
            <v>325</v>
          </cell>
          <cell r="G436">
            <v>48</v>
          </cell>
          <cell r="H436" t="str">
            <v>---</v>
          </cell>
          <cell r="I436" t="str">
            <v>---</v>
          </cell>
          <cell r="J436">
            <v>432</v>
          </cell>
        </row>
        <row r="437">
          <cell r="D437" t="str">
            <v>李天翊</v>
          </cell>
          <cell r="E437" t="str">
            <v>初2022级10班</v>
          </cell>
          <cell r="F437">
            <v>324.5</v>
          </cell>
          <cell r="G437">
            <v>50</v>
          </cell>
          <cell r="H437" t="str">
            <v>---</v>
          </cell>
          <cell r="I437" t="str">
            <v>---</v>
          </cell>
          <cell r="J437">
            <v>435</v>
          </cell>
        </row>
        <row r="438">
          <cell r="D438" t="str">
            <v>陈心琳</v>
          </cell>
          <cell r="E438" t="str">
            <v>初2022级6班</v>
          </cell>
          <cell r="F438">
            <v>324</v>
          </cell>
          <cell r="G438">
            <v>6</v>
          </cell>
          <cell r="H438" t="str">
            <v>---</v>
          </cell>
          <cell r="I438" t="str">
            <v>---</v>
          </cell>
          <cell r="J438">
            <v>436</v>
          </cell>
        </row>
        <row r="439">
          <cell r="D439" t="str">
            <v>郭欣琳</v>
          </cell>
          <cell r="E439" t="str">
            <v>初2022级3班</v>
          </cell>
          <cell r="F439">
            <v>324</v>
          </cell>
          <cell r="G439">
            <v>45</v>
          </cell>
          <cell r="H439" t="str">
            <v>---</v>
          </cell>
          <cell r="I439" t="str">
            <v>---</v>
          </cell>
          <cell r="J439">
            <v>436</v>
          </cell>
        </row>
        <row r="440">
          <cell r="D440" t="str">
            <v>何彬</v>
          </cell>
          <cell r="E440" t="str">
            <v>初2022级11班</v>
          </cell>
          <cell r="F440">
            <v>324</v>
          </cell>
          <cell r="G440">
            <v>37</v>
          </cell>
          <cell r="H440" t="str">
            <v>---</v>
          </cell>
          <cell r="I440" t="str">
            <v>---</v>
          </cell>
          <cell r="J440">
            <v>436</v>
          </cell>
        </row>
        <row r="441">
          <cell r="D441" t="str">
            <v>李婉晶</v>
          </cell>
          <cell r="E441" t="str">
            <v>初2022级16班</v>
          </cell>
          <cell r="F441">
            <v>324</v>
          </cell>
          <cell r="G441">
            <v>50</v>
          </cell>
          <cell r="H441" t="str">
            <v>---</v>
          </cell>
          <cell r="I441" t="str">
            <v>---</v>
          </cell>
          <cell r="J441">
            <v>436</v>
          </cell>
        </row>
        <row r="442">
          <cell r="D442" t="str">
            <v>罗琳芝</v>
          </cell>
          <cell r="E442" t="str">
            <v>初2022级14班</v>
          </cell>
          <cell r="F442">
            <v>324</v>
          </cell>
          <cell r="G442">
            <v>7</v>
          </cell>
          <cell r="H442" t="str">
            <v>---</v>
          </cell>
          <cell r="I442" t="str">
            <v>---</v>
          </cell>
          <cell r="J442">
            <v>436</v>
          </cell>
        </row>
        <row r="443">
          <cell r="D443" t="str">
            <v>陈思琦</v>
          </cell>
          <cell r="E443" t="str">
            <v>初2022级3班</v>
          </cell>
          <cell r="F443">
            <v>323.5</v>
          </cell>
          <cell r="G443">
            <v>46</v>
          </cell>
          <cell r="H443" t="str">
            <v>---</v>
          </cell>
          <cell r="I443" t="str">
            <v>---</v>
          </cell>
          <cell r="J443">
            <v>441</v>
          </cell>
        </row>
        <row r="444">
          <cell r="D444" t="str">
            <v>段卓辛</v>
          </cell>
          <cell r="E444" t="str">
            <v>初2022级11班</v>
          </cell>
          <cell r="F444">
            <v>323.5</v>
          </cell>
          <cell r="G444">
            <v>38</v>
          </cell>
          <cell r="H444" t="str">
            <v>---</v>
          </cell>
          <cell r="I444" t="str">
            <v>---</v>
          </cell>
          <cell r="J444">
            <v>441</v>
          </cell>
        </row>
        <row r="445">
          <cell r="D445" t="str">
            <v>何艺可</v>
          </cell>
          <cell r="E445" t="str">
            <v>初2022级11班</v>
          </cell>
          <cell r="F445">
            <v>323.5</v>
          </cell>
          <cell r="G445">
            <v>38</v>
          </cell>
          <cell r="H445" t="str">
            <v>---</v>
          </cell>
          <cell r="I445" t="str">
            <v>---</v>
          </cell>
          <cell r="J445">
            <v>441</v>
          </cell>
        </row>
        <row r="446">
          <cell r="D446" t="str">
            <v>廖钰颜</v>
          </cell>
          <cell r="E446" t="str">
            <v>初2022级1班</v>
          </cell>
          <cell r="F446">
            <v>323.5</v>
          </cell>
          <cell r="G446">
            <v>8</v>
          </cell>
          <cell r="H446" t="str">
            <v>---</v>
          </cell>
          <cell r="I446" t="str">
            <v>---</v>
          </cell>
          <cell r="J446">
            <v>441</v>
          </cell>
        </row>
        <row r="447">
          <cell r="D447" t="str">
            <v>滕昊</v>
          </cell>
          <cell r="E447" t="str">
            <v>初2022级1班</v>
          </cell>
          <cell r="F447">
            <v>323.5</v>
          </cell>
          <cell r="G447">
            <v>8</v>
          </cell>
          <cell r="H447" t="str">
            <v>---</v>
          </cell>
          <cell r="I447" t="str">
            <v>---</v>
          </cell>
          <cell r="J447">
            <v>441</v>
          </cell>
        </row>
        <row r="448">
          <cell r="D448" t="str">
            <v>吴佳玟</v>
          </cell>
          <cell r="E448" t="str">
            <v>初2022级8班</v>
          </cell>
          <cell r="F448">
            <v>323.5</v>
          </cell>
          <cell r="G448">
            <v>9</v>
          </cell>
          <cell r="H448" t="str">
            <v>---</v>
          </cell>
          <cell r="I448" t="str">
            <v>---</v>
          </cell>
          <cell r="J448">
            <v>441</v>
          </cell>
        </row>
        <row r="449">
          <cell r="D449" t="str">
            <v>段瑶</v>
          </cell>
          <cell r="E449" t="str">
            <v>初2022级7班</v>
          </cell>
          <cell r="F449">
            <v>323</v>
          </cell>
          <cell r="G449">
            <v>11</v>
          </cell>
          <cell r="H449" t="str">
            <v>---</v>
          </cell>
          <cell r="I449" t="str">
            <v>---</v>
          </cell>
          <cell r="J449">
            <v>447</v>
          </cell>
        </row>
        <row r="450">
          <cell r="D450" t="str">
            <v>刘彦伶</v>
          </cell>
          <cell r="E450" t="str">
            <v>初2022级7班</v>
          </cell>
          <cell r="F450">
            <v>323</v>
          </cell>
          <cell r="G450">
            <v>11</v>
          </cell>
          <cell r="H450" t="str">
            <v>---</v>
          </cell>
          <cell r="I450" t="str">
            <v>---</v>
          </cell>
          <cell r="J450">
            <v>447</v>
          </cell>
        </row>
        <row r="451">
          <cell r="D451" t="str">
            <v>漆家俊</v>
          </cell>
          <cell r="E451" t="str">
            <v>初2022级11班</v>
          </cell>
          <cell r="F451">
            <v>323</v>
          </cell>
          <cell r="G451">
            <v>40</v>
          </cell>
          <cell r="H451" t="str">
            <v>---</v>
          </cell>
          <cell r="I451" t="str">
            <v>---</v>
          </cell>
          <cell r="J451">
            <v>447</v>
          </cell>
        </row>
        <row r="452">
          <cell r="D452" t="str">
            <v>罗紫妍</v>
          </cell>
          <cell r="E452" t="str">
            <v>初2022级1班</v>
          </cell>
          <cell r="F452">
            <v>322.5</v>
          </cell>
          <cell r="G452">
            <v>10</v>
          </cell>
          <cell r="H452" t="str">
            <v>---</v>
          </cell>
          <cell r="I452" t="str">
            <v>---</v>
          </cell>
          <cell r="J452">
            <v>450</v>
          </cell>
        </row>
        <row r="453">
          <cell r="D453" t="str">
            <v>钟梓睿</v>
          </cell>
          <cell r="E453" t="str">
            <v>初2022级11班</v>
          </cell>
          <cell r="F453">
            <v>322.5</v>
          </cell>
          <cell r="G453">
            <v>41</v>
          </cell>
          <cell r="H453" t="str">
            <v>---</v>
          </cell>
          <cell r="I453" t="str">
            <v>---</v>
          </cell>
          <cell r="J453">
            <v>450</v>
          </cell>
        </row>
        <row r="454">
          <cell r="D454" t="str">
            <v>李俊熙</v>
          </cell>
          <cell r="E454" t="str">
            <v>初2022级11班</v>
          </cell>
          <cell r="F454">
            <v>322</v>
          </cell>
          <cell r="G454">
            <v>42</v>
          </cell>
          <cell r="H454" t="str">
            <v>---</v>
          </cell>
          <cell r="I454" t="str">
            <v>---</v>
          </cell>
          <cell r="J454">
            <v>452</v>
          </cell>
        </row>
        <row r="455">
          <cell r="D455" t="str">
            <v>杨哲瀚</v>
          </cell>
          <cell r="E455" t="str">
            <v>初2022级11班</v>
          </cell>
          <cell r="F455">
            <v>322</v>
          </cell>
          <cell r="G455">
            <v>42</v>
          </cell>
          <cell r="H455" t="str">
            <v>---</v>
          </cell>
          <cell r="I455" t="str">
            <v>---</v>
          </cell>
          <cell r="J455">
            <v>452</v>
          </cell>
        </row>
        <row r="456">
          <cell r="D456" t="str">
            <v>葛宇轩</v>
          </cell>
          <cell r="E456" t="str">
            <v>初2022级11班</v>
          </cell>
          <cell r="F456">
            <v>321.5</v>
          </cell>
          <cell r="G456">
            <v>44</v>
          </cell>
          <cell r="H456" t="str">
            <v>---</v>
          </cell>
          <cell r="I456" t="str">
            <v>---</v>
          </cell>
          <cell r="J456">
            <v>454</v>
          </cell>
        </row>
        <row r="457">
          <cell r="D457" t="str">
            <v>左彬池</v>
          </cell>
          <cell r="E457" t="str">
            <v>初2022级2班</v>
          </cell>
          <cell r="F457">
            <v>321.5</v>
          </cell>
          <cell r="G457">
            <v>6</v>
          </cell>
          <cell r="H457" t="str">
            <v>---</v>
          </cell>
          <cell r="I457" t="str">
            <v>---</v>
          </cell>
          <cell r="J457">
            <v>454</v>
          </cell>
        </row>
        <row r="458">
          <cell r="D458" t="str">
            <v>刘诗诗</v>
          </cell>
          <cell r="E458" t="str">
            <v>初2022级6班</v>
          </cell>
          <cell r="F458">
            <v>321</v>
          </cell>
          <cell r="G458">
            <v>7</v>
          </cell>
          <cell r="H458" t="str">
            <v>---</v>
          </cell>
          <cell r="I458" t="str">
            <v>---</v>
          </cell>
          <cell r="J458">
            <v>456</v>
          </cell>
        </row>
        <row r="459">
          <cell r="D459" t="str">
            <v>甘钦伶</v>
          </cell>
          <cell r="E459" t="str">
            <v>初2022级1班</v>
          </cell>
          <cell r="F459">
            <v>320.5</v>
          </cell>
          <cell r="G459">
            <v>11</v>
          </cell>
          <cell r="H459" t="str">
            <v>---</v>
          </cell>
          <cell r="I459" t="str">
            <v>---</v>
          </cell>
          <cell r="J459">
            <v>457</v>
          </cell>
        </row>
        <row r="460">
          <cell r="D460" t="str">
            <v>饶岩彬</v>
          </cell>
          <cell r="E460" t="str">
            <v>初2022级3班</v>
          </cell>
          <cell r="F460">
            <v>320.5</v>
          </cell>
          <cell r="G460">
            <v>47</v>
          </cell>
          <cell r="H460" t="str">
            <v>---</v>
          </cell>
          <cell r="I460" t="str">
            <v>---</v>
          </cell>
          <cell r="J460">
            <v>457</v>
          </cell>
        </row>
        <row r="461">
          <cell r="D461" t="str">
            <v>唐良</v>
          </cell>
          <cell r="E461" t="str">
            <v>初2022级2班</v>
          </cell>
          <cell r="F461">
            <v>320.5</v>
          </cell>
          <cell r="G461">
            <v>7</v>
          </cell>
          <cell r="H461" t="str">
            <v>---</v>
          </cell>
          <cell r="I461" t="str">
            <v>---</v>
          </cell>
          <cell r="J461">
            <v>457</v>
          </cell>
        </row>
        <row r="462">
          <cell r="D462" t="str">
            <v>张童熙</v>
          </cell>
          <cell r="E462" t="str">
            <v>初2022级14班</v>
          </cell>
          <cell r="F462">
            <v>320.5</v>
          </cell>
          <cell r="G462">
            <v>8</v>
          </cell>
          <cell r="H462" t="str">
            <v>---</v>
          </cell>
          <cell r="I462" t="str">
            <v>---</v>
          </cell>
          <cell r="J462">
            <v>457</v>
          </cell>
        </row>
        <row r="463">
          <cell r="D463" t="str">
            <v>姜子诺</v>
          </cell>
          <cell r="E463" t="str">
            <v>初2022级16班</v>
          </cell>
          <cell r="F463">
            <v>320</v>
          </cell>
          <cell r="G463">
            <v>51</v>
          </cell>
          <cell r="H463" t="str">
            <v>---</v>
          </cell>
          <cell r="I463" t="str">
            <v>---</v>
          </cell>
          <cell r="J463">
            <v>461</v>
          </cell>
        </row>
        <row r="464">
          <cell r="D464" t="str">
            <v>李季萌</v>
          </cell>
          <cell r="E464" t="str">
            <v>初2022级2班</v>
          </cell>
          <cell r="F464">
            <v>320</v>
          </cell>
          <cell r="G464">
            <v>8</v>
          </cell>
          <cell r="H464" t="str">
            <v>---</v>
          </cell>
          <cell r="I464" t="str">
            <v>---</v>
          </cell>
          <cell r="J464">
            <v>461</v>
          </cell>
        </row>
        <row r="465">
          <cell r="D465" t="str">
            <v>唐艺珈</v>
          </cell>
          <cell r="E465" t="str">
            <v>初2022级16班</v>
          </cell>
          <cell r="F465">
            <v>320</v>
          </cell>
          <cell r="G465">
            <v>51</v>
          </cell>
          <cell r="H465" t="str">
            <v>---</v>
          </cell>
          <cell r="I465" t="str">
            <v>---</v>
          </cell>
          <cell r="J465">
            <v>461</v>
          </cell>
        </row>
        <row r="466">
          <cell r="D466" t="str">
            <v>熊京瑞</v>
          </cell>
          <cell r="E466" t="str">
            <v>初2022级11班</v>
          </cell>
          <cell r="F466">
            <v>320</v>
          </cell>
          <cell r="G466">
            <v>45</v>
          </cell>
          <cell r="H466" t="str">
            <v>---</v>
          </cell>
          <cell r="I466" t="str">
            <v>---</v>
          </cell>
          <cell r="J466">
            <v>461</v>
          </cell>
        </row>
        <row r="467">
          <cell r="D467" t="str">
            <v>刘宏博</v>
          </cell>
          <cell r="E467" t="str">
            <v>初2022级11班</v>
          </cell>
          <cell r="F467">
            <v>319.5</v>
          </cell>
          <cell r="G467">
            <v>46</v>
          </cell>
          <cell r="H467" t="str">
            <v>---</v>
          </cell>
          <cell r="I467" t="str">
            <v>---</v>
          </cell>
          <cell r="J467">
            <v>465</v>
          </cell>
        </row>
        <row r="468">
          <cell r="D468" t="str">
            <v>舒妍</v>
          </cell>
          <cell r="E468" t="str">
            <v>初2022级12班</v>
          </cell>
          <cell r="F468">
            <v>319.5</v>
          </cell>
          <cell r="G468">
            <v>49</v>
          </cell>
          <cell r="H468" t="str">
            <v>---</v>
          </cell>
          <cell r="I468" t="str">
            <v>---</v>
          </cell>
          <cell r="J468">
            <v>465</v>
          </cell>
        </row>
        <row r="469">
          <cell r="D469" t="str">
            <v>王成卓毅</v>
          </cell>
          <cell r="E469" t="str">
            <v>初2022级3班</v>
          </cell>
          <cell r="F469">
            <v>319.5</v>
          </cell>
          <cell r="G469">
            <v>48</v>
          </cell>
          <cell r="H469" t="str">
            <v>---</v>
          </cell>
          <cell r="I469" t="str">
            <v>---</v>
          </cell>
          <cell r="J469">
            <v>465</v>
          </cell>
        </row>
        <row r="470">
          <cell r="D470" t="str">
            <v>谢正堂</v>
          </cell>
          <cell r="E470" t="str">
            <v>初2022级15班</v>
          </cell>
          <cell r="F470">
            <v>319.5</v>
          </cell>
          <cell r="G470">
            <v>7</v>
          </cell>
          <cell r="H470" t="str">
            <v>---</v>
          </cell>
          <cell r="I470" t="str">
            <v>---</v>
          </cell>
          <cell r="J470">
            <v>465</v>
          </cell>
        </row>
        <row r="471">
          <cell r="D471" t="str">
            <v>张耀月</v>
          </cell>
          <cell r="E471" t="str">
            <v>初2022级16班</v>
          </cell>
          <cell r="F471">
            <v>319.5</v>
          </cell>
          <cell r="G471">
            <v>53</v>
          </cell>
          <cell r="H471" t="str">
            <v>---</v>
          </cell>
          <cell r="I471" t="str">
            <v>---</v>
          </cell>
          <cell r="J471">
            <v>465</v>
          </cell>
        </row>
        <row r="472">
          <cell r="D472" t="str">
            <v>赵欣欣</v>
          </cell>
          <cell r="E472" t="str">
            <v>初2022级3班</v>
          </cell>
          <cell r="F472">
            <v>319.5</v>
          </cell>
          <cell r="G472">
            <v>48</v>
          </cell>
          <cell r="H472" t="str">
            <v>---</v>
          </cell>
          <cell r="I472" t="str">
            <v>---</v>
          </cell>
          <cell r="J472">
            <v>465</v>
          </cell>
        </row>
        <row r="473">
          <cell r="D473" t="str">
            <v>何岚林</v>
          </cell>
          <cell r="E473" t="str">
            <v>初2022级2班</v>
          </cell>
          <cell r="F473">
            <v>319</v>
          </cell>
          <cell r="G473">
            <v>9</v>
          </cell>
          <cell r="H473" t="str">
            <v>---</v>
          </cell>
          <cell r="I473" t="str">
            <v>---</v>
          </cell>
          <cell r="J473">
            <v>471</v>
          </cell>
        </row>
        <row r="474">
          <cell r="D474" t="str">
            <v>徐欣怡916X</v>
          </cell>
          <cell r="E474" t="str">
            <v>初2022级8班</v>
          </cell>
          <cell r="F474">
            <v>318.5</v>
          </cell>
          <cell r="G474">
            <v>10</v>
          </cell>
          <cell r="H474" t="str">
            <v>---</v>
          </cell>
          <cell r="I474" t="str">
            <v>---</v>
          </cell>
          <cell r="J474">
            <v>472</v>
          </cell>
        </row>
        <row r="475">
          <cell r="D475" t="str">
            <v>张子涵3329</v>
          </cell>
          <cell r="E475" t="str">
            <v>初2022级5班</v>
          </cell>
          <cell r="F475">
            <v>318.5</v>
          </cell>
          <cell r="G475">
            <v>7</v>
          </cell>
          <cell r="H475" t="str">
            <v>---</v>
          </cell>
          <cell r="I475" t="str">
            <v>---</v>
          </cell>
          <cell r="J475">
            <v>472</v>
          </cell>
        </row>
        <row r="476">
          <cell r="D476" t="str">
            <v>钟媛琳</v>
          </cell>
          <cell r="E476" t="str">
            <v>初2022级7班</v>
          </cell>
          <cell r="F476">
            <v>318</v>
          </cell>
          <cell r="G476">
            <v>13</v>
          </cell>
          <cell r="H476" t="str">
            <v>---</v>
          </cell>
          <cell r="I476" t="str">
            <v>---</v>
          </cell>
          <cell r="J476">
            <v>474</v>
          </cell>
        </row>
        <row r="477">
          <cell r="D477" t="str">
            <v>陈施宁</v>
          </cell>
          <cell r="E477" t="str">
            <v>初2022级4班</v>
          </cell>
          <cell r="F477">
            <v>317.5</v>
          </cell>
          <cell r="G477">
            <v>52</v>
          </cell>
          <cell r="H477" t="str">
            <v>---</v>
          </cell>
          <cell r="I477" t="str">
            <v>---</v>
          </cell>
          <cell r="J477">
            <v>475</v>
          </cell>
        </row>
        <row r="478">
          <cell r="D478" t="str">
            <v>梁鑫怡</v>
          </cell>
          <cell r="E478" t="str">
            <v>初2022级2班</v>
          </cell>
          <cell r="F478">
            <v>317.5</v>
          </cell>
          <cell r="G478">
            <v>10</v>
          </cell>
          <cell r="H478" t="str">
            <v>---</v>
          </cell>
          <cell r="I478" t="str">
            <v>---</v>
          </cell>
          <cell r="J478">
            <v>475</v>
          </cell>
        </row>
        <row r="479">
          <cell r="D479" t="str">
            <v>林熙杰</v>
          </cell>
          <cell r="E479" t="str">
            <v>初2022级13班</v>
          </cell>
          <cell r="F479">
            <v>317.5</v>
          </cell>
          <cell r="G479">
            <v>54</v>
          </cell>
          <cell r="H479" t="str">
            <v>---</v>
          </cell>
          <cell r="I479" t="str">
            <v>---</v>
          </cell>
          <cell r="J479">
            <v>475</v>
          </cell>
        </row>
        <row r="480">
          <cell r="D480" t="str">
            <v>聂景乔</v>
          </cell>
          <cell r="E480" t="str">
            <v>初2022级2班</v>
          </cell>
          <cell r="F480">
            <v>317.5</v>
          </cell>
          <cell r="G480">
            <v>10</v>
          </cell>
          <cell r="H480" t="str">
            <v>---</v>
          </cell>
          <cell r="I480" t="str">
            <v>---</v>
          </cell>
          <cell r="J480">
            <v>475</v>
          </cell>
        </row>
        <row r="481">
          <cell r="D481" t="str">
            <v>郭熙怡</v>
          </cell>
          <cell r="E481" t="str">
            <v>初2022级15班</v>
          </cell>
          <cell r="F481">
            <v>317</v>
          </cell>
          <cell r="G481">
            <v>8</v>
          </cell>
          <cell r="H481" t="str">
            <v>---</v>
          </cell>
          <cell r="I481" t="str">
            <v>---</v>
          </cell>
          <cell r="J481">
            <v>479</v>
          </cell>
        </row>
        <row r="482">
          <cell r="D482" t="str">
            <v>秦梓轩</v>
          </cell>
          <cell r="E482" t="str">
            <v>初2022级13班</v>
          </cell>
          <cell r="F482">
            <v>316.5</v>
          </cell>
          <cell r="G482">
            <v>55</v>
          </cell>
          <cell r="H482" t="str">
            <v>---</v>
          </cell>
          <cell r="I482" t="str">
            <v>---</v>
          </cell>
          <cell r="J482">
            <v>480</v>
          </cell>
        </row>
        <row r="483">
          <cell r="D483" t="str">
            <v>王约乐</v>
          </cell>
          <cell r="E483" t="str">
            <v>初2022级8班</v>
          </cell>
          <cell r="F483">
            <v>316.5</v>
          </cell>
          <cell r="G483">
            <v>11</v>
          </cell>
          <cell r="H483" t="str">
            <v>---</v>
          </cell>
          <cell r="I483" t="str">
            <v>---</v>
          </cell>
          <cell r="J483">
            <v>480</v>
          </cell>
        </row>
        <row r="484">
          <cell r="D484" t="str">
            <v>夏浩然</v>
          </cell>
          <cell r="E484" t="str">
            <v>初2022级5班</v>
          </cell>
          <cell r="F484">
            <v>316.5</v>
          </cell>
          <cell r="G484">
            <v>8</v>
          </cell>
          <cell r="H484" t="str">
            <v>---</v>
          </cell>
          <cell r="I484" t="str">
            <v>---</v>
          </cell>
          <cell r="J484">
            <v>480</v>
          </cell>
        </row>
        <row r="485">
          <cell r="D485" t="str">
            <v>谢柔</v>
          </cell>
          <cell r="E485" t="str">
            <v>初2022级11班</v>
          </cell>
          <cell r="F485">
            <v>316.5</v>
          </cell>
          <cell r="G485">
            <v>47</v>
          </cell>
          <cell r="H485" t="str">
            <v>---</v>
          </cell>
          <cell r="I485" t="str">
            <v>---</v>
          </cell>
          <cell r="J485">
            <v>480</v>
          </cell>
        </row>
        <row r="486">
          <cell r="D486" t="str">
            <v>方法凌</v>
          </cell>
          <cell r="E486" t="str">
            <v>初2022级12班</v>
          </cell>
          <cell r="F486">
            <v>316</v>
          </cell>
          <cell r="G486">
            <v>50</v>
          </cell>
          <cell r="H486" t="str">
            <v>---</v>
          </cell>
          <cell r="I486" t="str">
            <v>---</v>
          </cell>
          <cell r="J486">
            <v>484</v>
          </cell>
        </row>
        <row r="487">
          <cell r="D487" t="str">
            <v>黎傲</v>
          </cell>
          <cell r="E487" t="str">
            <v>初2022级16班</v>
          </cell>
          <cell r="F487">
            <v>316</v>
          </cell>
          <cell r="G487">
            <v>54</v>
          </cell>
          <cell r="H487" t="str">
            <v>---</v>
          </cell>
          <cell r="I487" t="str">
            <v>---</v>
          </cell>
          <cell r="J487">
            <v>484</v>
          </cell>
        </row>
        <row r="488">
          <cell r="D488" t="str">
            <v>李燕林</v>
          </cell>
          <cell r="E488" t="str">
            <v>初2022级11班</v>
          </cell>
          <cell r="F488">
            <v>315.5</v>
          </cell>
          <cell r="G488">
            <v>48</v>
          </cell>
          <cell r="H488" t="str">
            <v>---</v>
          </cell>
          <cell r="I488" t="str">
            <v>---</v>
          </cell>
          <cell r="J488">
            <v>486</v>
          </cell>
        </row>
        <row r="489">
          <cell r="D489" t="str">
            <v>石灵</v>
          </cell>
          <cell r="E489" t="str">
            <v>初2022级8班</v>
          </cell>
          <cell r="F489">
            <v>315.5</v>
          </cell>
          <cell r="G489">
            <v>12</v>
          </cell>
          <cell r="H489" t="str">
            <v>---</v>
          </cell>
          <cell r="I489" t="str">
            <v>---</v>
          </cell>
          <cell r="J489">
            <v>486</v>
          </cell>
        </row>
        <row r="490">
          <cell r="D490" t="str">
            <v>袁忆雪</v>
          </cell>
          <cell r="E490" t="str">
            <v>初2022级14班</v>
          </cell>
          <cell r="F490">
            <v>315.5</v>
          </cell>
          <cell r="G490">
            <v>9</v>
          </cell>
          <cell r="H490" t="str">
            <v>---</v>
          </cell>
          <cell r="I490" t="str">
            <v>---</v>
          </cell>
          <cell r="J490">
            <v>486</v>
          </cell>
        </row>
        <row r="491">
          <cell r="D491" t="str">
            <v>郑锦瑞</v>
          </cell>
          <cell r="E491" t="str">
            <v>初2022级14班</v>
          </cell>
          <cell r="F491">
            <v>315.5</v>
          </cell>
          <cell r="G491">
            <v>9</v>
          </cell>
          <cell r="H491" t="str">
            <v>---</v>
          </cell>
          <cell r="I491" t="str">
            <v>---</v>
          </cell>
          <cell r="J491">
            <v>486</v>
          </cell>
        </row>
        <row r="492">
          <cell r="D492" t="str">
            <v>蒋欣怡3409</v>
          </cell>
          <cell r="E492" t="str">
            <v>初2022级7班</v>
          </cell>
          <cell r="F492">
            <v>315</v>
          </cell>
          <cell r="G492">
            <v>14</v>
          </cell>
          <cell r="H492" t="str">
            <v>---</v>
          </cell>
          <cell r="I492" t="str">
            <v>---</v>
          </cell>
          <cell r="J492">
            <v>490</v>
          </cell>
        </row>
        <row r="493">
          <cell r="D493" t="str">
            <v>唐美佳</v>
          </cell>
          <cell r="E493" t="str">
            <v>初2022级14班</v>
          </cell>
          <cell r="F493">
            <v>315</v>
          </cell>
          <cell r="G493">
            <v>11</v>
          </cell>
          <cell r="H493" t="str">
            <v>---</v>
          </cell>
          <cell r="I493" t="str">
            <v>---</v>
          </cell>
          <cell r="J493">
            <v>490</v>
          </cell>
        </row>
        <row r="494">
          <cell r="D494" t="str">
            <v>杜宇轩</v>
          </cell>
          <cell r="E494" t="str">
            <v>初2022级4班</v>
          </cell>
          <cell r="F494">
            <v>314.5</v>
          </cell>
          <cell r="G494">
            <v>53</v>
          </cell>
          <cell r="H494" t="str">
            <v>---</v>
          </cell>
          <cell r="I494" t="str">
            <v>---</v>
          </cell>
          <cell r="J494">
            <v>492</v>
          </cell>
        </row>
        <row r="495">
          <cell r="D495" t="str">
            <v>傅驿博</v>
          </cell>
          <cell r="E495" t="str">
            <v>初2022级5班</v>
          </cell>
          <cell r="F495">
            <v>314.5</v>
          </cell>
          <cell r="G495">
            <v>9</v>
          </cell>
          <cell r="H495" t="str">
            <v>---</v>
          </cell>
          <cell r="I495" t="str">
            <v>---</v>
          </cell>
          <cell r="J495">
            <v>492</v>
          </cell>
        </row>
        <row r="496">
          <cell r="D496" t="str">
            <v>刘欣莹</v>
          </cell>
          <cell r="E496" t="str">
            <v>初2022级6班</v>
          </cell>
          <cell r="F496">
            <v>314.5</v>
          </cell>
          <cell r="G496">
            <v>8</v>
          </cell>
          <cell r="H496" t="str">
            <v>---</v>
          </cell>
          <cell r="I496" t="str">
            <v>---</v>
          </cell>
          <cell r="J496">
            <v>492</v>
          </cell>
        </row>
        <row r="497">
          <cell r="D497" t="str">
            <v>席佳豪</v>
          </cell>
          <cell r="E497" t="str">
            <v>初2022级4班</v>
          </cell>
          <cell r="F497">
            <v>314.5</v>
          </cell>
          <cell r="G497">
            <v>53</v>
          </cell>
          <cell r="H497" t="str">
            <v>---</v>
          </cell>
          <cell r="I497" t="str">
            <v>---</v>
          </cell>
          <cell r="J497">
            <v>492</v>
          </cell>
        </row>
        <row r="498">
          <cell r="D498" t="str">
            <v>周阳雨欣</v>
          </cell>
          <cell r="E498" t="str">
            <v>初2022级14班</v>
          </cell>
          <cell r="F498">
            <v>314.5</v>
          </cell>
          <cell r="G498">
            <v>12</v>
          </cell>
          <cell r="H498" t="str">
            <v>---</v>
          </cell>
          <cell r="I498" t="str">
            <v>---</v>
          </cell>
          <cell r="J498">
            <v>492</v>
          </cell>
        </row>
        <row r="499">
          <cell r="D499" t="str">
            <v>贺言帝</v>
          </cell>
          <cell r="E499" t="str">
            <v>初2022级10班</v>
          </cell>
          <cell r="F499">
            <v>314</v>
          </cell>
          <cell r="G499">
            <v>51</v>
          </cell>
          <cell r="H499" t="str">
            <v>---</v>
          </cell>
          <cell r="I499" t="str">
            <v>---</v>
          </cell>
          <cell r="J499">
            <v>497</v>
          </cell>
        </row>
        <row r="500">
          <cell r="D500" t="str">
            <v>廖欣悦7767</v>
          </cell>
          <cell r="E500" t="str">
            <v>初2022级3班</v>
          </cell>
          <cell r="F500">
            <v>314</v>
          </cell>
          <cell r="G500">
            <v>50</v>
          </cell>
          <cell r="H500" t="str">
            <v>---</v>
          </cell>
          <cell r="I500" t="str">
            <v>---</v>
          </cell>
          <cell r="J500">
            <v>497</v>
          </cell>
        </row>
        <row r="501">
          <cell r="D501" t="str">
            <v>银天豪</v>
          </cell>
          <cell r="E501" t="str">
            <v>初2022级14班</v>
          </cell>
          <cell r="F501">
            <v>314</v>
          </cell>
          <cell r="G501">
            <v>13</v>
          </cell>
          <cell r="H501" t="str">
            <v>---</v>
          </cell>
          <cell r="I501" t="str">
            <v>---</v>
          </cell>
          <cell r="J501">
            <v>497</v>
          </cell>
        </row>
        <row r="502">
          <cell r="D502" t="str">
            <v>刘雨菡</v>
          </cell>
          <cell r="E502" t="str">
            <v>初2022级1班</v>
          </cell>
          <cell r="F502">
            <v>313.5</v>
          </cell>
          <cell r="G502">
            <v>12</v>
          </cell>
          <cell r="H502" t="str">
            <v>---</v>
          </cell>
          <cell r="I502" t="str">
            <v>---</v>
          </cell>
          <cell r="J502">
            <v>500</v>
          </cell>
        </row>
        <row r="503">
          <cell r="D503" t="str">
            <v>蒲睿</v>
          </cell>
          <cell r="E503" t="str">
            <v>初2022级2班</v>
          </cell>
          <cell r="F503">
            <v>313.5</v>
          </cell>
          <cell r="G503">
            <v>12</v>
          </cell>
          <cell r="H503" t="str">
            <v>---</v>
          </cell>
          <cell r="I503" t="str">
            <v>---</v>
          </cell>
          <cell r="J503">
            <v>500</v>
          </cell>
        </row>
        <row r="504">
          <cell r="D504" t="str">
            <v>兰凯迪</v>
          </cell>
          <cell r="E504" t="str">
            <v>初2022级7班</v>
          </cell>
          <cell r="F504">
            <v>313</v>
          </cell>
          <cell r="G504">
            <v>15</v>
          </cell>
          <cell r="H504" t="str">
            <v>---</v>
          </cell>
          <cell r="I504" t="str">
            <v>---</v>
          </cell>
          <cell r="J504">
            <v>502</v>
          </cell>
        </row>
        <row r="505">
          <cell r="D505" t="str">
            <v>龙紫依</v>
          </cell>
          <cell r="E505" t="str">
            <v>初2022级6班</v>
          </cell>
          <cell r="F505">
            <v>313</v>
          </cell>
          <cell r="G505">
            <v>9</v>
          </cell>
          <cell r="H505" t="str">
            <v>---</v>
          </cell>
          <cell r="I505" t="str">
            <v>---</v>
          </cell>
          <cell r="J505">
            <v>502</v>
          </cell>
        </row>
        <row r="506">
          <cell r="D506" t="str">
            <v>胡孜奥</v>
          </cell>
          <cell r="E506" t="str">
            <v>初2022级4班</v>
          </cell>
          <cell r="F506">
            <v>312.5</v>
          </cell>
          <cell r="G506">
            <v>55</v>
          </cell>
          <cell r="H506" t="str">
            <v>---</v>
          </cell>
          <cell r="I506" t="str">
            <v>---</v>
          </cell>
          <cell r="J506">
            <v>504</v>
          </cell>
        </row>
        <row r="507">
          <cell r="D507" t="str">
            <v>唐佳怡</v>
          </cell>
          <cell r="E507" t="str">
            <v>初2022级1班</v>
          </cell>
          <cell r="F507">
            <v>312</v>
          </cell>
          <cell r="G507">
            <v>13</v>
          </cell>
          <cell r="H507" t="str">
            <v>---</v>
          </cell>
          <cell r="I507" t="str">
            <v>---</v>
          </cell>
          <cell r="J507">
            <v>505</v>
          </cell>
        </row>
        <row r="508">
          <cell r="D508" t="str">
            <v>殷悦晨曦</v>
          </cell>
          <cell r="E508" t="str">
            <v>初2022级6班</v>
          </cell>
          <cell r="F508">
            <v>312</v>
          </cell>
          <cell r="G508">
            <v>10</v>
          </cell>
          <cell r="H508" t="str">
            <v>---</v>
          </cell>
          <cell r="I508" t="str">
            <v>---</v>
          </cell>
          <cell r="J508">
            <v>505</v>
          </cell>
        </row>
        <row r="509">
          <cell r="D509" t="str">
            <v>张涵琳</v>
          </cell>
          <cell r="E509" t="str">
            <v>初2022级3班</v>
          </cell>
          <cell r="F509">
            <v>312</v>
          </cell>
          <cell r="G509">
            <v>51</v>
          </cell>
          <cell r="H509" t="str">
            <v>---</v>
          </cell>
          <cell r="I509" t="str">
            <v>---</v>
          </cell>
          <cell r="J509">
            <v>505</v>
          </cell>
        </row>
        <row r="510">
          <cell r="D510" t="str">
            <v>杨佳源</v>
          </cell>
          <cell r="E510" t="str">
            <v>初2022级3班</v>
          </cell>
          <cell r="F510">
            <v>311.5</v>
          </cell>
          <cell r="G510">
            <v>52</v>
          </cell>
          <cell r="H510" t="str">
            <v>---</v>
          </cell>
          <cell r="I510" t="str">
            <v>---</v>
          </cell>
          <cell r="J510">
            <v>508</v>
          </cell>
        </row>
        <row r="511">
          <cell r="D511" t="str">
            <v>张茜</v>
          </cell>
          <cell r="E511" t="str">
            <v>初2022级14班</v>
          </cell>
          <cell r="F511">
            <v>311.5</v>
          </cell>
          <cell r="G511">
            <v>14</v>
          </cell>
          <cell r="H511" t="str">
            <v>---</v>
          </cell>
          <cell r="I511" t="str">
            <v>---</v>
          </cell>
          <cell r="J511">
            <v>508</v>
          </cell>
        </row>
        <row r="512">
          <cell r="D512" t="str">
            <v>张子豪</v>
          </cell>
          <cell r="E512" t="str">
            <v>初2022级3班</v>
          </cell>
          <cell r="F512">
            <v>311.5</v>
          </cell>
          <cell r="G512">
            <v>52</v>
          </cell>
          <cell r="H512" t="str">
            <v>---</v>
          </cell>
          <cell r="I512" t="str">
            <v>---</v>
          </cell>
          <cell r="J512">
            <v>508</v>
          </cell>
        </row>
        <row r="513">
          <cell r="D513" t="str">
            <v>李晨</v>
          </cell>
          <cell r="E513" t="str">
            <v>初2022级7班</v>
          </cell>
          <cell r="F513">
            <v>311</v>
          </cell>
          <cell r="G513">
            <v>16</v>
          </cell>
          <cell r="H513" t="str">
            <v>---</v>
          </cell>
          <cell r="I513" t="str">
            <v>---</v>
          </cell>
          <cell r="J513">
            <v>511</v>
          </cell>
        </row>
        <row r="514">
          <cell r="D514" t="str">
            <v>李佳蔚</v>
          </cell>
          <cell r="E514" t="str">
            <v>初2022级2班</v>
          </cell>
          <cell r="F514">
            <v>311</v>
          </cell>
          <cell r="G514">
            <v>13</v>
          </cell>
          <cell r="H514" t="str">
            <v>---</v>
          </cell>
          <cell r="I514" t="str">
            <v>---</v>
          </cell>
          <cell r="J514">
            <v>511</v>
          </cell>
        </row>
        <row r="515">
          <cell r="D515" t="str">
            <v>赵雅筠</v>
          </cell>
          <cell r="E515" t="str">
            <v>初2022级15班</v>
          </cell>
          <cell r="F515">
            <v>311</v>
          </cell>
          <cell r="G515">
            <v>9</v>
          </cell>
          <cell r="H515" t="str">
            <v>---</v>
          </cell>
          <cell r="I515" t="str">
            <v>---</v>
          </cell>
          <cell r="J515">
            <v>511</v>
          </cell>
        </row>
        <row r="516">
          <cell r="D516" t="str">
            <v>杨雨萱</v>
          </cell>
          <cell r="E516" t="str">
            <v>初2022级16班</v>
          </cell>
          <cell r="F516">
            <v>310.5</v>
          </cell>
          <cell r="G516">
            <v>55</v>
          </cell>
          <cell r="H516" t="str">
            <v>---</v>
          </cell>
          <cell r="I516" t="str">
            <v>---</v>
          </cell>
          <cell r="J516">
            <v>514</v>
          </cell>
        </row>
        <row r="517">
          <cell r="D517" t="str">
            <v>黄泷锐</v>
          </cell>
          <cell r="E517" t="str">
            <v>初2022级7班</v>
          </cell>
          <cell r="F517">
            <v>310</v>
          </cell>
          <cell r="G517">
            <v>17</v>
          </cell>
          <cell r="H517" t="str">
            <v>---</v>
          </cell>
          <cell r="I517" t="str">
            <v>---</v>
          </cell>
          <cell r="J517">
            <v>515</v>
          </cell>
        </row>
        <row r="518">
          <cell r="D518" t="str">
            <v>漆泰歌</v>
          </cell>
          <cell r="E518" t="str">
            <v>初2022级13班</v>
          </cell>
          <cell r="F518">
            <v>310</v>
          </cell>
          <cell r="G518">
            <v>56</v>
          </cell>
          <cell r="H518" t="str">
            <v>---</v>
          </cell>
          <cell r="I518" t="str">
            <v>---</v>
          </cell>
          <cell r="J518">
            <v>515</v>
          </cell>
        </row>
        <row r="519">
          <cell r="D519" t="str">
            <v>张颜</v>
          </cell>
          <cell r="E519" t="str">
            <v>初2022级8班</v>
          </cell>
          <cell r="F519">
            <v>310</v>
          </cell>
          <cell r="G519">
            <v>13</v>
          </cell>
          <cell r="H519" t="str">
            <v>---</v>
          </cell>
          <cell r="I519" t="str">
            <v>---</v>
          </cell>
          <cell r="J519">
            <v>515</v>
          </cell>
        </row>
        <row r="520">
          <cell r="D520" t="str">
            <v>蒋思琪</v>
          </cell>
          <cell r="E520" t="str">
            <v>初2022级11班</v>
          </cell>
          <cell r="F520">
            <v>309.5</v>
          </cell>
          <cell r="G520">
            <v>49</v>
          </cell>
          <cell r="H520" t="str">
            <v>---</v>
          </cell>
          <cell r="I520" t="str">
            <v>---</v>
          </cell>
          <cell r="J520">
            <v>518</v>
          </cell>
        </row>
        <row r="521">
          <cell r="D521" t="str">
            <v>杜安康</v>
          </cell>
          <cell r="E521" t="str">
            <v>初2022级6班</v>
          </cell>
          <cell r="F521">
            <v>308.5</v>
          </cell>
          <cell r="G521">
            <v>11</v>
          </cell>
          <cell r="H521" t="str">
            <v>---</v>
          </cell>
          <cell r="I521" t="str">
            <v>---</v>
          </cell>
          <cell r="J521">
            <v>519</v>
          </cell>
        </row>
        <row r="522">
          <cell r="D522" t="str">
            <v>唐子羽</v>
          </cell>
          <cell r="E522" t="str">
            <v>初2022级15班</v>
          </cell>
          <cell r="F522">
            <v>308</v>
          </cell>
          <cell r="G522">
            <v>10</v>
          </cell>
          <cell r="H522" t="str">
            <v>---</v>
          </cell>
          <cell r="I522" t="str">
            <v>---</v>
          </cell>
          <cell r="J522">
            <v>520</v>
          </cell>
        </row>
        <row r="523">
          <cell r="D523" t="str">
            <v>王雷</v>
          </cell>
          <cell r="E523" t="str">
            <v>初2022级11班</v>
          </cell>
          <cell r="F523">
            <v>308</v>
          </cell>
          <cell r="G523">
            <v>50</v>
          </cell>
          <cell r="H523" t="str">
            <v>---</v>
          </cell>
          <cell r="I523" t="str">
            <v>---</v>
          </cell>
          <cell r="J523">
            <v>520</v>
          </cell>
        </row>
        <row r="524">
          <cell r="D524" t="str">
            <v>陈宇浩</v>
          </cell>
          <cell r="E524" t="str">
            <v>初2022级4班</v>
          </cell>
          <cell r="F524">
            <v>307.5</v>
          </cell>
          <cell r="G524">
            <v>56</v>
          </cell>
          <cell r="H524" t="str">
            <v>---</v>
          </cell>
          <cell r="I524" t="str">
            <v>---</v>
          </cell>
          <cell r="J524">
            <v>522</v>
          </cell>
        </row>
        <row r="525">
          <cell r="D525" t="str">
            <v>田翊汐</v>
          </cell>
          <cell r="E525" t="str">
            <v>初2022级5班</v>
          </cell>
          <cell r="F525">
            <v>307.5</v>
          </cell>
          <cell r="G525">
            <v>10</v>
          </cell>
          <cell r="H525" t="str">
            <v>---</v>
          </cell>
          <cell r="I525" t="str">
            <v>---</v>
          </cell>
          <cell r="J525">
            <v>522</v>
          </cell>
        </row>
        <row r="526">
          <cell r="D526" t="str">
            <v>石博文</v>
          </cell>
          <cell r="E526" t="str">
            <v>初2022级14班</v>
          </cell>
          <cell r="F526">
            <v>307</v>
          </cell>
          <cell r="G526">
            <v>15</v>
          </cell>
          <cell r="H526" t="str">
            <v>---</v>
          </cell>
          <cell r="I526" t="str">
            <v>---</v>
          </cell>
          <cell r="J526">
            <v>524</v>
          </cell>
        </row>
        <row r="527">
          <cell r="D527" t="str">
            <v>罗媛玲</v>
          </cell>
          <cell r="E527" t="str">
            <v>初2022级2班</v>
          </cell>
          <cell r="F527">
            <v>306.5</v>
          </cell>
          <cell r="G527">
            <v>14</v>
          </cell>
          <cell r="H527" t="str">
            <v>---</v>
          </cell>
          <cell r="I527" t="str">
            <v>---</v>
          </cell>
          <cell r="J527">
            <v>525</v>
          </cell>
        </row>
        <row r="528">
          <cell r="D528" t="str">
            <v>杨嘉沂</v>
          </cell>
          <cell r="E528" t="str">
            <v>初2022级16班</v>
          </cell>
          <cell r="F528">
            <v>306.5</v>
          </cell>
          <cell r="G528">
            <v>56</v>
          </cell>
          <cell r="H528" t="str">
            <v>---</v>
          </cell>
          <cell r="I528" t="str">
            <v>---</v>
          </cell>
          <cell r="J528">
            <v>525</v>
          </cell>
        </row>
        <row r="529">
          <cell r="D529" t="str">
            <v>杨宇轩</v>
          </cell>
          <cell r="E529" t="str">
            <v>初2022级7班</v>
          </cell>
          <cell r="F529">
            <v>306.5</v>
          </cell>
          <cell r="G529">
            <v>18</v>
          </cell>
          <cell r="H529" t="str">
            <v>---</v>
          </cell>
          <cell r="I529" t="str">
            <v>---</v>
          </cell>
          <cell r="J529">
            <v>525</v>
          </cell>
        </row>
        <row r="530">
          <cell r="D530" t="str">
            <v>陈煜涵</v>
          </cell>
          <cell r="E530" t="str">
            <v>初2022级6班</v>
          </cell>
          <cell r="F530">
            <v>306</v>
          </cell>
          <cell r="G530">
            <v>12</v>
          </cell>
          <cell r="H530" t="str">
            <v>---</v>
          </cell>
          <cell r="I530" t="str">
            <v>---</v>
          </cell>
          <cell r="J530">
            <v>528</v>
          </cell>
        </row>
        <row r="531">
          <cell r="D531" t="str">
            <v>郭鑫宇</v>
          </cell>
          <cell r="E531" t="str">
            <v>初2022级8班</v>
          </cell>
          <cell r="F531">
            <v>306</v>
          </cell>
          <cell r="G531">
            <v>14</v>
          </cell>
          <cell r="H531" t="str">
            <v>---</v>
          </cell>
          <cell r="I531" t="str">
            <v>---</v>
          </cell>
          <cell r="J531">
            <v>528</v>
          </cell>
        </row>
        <row r="532">
          <cell r="D532" t="str">
            <v>何钰瑶</v>
          </cell>
          <cell r="E532" t="str">
            <v>初2022级1班</v>
          </cell>
          <cell r="F532">
            <v>306</v>
          </cell>
          <cell r="G532">
            <v>14</v>
          </cell>
          <cell r="H532" t="str">
            <v>---</v>
          </cell>
          <cell r="I532" t="str">
            <v>---</v>
          </cell>
          <cell r="J532">
            <v>528</v>
          </cell>
        </row>
        <row r="533">
          <cell r="D533" t="str">
            <v>唐瑶可欣</v>
          </cell>
          <cell r="E533" t="str">
            <v>初2022级6班</v>
          </cell>
          <cell r="F533">
            <v>306</v>
          </cell>
          <cell r="G533">
            <v>12</v>
          </cell>
          <cell r="H533" t="str">
            <v>---</v>
          </cell>
          <cell r="I533" t="str">
            <v>---</v>
          </cell>
          <cell r="J533">
            <v>528</v>
          </cell>
        </row>
        <row r="534">
          <cell r="D534" t="str">
            <v>张浩民</v>
          </cell>
          <cell r="E534" t="str">
            <v>初2022级14班</v>
          </cell>
          <cell r="F534">
            <v>306</v>
          </cell>
          <cell r="G534">
            <v>16</v>
          </cell>
          <cell r="H534" t="str">
            <v>---</v>
          </cell>
          <cell r="I534" t="str">
            <v>---</v>
          </cell>
          <cell r="J534">
            <v>528</v>
          </cell>
        </row>
        <row r="535">
          <cell r="D535" t="str">
            <v>张峻涛</v>
          </cell>
          <cell r="E535" t="str">
            <v>初2022级1班</v>
          </cell>
          <cell r="F535">
            <v>306</v>
          </cell>
          <cell r="G535">
            <v>14</v>
          </cell>
          <cell r="H535" t="str">
            <v>---</v>
          </cell>
          <cell r="I535" t="str">
            <v>---</v>
          </cell>
          <cell r="J535">
            <v>528</v>
          </cell>
        </row>
        <row r="536">
          <cell r="D536" t="str">
            <v>陈馨妍</v>
          </cell>
          <cell r="E536" t="str">
            <v>初2022级2班</v>
          </cell>
          <cell r="F536">
            <v>305.5</v>
          </cell>
          <cell r="G536">
            <v>15</v>
          </cell>
          <cell r="H536" t="str">
            <v>---</v>
          </cell>
          <cell r="I536" t="str">
            <v>---</v>
          </cell>
          <cell r="J536">
            <v>534</v>
          </cell>
        </row>
        <row r="537">
          <cell r="D537" t="str">
            <v>蒋欢</v>
          </cell>
          <cell r="E537" t="str">
            <v>初2022级1班</v>
          </cell>
          <cell r="F537">
            <v>305.5</v>
          </cell>
          <cell r="G537">
            <v>16</v>
          </cell>
          <cell r="H537" t="str">
            <v>---</v>
          </cell>
          <cell r="I537" t="str">
            <v>---</v>
          </cell>
          <cell r="J537">
            <v>534</v>
          </cell>
        </row>
        <row r="538">
          <cell r="D538" t="str">
            <v>饶毅程</v>
          </cell>
          <cell r="E538" t="str">
            <v>初2022级4班</v>
          </cell>
          <cell r="F538">
            <v>305.5</v>
          </cell>
          <cell r="G538">
            <v>57</v>
          </cell>
          <cell r="H538" t="str">
            <v>---</v>
          </cell>
          <cell r="I538" t="str">
            <v>---</v>
          </cell>
          <cell r="J538">
            <v>534</v>
          </cell>
        </row>
        <row r="539">
          <cell r="D539" t="str">
            <v>李黛</v>
          </cell>
          <cell r="E539" t="str">
            <v>初2022级6班</v>
          </cell>
          <cell r="F539">
            <v>304.5</v>
          </cell>
          <cell r="G539">
            <v>14</v>
          </cell>
          <cell r="H539" t="str">
            <v>---</v>
          </cell>
          <cell r="I539" t="str">
            <v>---</v>
          </cell>
          <cell r="J539">
            <v>537</v>
          </cell>
        </row>
        <row r="540">
          <cell r="D540" t="str">
            <v>罗昕怡</v>
          </cell>
          <cell r="E540" t="str">
            <v>初2022级12班</v>
          </cell>
          <cell r="F540">
            <v>304</v>
          </cell>
          <cell r="G540">
            <v>51</v>
          </cell>
          <cell r="H540" t="str">
            <v>---</v>
          </cell>
          <cell r="I540" t="str">
            <v>---</v>
          </cell>
          <cell r="J540">
            <v>538</v>
          </cell>
        </row>
        <row r="541">
          <cell r="D541" t="str">
            <v>阳依帆</v>
          </cell>
          <cell r="E541" t="str">
            <v>初2022级15班</v>
          </cell>
          <cell r="F541">
            <v>304</v>
          </cell>
          <cell r="G541">
            <v>11</v>
          </cell>
          <cell r="H541" t="str">
            <v>---</v>
          </cell>
          <cell r="I541" t="str">
            <v>---</v>
          </cell>
          <cell r="J541">
            <v>538</v>
          </cell>
        </row>
        <row r="542">
          <cell r="D542" t="str">
            <v>杨欣婷</v>
          </cell>
          <cell r="E542" t="str">
            <v>初2022级14班</v>
          </cell>
          <cell r="F542">
            <v>304</v>
          </cell>
          <cell r="G542">
            <v>17</v>
          </cell>
          <cell r="H542" t="str">
            <v>---</v>
          </cell>
          <cell r="I542" t="str">
            <v>---</v>
          </cell>
          <cell r="J542">
            <v>538</v>
          </cell>
        </row>
        <row r="543">
          <cell r="D543" t="str">
            <v>吴家豪</v>
          </cell>
          <cell r="E543" t="str">
            <v>初2022级8班</v>
          </cell>
          <cell r="F543">
            <v>303.5</v>
          </cell>
          <cell r="G543">
            <v>15</v>
          </cell>
          <cell r="H543" t="str">
            <v>---</v>
          </cell>
          <cell r="I543" t="str">
            <v>---</v>
          </cell>
          <cell r="J543">
            <v>541</v>
          </cell>
        </row>
        <row r="544">
          <cell r="D544" t="str">
            <v>向泓南</v>
          </cell>
          <cell r="E544" t="str">
            <v>初2022级2班</v>
          </cell>
          <cell r="F544">
            <v>303</v>
          </cell>
          <cell r="G544">
            <v>16</v>
          </cell>
          <cell r="H544" t="str">
            <v>---</v>
          </cell>
          <cell r="I544" t="str">
            <v>---</v>
          </cell>
          <cell r="J544">
            <v>542</v>
          </cell>
        </row>
        <row r="545">
          <cell r="D545" t="str">
            <v>阎纪涛</v>
          </cell>
          <cell r="E545" t="str">
            <v>初2022级1班</v>
          </cell>
          <cell r="F545">
            <v>303</v>
          </cell>
          <cell r="G545">
            <v>17</v>
          </cell>
          <cell r="H545" t="str">
            <v>---</v>
          </cell>
          <cell r="I545" t="str">
            <v>---</v>
          </cell>
          <cell r="J545">
            <v>542</v>
          </cell>
        </row>
        <row r="546">
          <cell r="D546" t="str">
            <v>米若依</v>
          </cell>
          <cell r="E546" t="str">
            <v>初2022级6班</v>
          </cell>
          <cell r="F546">
            <v>302.5</v>
          </cell>
          <cell r="G546">
            <v>15</v>
          </cell>
          <cell r="H546" t="str">
            <v>---</v>
          </cell>
          <cell r="I546" t="str">
            <v>---</v>
          </cell>
          <cell r="J546">
            <v>544</v>
          </cell>
        </row>
        <row r="547">
          <cell r="D547" t="str">
            <v>王文韬</v>
          </cell>
          <cell r="E547" t="str">
            <v>初2022级3班</v>
          </cell>
          <cell r="F547">
            <v>302</v>
          </cell>
          <cell r="G547">
            <v>54</v>
          </cell>
          <cell r="H547" t="str">
            <v>---</v>
          </cell>
          <cell r="I547" t="str">
            <v>---</v>
          </cell>
          <cell r="J547">
            <v>545</v>
          </cell>
        </row>
        <row r="548">
          <cell r="D548" t="str">
            <v>肖钱森</v>
          </cell>
          <cell r="E548" t="str">
            <v>初2022级2班</v>
          </cell>
          <cell r="F548">
            <v>302</v>
          </cell>
          <cell r="G548">
            <v>17</v>
          </cell>
          <cell r="H548" t="str">
            <v>---</v>
          </cell>
          <cell r="I548" t="str">
            <v>---</v>
          </cell>
          <cell r="J548">
            <v>545</v>
          </cell>
        </row>
        <row r="549">
          <cell r="D549" t="str">
            <v>袁巧儿</v>
          </cell>
          <cell r="E549" t="str">
            <v>初2022级11班</v>
          </cell>
          <cell r="F549">
            <v>301.5</v>
          </cell>
          <cell r="G549">
            <v>51</v>
          </cell>
          <cell r="H549" t="str">
            <v>---</v>
          </cell>
          <cell r="I549" t="str">
            <v>---</v>
          </cell>
          <cell r="J549">
            <v>547</v>
          </cell>
        </row>
        <row r="550">
          <cell r="D550" t="str">
            <v>邓诗涵</v>
          </cell>
          <cell r="E550" t="str">
            <v>初2022级7班</v>
          </cell>
          <cell r="F550">
            <v>301</v>
          </cell>
          <cell r="G550">
            <v>19</v>
          </cell>
          <cell r="H550" t="str">
            <v>---</v>
          </cell>
          <cell r="I550" t="str">
            <v>---</v>
          </cell>
          <cell r="J550">
            <v>548</v>
          </cell>
        </row>
        <row r="551">
          <cell r="D551" t="str">
            <v>黎灵玉</v>
          </cell>
          <cell r="E551" t="str">
            <v>初2022级14班</v>
          </cell>
          <cell r="F551">
            <v>301</v>
          </cell>
          <cell r="G551">
            <v>18</v>
          </cell>
          <cell r="H551" t="str">
            <v>---</v>
          </cell>
          <cell r="I551" t="str">
            <v>---</v>
          </cell>
          <cell r="J551">
            <v>548</v>
          </cell>
        </row>
        <row r="552">
          <cell r="D552" t="str">
            <v>刘恺瑞</v>
          </cell>
          <cell r="E552" t="str">
            <v>初2022级7班</v>
          </cell>
          <cell r="F552">
            <v>300.5</v>
          </cell>
          <cell r="G552">
            <v>20</v>
          </cell>
          <cell r="H552" t="str">
            <v>---</v>
          </cell>
          <cell r="I552" t="str">
            <v>---</v>
          </cell>
          <cell r="J552">
            <v>550</v>
          </cell>
        </row>
        <row r="553">
          <cell r="D553" t="str">
            <v>唐楠</v>
          </cell>
          <cell r="E553" t="str">
            <v>初2022级13班</v>
          </cell>
          <cell r="F553">
            <v>300.5</v>
          </cell>
          <cell r="G553">
            <v>57</v>
          </cell>
          <cell r="H553" t="str">
            <v>---</v>
          </cell>
          <cell r="I553" t="str">
            <v>---</v>
          </cell>
          <cell r="J553">
            <v>550</v>
          </cell>
        </row>
        <row r="554">
          <cell r="D554" t="str">
            <v>王雨馨</v>
          </cell>
          <cell r="E554" t="str">
            <v>初2022级2班</v>
          </cell>
          <cell r="F554">
            <v>300.5</v>
          </cell>
          <cell r="G554">
            <v>18</v>
          </cell>
          <cell r="H554" t="str">
            <v>---</v>
          </cell>
          <cell r="I554" t="str">
            <v>---</v>
          </cell>
          <cell r="J554">
            <v>550</v>
          </cell>
        </row>
        <row r="555">
          <cell r="D555" t="str">
            <v>廖梦呓</v>
          </cell>
          <cell r="E555" t="str">
            <v>初2022级7班</v>
          </cell>
          <cell r="F555">
            <v>300</v>
          </cell>
          <cell r="G555">
            <v>21</v>
          </cell>
          <cell r="H555" t="str">
            <v>---</v>
          </cell>
          <cell r="I555" t="str">
            <v>---</v>
          </cell>
          <cell r="J555">
            <v>553</v>
          </cell>
        </row>
        <row r="556">
          <cell r="D556" t="str">
            <v>李奕乐</v>
          </cell>
          <cell r="E556" t="str">
            <v>初2022级4班</v>
          </cell>
          <cell r="F556">
            <v>299</v>
          </cell>
          <cell r="G556">
            <v>58</v>
          </cell>
          <cell r="H556" t="str">
            <v>---</v>
          </cell>
          <cell r="I556" t="str">
            <v>---</v>
          </cell>
          <cell r="J556">
            <v>554</v>
          </cell>
        </row>
        <row r="557">
          <cell r="D557" t="str">
            <v>宋子扬</v>
          </cell>
          <cell r="E557" t="str">
            <v>初2022级7班</v>
          </cell>
          <cell r="F557">
            <v>299</v>
          </cell>
          <cell r="G557">
            <v>22</v>
          </cell>
          <cell r="H557" t="str">
            <v>---</v>
          </cell>
          <cell r="I557" t="str">
            <v>---</v>
          </cell>
          <cell r="J557">
            <v>554</v>
          </cell>
        </row>
        <row r="558">
          <cell r="D558" t="str">
            <v>席振东</v>
          </cell>
          <cell r="E558" t="str">
            <v>初2022级11班</v>
          </cell>
          <cell r="F558">
            <v>299</v>
          </cell>
          <cell r="G558">
            <v>52</v>
          </cell>
          <cell r="H558" t="str">
            <v>---</v>
          </cell>
          <cell r="I558" t="str">
            <v>---</v>
          </cell>
          <cell r="J558">
            <v>554</v>
          </cell>
        </row>
        <row r="559">
          <cell r="D559" t="str">
            <v>张云凯</v>
          </cell>
          <cell r="E559" t="str">
            <v>初2022级7班</v>
          </cell>
          <cell r="F559">
            <v>299</v>
          </cell>
          <cell r="G559">
            <v>22</v>
          </cell>
          <cell r="H559" t="str">
            <v>---</v>
          </cell>
          <cell r="I559" t="str">
            <v>---</v>
          </cell>
          <cell r="J559">
            <v>554</v>
          </cell>
        </row>
        <row r="560">
          <cell r="D560" t="str">
            <v>陈治鑫</v>
          </cell>
          <cell r="E560" t="str">
            <v>初2022级7班</v>
          </cell>
          <cell r="F560">
            <v>298</v>
          </cell>
          <cell r="G560">
            <v>24</v>
          </cell>
          <cell r="H560" t="str">
            <v>---</v>
          </cell>
          <cell r="I560" t="str">
            <v>---</v>
          </cell>
          <cell r="J560">
            <v>558</v>
          </cell>
        </row>
        <row r="561">
          <cell r="D561" t="str">
            <v>李虹霞</v>
          </cell>
          <cell r="E561" t="str">
            <v>初2022级8班</v>
          </cell>
          <cell r="F561">
            <v>298</v>
          </cell>
          <cell r="G561">
            <v>16</v>
          </cell>
          <cell r="H561" t="str">
            <v>---</v>
          </cell>
          <cell r="I561" t="str">
            <v>---</v>
          </cell>
          <cell r="J561">
            <v>558</v>
          </cell>
        </row>
        <row r="562">
          <cell r="D562" t="str">
            <v>廖梓岐</v>
          </cell>
          <cell r="E562" t="str">
            <v>初2022级14班</v>
          </cell>
          <cell r="F562">
            <v>298</v>
          </cell>
          <cell r="G562">
            <v>19</v>
          </cell>
          <cell r="H562" t="str">
            <v>---</v>
          </cell>
          <cell r="I562" t="str">
            <v>---</v>
          </cell>
          <cell r="J562">
            <v>558</v>
          </cell>
        </row>
        <row r="563">
          <cell r="D563" t="str">
            <v>卓鑫</v>
          </cell>
          <cell r="E563" t="str">
            <v>初2022级11班</v>
          </cell>
          <cell r="F563">
            <v>298</v>
          </cell>
          <cell r="G563">
            <v>53</v>
          </cell>
          <cell r="H563" t="str">
            <v>---</v>
          </cell>
          <cell r="I563" t="str">
            <v>---</v>
          </cell>
          <cell r="J563">
            <v>558</v>
          </cell>
        </row>
        <row r="564">
          <cell r="D564" t="str">
            <v>邓一</v>
          </cell>
          <cell r="E564" t="str">
            <v>初2022级4班</v>
          </cell>
          <cell r="F564">
            <v>297.5</v>
          </cell>
          <cell r="G564">
            <v>59</v>
          </cell>
          <cell r="H564" t="str">
            <v>---</v>
          </cell>
          <cell r="I564" t="str">
            <v>---</v>
          </cell>
          <cell r="J564">
            <v>562</v>
          </cell>
        </row>
        <row r="565">
          <cell r="D565" t="str">
            <v>胡璇宇</v>
          </cell>
          <cell r="E565" t="str">
            <v>初2022级6班</v>
          </cell>
          <cell r="F565">
            <v>297.5</v>
          </cell>
          <cell r="G565">
            <v>16</v>
          </cell>
          <cell r="H565" t="str">
            <v>---</v>
          </cell>
          <cell r="I565" t="str">
            <v>---</v>
          </cell>
          <cell r="J565">
            <v>562</v>
          </cell>
        </row>
        <row r="566">
          <cell r="D566" t="str">
            <v>王恒</v>
          </cell>
          <cell r="E566" t="str">
            <v>初2022级8班</v>
          </cell>
          <cell r="F566">
            <v>297.5</v>
          </cell>
          <cell r="G566">
            <v>17</v>
          </cell>
          <cell r="H566" t="str">
            <v>---</v>
          </cell>
          <cell r="I566" t="str">
            <v>---</v>
          </cell>
          <cell r="J566">
            <v>562</v>
          </cell>
        </row>
        <row r="567">
          <cell r="D567" t="str">
            <v>向嘉雯</v>
          </cell>
          <cell r="E567" t="str">
            <v>初2022级16班</v>
          </cell>
          <cell r="F567">
            <v>297</v>
          </cell>
          <cell r="G567">
            <v>57</v>
          </cell>
          <cell r="H567" t="str">
            <v>---</v>
          </cell>
          <cell r="I567" t="str">
            <v>---</v>
          </cell>
          <cell r="J567">
            <v>565</v>
          </cell>
        </row>
        <row r="568">
          <cell r="D568" t="str">
            <v>张诺欣</v>
          </cell>
          <cell r="E568" t="str">
            <v>初2022级7班</v>
          </cell>
          <cell r="F568">
            <v>296.5</v>
          </cell>
          <cell r="G568">
            <v>25</v>
          </cell>
          <cell r="H568" t="str">
            <v>---</v>
          </cell>
          <cell r="I568" t="str">
            <v>---</v>
          </cell>
          <cell r="J568">
            <v>566</v>
          </cell>
        </row>
        <row r="569">
          <cell r="D569" t="str">
            <v>周苗</v>
          </cell>
          <cell r="E569" t="str">
            <v>初2022级5班</v>
          </cell>
          <cell r="F569">
            <v>296.5</v>
          </cell>
          <cell r="G569">
            <v>11</v>
          </cell>
          <cell r="H569" t="str">
            <v>---</v>
          </cell>
          <cell r="I569" t="str">
            <v>---</v>
          </cell>
          <cell r="J569">
            <v>566</v>
          </cell>
        </row>
        <row r="570">
          <cell r="D570" t="str">
            <v>王泽端</v>
          </cell>
          <cell r="E570" t="str">
            <v>初2022级10班</v>
          </cell>
          <cell r="F570">
            <v>296</v>
          </cell>
          <cell r="G570">
            <v>52</v>
          </cell>
          <cell r="H570" t="str">
            <v>---</v>
          </cell>
          <cell r="I570" t="str">
            <v>---</v>
          </cell>
          <cell r="J570">
            <v>568</v>
          </cell>
        </row>
        <row r="571">
          <cell r="D571" t="str">
            <v>梁之恒</v>
          </cell>
          <cell r="E571" t="str">
            <v>初2022级8班</v>
          </cell>
          <cell r="F571">
            <v>295.5</v>
          </cell>
          <cell r="G571">
            <v>18</v>
          </cell>
          <cell r="H571" t="str">
            <v>---</v>
          </cell>
          <cell r="I571" t="str">
            <v>---</v>
          </cell>
          <cell r="J571">
            <v>569</v>
          </cell>
        </row>
        <row r="572">
          <cell r="D572" t="str">
            <v>覃阳</v>
          </cell>
          <cell r="E572" t="str">
            <v>初2022级5班</v>
          </cell>
          <cell r="F572">
            <v>295.5</v>
          </cell>
          <cell r="G572">
            <v>12</v>
          </cell>
          <cell r="H572" t="str">
            <v>---</v>
          </cell>
          <cell r="I572" t="str">
            <v>---</v>
          </cell>
          <cell r="J572">
            <v>569</v>
          </cell>
        </row>
        <row r="573">
          <cell r="D573" t="str">
            <v>陈科良</v>
          </cell>
          <cell r="E573" t="str">
            <v>初2022级15班</v>
          </cell>
          <cell r="F573">
            <v>295</v>
          </cell>
          <cell r="G573">
            <v>12</v>
          </cell>
          <cell r="H573" t="str">
            <v>---</v>
          </cell>
          <cell r="I573" t="str">
            <v>---</v>
          </cell>
          <cell r="J573">
            <v>571</v>
          </cell>
        </row>
        <row r="574">
          <cell r="D574" t="str">
            <v>王羽萱</v>
          </cell>
          <cell r="E574" t="str">
            <v>初2022级15班</v>
          </cell>
          <cell r="F574">
            <v>294.5</v>
          </cell>
          <cell r="G574">
            <v>13</v>
          </cell>
          <cell r="H574" t="str">
            <v>---</v>
          </cell>
          <cell r="I574" t="str">
            <v>---</v>
          </cell>
          <cell r="J574">
            <v>572</v>
          </cell>
        </row>
        <row r="575">
          <cell r="D575" t="str">
            <v>高洁</v>
          </cell>
          <cell r="E575" t="str">
            <v>初2022级11班</v>
          </cell>
          <cell r="F575">
            <v>294</v>
          </cell>
          <cell r="G575">
            <v>54</v>
          </cell>
          <cell r="H575" t="str">
            <v>---</v>
          </cell>
          <cell r="I575" t="str">
            <v>---</v>
          </cell>
          <cell r="J575">
            <v>573</v>
          </cell>
        </row>
        <row r="576">
          <cell r="D576" t="str">
            <v>魏菡</v>
          </cell>
          <cell r="E576" t="str">
            <v>初2022级15班</v>
          </cell>
          <cell r="F576">
            <v>294</v>
          </cell>
          <cell r="G576">
            <v>14</v>
          </cell>
          <cell r="H576" t="str">
            <v>---</v>
          </cell>
          <cell r="I576" t="str">
            <v>---</v>
          </cell>
          <cell r="J576">
            <v>573</v>
          </cell>
        </row>
        <row r="577">
          <cell r="D577" t="str">
            <v>张耀文</v>
          </cell>
          <cell r="E577" t="str">
            <v>初2022级6班</v>
          </cell>
          <cell r="F577">
            <v>294</v>
          </cell>
          <cell r="G577">
            <v>17</v>
          </cell>
          <cell r="H577" t="str">
            <v>---</v>
          </cell>
          <cell r="I577" t="str">
            <v>---</v>
          </cell>
          <cell r="J577">
            <v>573</v>
          </cell>
        </row>
        <row r="578">
          <cell r="D578" t="str">
            <v>任浩洋</v>
          </cell>
          <cell r="E578" t="str">
            <v>初2022级14班</v>
          </cell>
          <cell r="F578">
            <v>293.5</v>
          </cell>
          <cell r="G578">
            <v>20</v>
          </cell>
          <cell r="H578" t="str">
            <v>---</v>
          </cell>
          <cell r="I578" t="str">
            <v>---</v>
          </cell>
          <cell r="J578">
            <v>576</v>
          </cell>
        </row>
        <row r="579">
          <cell r="D579" t="str">
            <v>周子琪</v>
          </cell>
          <cell r="E579" t="str">
            <v>初2022级5班</v>
          </cell>
          <cell r="F579">
            <v>293.5</v>
          </cell>
          <cell r="G579">
            <v>13</v>
          </cell>
          <cell r="H579" t="str">
            <v>---</v>
          </cell>
          <cell r="I579" t="str">
            <v>---</v>
          </cell>
          <cell r="J579">
            <v>576</v>
          </cell>
        </row>
        <row r="580">
          <cell r="D580" t="str">
            <v>安俊龙</v>
          </cell>
          <cell r="E580" t="str">
            <v>初2022级8班</v>
          </cell>
          <cell r="F580">
            <v>293</v>
          </cell>
          <cell r="G580">
            <v>19</v>
          </cell>
          <cell r="H580" t="str">
            <v>---</v>
          </cell>
          <cell r="I580" t="str">
            <v>---</v>
          </cell>
          <cell r="J580">
            <v>578</v>
          </cell>
        </row>
        <row r="581">
          <cell r="D581" t="str">
            <v>呙馨怡1346</v>
          </cell>
          <cell r="E581" t="str">
            <v>初2022级14班</v>
          </cell>
          <cell r="F581">
            <v>292.5</v>
          </cell>
          <cell r="G581">
            <v>21</v>
          </cell>
          <cell r="H581" t="str">
            <v>---</v>
          </cell>
          <cell r="I581" t="str">
            <v>---</v>
          </cell>
          <cell r="J581">
            <v>579</v>
          </cell>
        </row>
        <row r="582">
          <cell r="D582" t="str">
            <v>林芸</v>
          </cell>
          <cell r="E582" t="str">
            <v>初2022级7班</v>
          </cell>
          <cell r="F582">
            <v>292</v>
          </cell>
          <cell r="G582">
            <v>26</v>
          </cell>
          <cell r="H582" t="str">
            <v>---</v>
          </cell>
          <cell r="I582" t="str">
            <v>---</v>
          </cell>
          <cell r="J582">
            <v>580</v>
          </cell>
        </row>
        <row r="583">
          <cell r="D583" t="str">
            <v>陆秋伶</v>
          </cell>
          <cell r="E583" t="str">
            <v>初2022级3班</v>
          </cell>
          <cell r="F583">
            <v>292</v>
          </cell>
          <cell r="G583">
            <v>55</v>
          </cell>
          <cell r="H583" t="str">
            <v>---</v>
          </cell>
          <cell r="I583" t="str">
            <v>---</v>
          </cell>
          <cell r="J583">
            <v>580</v>
          </cell>
        </row>
        <row r="584">
          <cell r="D584" t="str">
            <v>吕世轩</v>
          </cell>
          <cell r="E584" t="str">
            <v>初2022级8班</v>
          </cell>
          <cell r="F584">
            <v>292</v>
          </cell>
          <cell r="G584">
            <v>20</v>
          </cell>
          <cell r="H584" t="str">
            <v>---</v>
          </cell>
          <cell r="I584" t="str">
            <v>---</v>
          </cell>
          <cell r="J584">
            <v>580</v>
          </cell>
        </row>
        <row r="585">
          <cell r="D585" t="str">
            <v>唐芸鑫</v>
          </cell>
          <cell r="E585" t="str">
            <v>初2022级8班</v>
          </cell>
          <cell r="F585">
            <v>292</v>
          </cell>
          <cell r="G585">
            <v>20</v>
          </cell>
          <cell r="H585" t="str">
            <v>---</v>
          </cell>
          <cell r="I585" t="str">
            <v>---</v>
          </cell>
          <cell r="J585">
            <v>580</v>
          </cell>
        </row>
        <row r="586">
          <cell r="D586" t="str">
            <v>陈诺</v>
          </cell>
          <cell r="E586" t="str">
            <v>初2022级7班</v>
          </cell>
          <cell r="F586">
            <v>291.5</v>
          </cell>
          <cell r="G586">
            <v>27</v>
          </cell>
          <cell r="H586" t="str">
            <v>---</v>
          </cell>
          <cell r="I586" t="str">
            <v>---</v>
          </cell>
          <cell r="J586">
            <v>584</v>
          </cell>
        </row>
        <row r="587">
          <cell r="D587" t="str">
            <v>陈奕航</v>
          </cell>
          <cell r="E587" t="str">
            <v>初2022级11班</v>
          </cell>
          <cell r="F587">
            <v>291.5</v>
          </cell>
          <cell r="G587">
            <v>55</v>
          </cell>
          <cell r="H587" t="str">
            <v>---</v>
          </cell>
          <cell r="I587" t="str">
            <v>---</v>
          </cell>
          <cell r="J587">
            <v>584</v>
          </cell>
        </row>
        <row r="588">
          <cell r="D588" t="str">
            <v>奉先佑</v>
          </cell>
          <cell r="E588" t="str">
            <v>初2022级2班</v>
          </cell>
          <cell r="F588">
            <v>291.5</v>
          </cell>
          <cell r="G588">
            <v>19</v>
          </cell>
          <cell r="H588" t="str">
            <v>---</v>
          </cell>
          <cell r="I588" t="str">
            <v>---</v>
          </cell>
          <cell r="J588">
            <v>584</v>
          </cell>
        </row>
        <row r="589">
          <cell r="D589" t="str">
            <v>蒋镇宇</v>
          </cell>
          <cell r="E589" t="str">
            <v>初2022级15班</v>
          </cell>
          <cell r="F589">
            <v>291.5</v>
          </cell>
          <cell r="G589">
            <v>15</v>
          </cell>
          <cell r="H589" t="str">
            <v>---</v>
          </cell>
          <cell r="I589" t="str">
            <v>---</v>
          </cell>
          <cell r="J589">
            <v>584</v>
          </cell>
        </row>
        <row r="590">
          <cell r="D590" t="str">
            <v>刘艺</v>
          </cell>
          <cell r="E590" t="str">
            <v>初2022级1班</v>
          </cell>
          <cell r="F590">
            <v>291</v>
          </cell>
          <cell r="G590">
            <v>18</v>
          </cell>
          <cell r="H590" t="str">
            <v>---</v>
          </cell>
          <cell r="I590" t="str">
            <v>---</v>
          </cell>
          <cell r="J590">
            <v>588</v>
          </cell>
        </row>
        <row r="591">
          <cell r="D591" t="str">
            <v>熊安琪</v>
          </cell>
          <cell r="E591" t="str">
            <v>初2022级15班</v>
          </cell>
          <cell r="F591">
            <v>291</v>
          </cell>
          <cell r="G591">
            <v>16</v>
          </cell>
          <cell r="H591" t="str">
            <v>---</v>
          </cell>
          <cell r="I591" t="str">
            <v>---</v>
          </cell>
          <cell r="J591">
            <v>588</v>
          </cell>
        </row>
        <row r="592">
          <cell r="D592" t="str">
            <v>李易峰</v>
          </cell>
          <cell r="E592" t="str">
            <v>初2022级9班</v>
          </cell>
          <cell r="F592">
            <v>290.5</v>
          </cell>
          <cell r="G592">
            <v>52</v>
          </cell>
          <cell r="H592" t="str">
            <v>---</v>
          </cell>
          <cell r="I592" t="str">
            <v>---</v>
          </cell>
          <cell r="J592">
            <v>590</v>
          </cell>
        </row>
        <row r="593">
          <cell r="D593" t="str">
            <v>宋文鞠</v>
          </cell>
          <cell r="E593" t="str">
            <v>初2022级14班</v>
          </cell>
          <cell r="F593">
            <v>290.5</v>
          </cell>
          <cell r="G593">
            <v>22</v>
          </cell>
          <cell r="H593" t="str">
            <v>---</v>
          </cell>
          <cell r="I593" t="str">
            <v>---</v>
          </cell>
          <cell r="J593">
            <v>590</v>
          </cell>
        </row>
        <row r="594">
          <cell r="D594" t="str">
            <v>唐宇梵</v>
          </cell>
          <cell r="E594" t="str">
            <v>初2022级3班</v>
          </cell>
          <cell r="F594">
            <v>290.5</v>
          </cell>
          <cell r="G594">
            <v>56</v>
          </cell>
          <cell r="H594" t="str">
            <v>---</v>
          </cell>
          <cell r="I594" t="str">
            <v>---</v>
          </cell>
          <cell r="J594">
            <v>590</v>
          </cell>
        </row>
        <row r="595">
          <cell r="D595" t="str">
            <v>唐百利</v>
          </cell>
          <cell r="E595" t="str">
            <v>初2022级1班</v>
          </cell>
          <cell r="F595">
            <v>290</v>
          </cell>
          <cell r="G595">
            <v>19</v>
          </cell>
          <cell r="H595" t="str">
            <v>---</v>
          </cell>
          <cell r="I595" t="str">
            <v>---</v>
          </cell>
          <cell r="J595">
            <v>593</v>
          </cell>
        </row>
        <row r="596">
          <cell r="D596" t="str">
            <v>雷阳</v>
          </cell>
          <cell r="E596" t="str">
            <v>初2022级1班</v>
          </cell>
          <cell r="F596">
            <v>289.5</v>
          </cell>
          <cell r="G596">
            <v>20</v>
          </cell>
          <cell r="H596" t="str">
            <v>---</v>
          </cell>
          <cell r="I596" t="str">
            <v>---</v>
          </cell>
          <cell r="J596">
            <v>594</v>
          </cell>
        </row>
        <row r="597">
          <cell r="D597" t="str">
            <v>唐宇丞</v>
          </cell>
          <cell r="E597" t="str">
            <v>初2022级2班</v>
          </cell>
          <cell r="F597">
            <v>289.5</v>
          </cell>
          <cell r="G597">
            <v>20</v>
          </cell>
          <cell r="H597" t="str">
            <v>---</v>
          </cell>
          <cell r="I597" t="str">
            <v>---</v>
          </cell>
          <cell r="J597">
            <v>594</v>
          </cell>
        </row>
        <row r="598">
          <cell r="D598" t="str">
            <v>白湘钰</v>
          </cell>
          <cell r="E598" t="str">
            <v>初2022级7班</v>
          </cell>
          <cell r="F598">
            <v>289</v>
          </cell>
          <cell r="G598">
            <v>28</v>
          </cell>
          <cell r="H598" t="str">
            <v>---</v>
          </cell>
          <cell r="I598" t="str">
            <v>---</v>
          </cell>
          <cell r="J598">
            <v>596</v>
          </cell>
        </row>
        <row r="599">
          <cell r="D599" t="str">
            <v>冯鑫宇</v>
          </cell>
          <cell r="E599" t="str">
            <v>初2022级15班</v>
          </cell>
          <cell r="F599">
            <v>289</v>
          </cell>
          <cell r="G599">
            <v>17</v>
          </cell>
          <cell r="H599" t="str">
            <v>---</v>
          </cell>
          <cell r="I599" t="str">
            <v>---</v>
          </cell>
          <cell r="J599">
            <v>596</v>
          </cell>
        </row>
        <row r="600">
          <cell r="D600" t="str">
            <v>郭梓伊</v>
          </cell>
          <cell r="E600" t="str">
            <v>初2022级7班</v>
          </cell>
          <cell r="F600">
            <v>289</v>
          </cell>
          <cell r="G600">
            <v>28</v>
          </cell>
          <cell r="H600" t="str">
            <v>---</v>
          </cell>
          <cell r="I600" t="str">
            <v>---</v>
          </cell>
          <cell r="J600">
            <v>596</v>
          </cell>
        </row>
        <row r="601">
          <cell r="D601" t="str">
            <v>胡璇</v>
          </cell>
          <cell r="E601" t="str">
            <v>初2022级5班</v>
          </cell>
          <cell r="F601">
            <v>289</v>
          </cell>
          <cell r="G601">
            <v>14</v>
          </cell>
          <cell r="H601" t="str">
            <v>---</v>
          </cell>
          <cell r="I601" t="str">
            <v>---</v>
          </cell>
          <cell r="J601">
            <v>596</v>
          </cell>
        </row>
        <row r="602">
          <cell r="D602" t="str">
            <v>潘虹羽</v>
          </cell>
          <cell r="E602" t="str">
            <v>初2022级1班</v>
          </cell>
          <cell r="F602">
            <v>289</v>
          </cell>
          <cell r="G602">
            <v>21</v>
          </cell>
          <cell r="H602" t="str">
            <v>---</v>
          </cell>
          <cell r="I602" t="str">
            <v>---</v>
          </cell>
          <cell r="J602">
            <v>596</v>
          </cell>
        </row>
        <row r="603">
          <cell r="D603" t="str">
            <v>李憶轩</v>
          </cell>
          <cell r="E603" t="str">
            <v>初2022级14班</v>
          </cell>
          <cell r="F603">
            <v>287.5</v>
          </cell>
          <cell r="G603">
            <v>23</v>
          </cell>
          <cell r="H603" t="str">
            <v>---</v>
          </cell>
          <cell r="I603" t="str">
            <v>---</v>
          </cell>
          <cell r="J603">
            <v>601</v>
          </cell>
        </row>
        <row r="604">
          <cell r="D604" t="str">
            <v>田蕊琪</v>
          </cell>
          <cell r="E604" t="str">
            <v>初2022级11班</v>
          </cell>
          <cell r="F604">
            <v>287.5</v>
          </cell>
          <cell r="G604">
            <v>56</v>
          </cell>
          <cell r="H604" t="str">
            <v>---</v>
          </cell>
          <cell r="I604" t="str">
            <v>---</v>
          </cell>
          <cell r="J604">
            <v>601</v>
          </cell>
        </row>
        <row r="605">
          <cell r="D605" t="str">
            <v>刘永娜</v>
          </cell>
          <cell r="E605" t="str">
            <v>初2022级15班</v>
          </cell>
          <cell r="F605">
            <v>287</v>
          </cell>
          <cell r="G605">
            <v>18</v>
          </cell>
          <cell r="H605" t="str">
            <v>---</v>
          </cell>
          <cell r="I605" t="str">
            <v>---</v>
          </cell>
          <cell r="J605">
            <v>603</v>
          </cell>
        </row>
        <row r="606">
          <cell r="D606" t="str">
            <v>冉子轩</v>
          </cell>
          <cell r="E606" t="str">
            <v>初2022级16班</v>
          </cell>
          <cell r="F606">
            <v>287</v>
          </cell>
          <cell r="G606">
            <v>58</v>
          </cell>
          <cell r="H606" t="str">
            <v>---</v>
          </cell>
          <cell r="I606" t="str">
            <v>---</v>
          </cell>
          <cell r="J606">
            <v>603</v>
          </cell>
        </row>
        <row r="607">
          <cell r="D607" t="str">
            <v>王博宇</v>
          </cell>
          <cell r="E607" t="str">
            <v>初2022级2班</v>
          </cell>
          <cell r="F607">
            <v>287</v>
          </cell>
          <cell r="G607">
            <v>21</v>
          </cell>
          <cell r="H607" t="str">
            <v>---</v>
          </cell>
          <cell r="I607" t="str">
            <v>---</v>
          </cell>
          <cell r="J607">
            <v>603</v>
          </cell>
        </row>
        <row r="608">
          <cell r="D608" t="str">
            <v>洪天赐</v>
          </cell>
          <cell r="E608" t="str">
            <v>初2022级5班</v>
          </cell>
          <cell r="F608">
            <v>286.5</v>
          </cell>
          <cell r="G608">
            <v>15</v>
          </cell>
          <cell r="H608" t="str">
            <v>---</v>
          </cell>
          <cell r="I608" t="str">
            <v>---</v>
          </cell>
          <cell r="J608">
            <v>606</v>
          </cell>
        </row>
        <row r="609">
          <cell r="D609" t="str">
            <v>黄诗彤</v>
          </cell>
          <cell r="E609" t="str">
            <v>初2022级5班</v>
          </cell>
          <cell r="F609">
            <v>286</v>
          </cell>
          <cell r="G609">
            <v>16</v>
          </cell>
          <cell r="H609" t="str">
            <v>---</v>
          </cell>
          <cell r="I609" t="str">
            <v>---</v>
          </cell>
          <cell r="J609">
            <v>607</v>
          </cell>
        </row>
        <row r="610">
          <cell r="D610" t="str">
            <v>刘梓钰</v>
          </cell>
          <cell r="E610" t="str">
            <v>初2022级2班</v>
          </cell>
          <cell r="F610">
            <v>286</v>
          </cell>
          <cell r="G610">
            <v>22</v>
          </cell>
          <cell r="H610" t="str">
            <v>---</v>
          </cell>
          <cell r="I610" t="str">
            <v>---</v>
          </cell>
          <cell r="J610">
            <v>607</v>
          </cell>
        </row>
        <row r="611">
          <cell r="D611" t="str">
            <v>张棋</v>
          </cell>
          <cell r="E611" t="str">
            <v>初2022级7班</v>
          </cell>
          <cell r="F611">
            <v>285.5</v>
          </cell>
          <cell r="G611">
            <v>30</v>
          </cell>
          <cell r="H611" t="str">
            <v>---</v>
          </cell>
          <cell r="I611" t="str">
            <v>---</v>
          </cell>
          <cell r="J611">
            <v>609</v>
          </cell>
        </row>
        <row r="612">
          <cell r="D612" t="str">
            <v>张桐萱</v>
          </cell>
          <cell r="E612" t="str">
            <v>初2022级6班</v>
          </cell>
          <cell r="F612">
            <v>285.5</v>
          </cell>
          <cell r="G612">
            <v>18</v>
          </cell>
          <cell r="H612" t="str">
            <v>---</v>
          </cell>
          <cell r="I612" t="str">
            <v>---</v>
          </cell>
          <cell r="J612">
            <v>609</v>
          </cell>
        </row>
        <row r="613">
          <cell r="D613" t="str">
            <v>戴佩瑶</v>
          </cell>
          <cell r="E613" t="str">
            <v>初2022级2班</v>
          </cell>
          <cell r="F613">
            <v>285</v>
          </cell>
          <cell r="G613">
            <v>23</v>
          </cell>
          <cell r="H613" t="str">
            <v>---</v>
          </cell>
          <cell r="I613" t="str">
            <v>---</v>
          </cell>
          <cell r="J613">
            <v>611</v>
          </cell>
        </row>
        <row r="614">
          <cell r="D614" t="str">
            <v>王宇航</v>
          </cell>
          <cell r="E614" t="str">
            <v>初2022级8班</v>
          </cell>
          <cell r="F614">
            <v>285</v>
          </cell>
          <cell r="G614">
            <v>22</v>
          </cell>
          <cell r="H614" t="str">
            <v>---</v>
          </cell>
          <cell r="I614" t="str">
            <v>---</v>
          </cell>
          <cell r="J614">
            <v>611</v>
          </cell>
        </row>
        <row r="615">
          <cell r="D615" t="str">
            <v>蒋鑫</v>
          </cell>
          <cell r="E615" t="str">
            <v>初2022级15班</v>
          </cell>
          <cell r="F615">
            <v>284.5</v>
          </cell>
          <cell r="G615">
            <v>19</v>
          </cell>
          <cell r="H615" t="str">
            <v>---</v>
          </cell>
          <cell r="I615" t="str">
            <v>---</v>
          </cell>
          <cell r="J615">
            <v>613</v>
          </cell>
        </row>
        <row r="616">
          <cell r="D616" t="str">
            <v>郭欣渝</v>
          </cell>
          <cell r="E616" t="str">
            <v>初2022级5班</v>
          </cell>
          <cell r="F616">
            <v>284</v>
          </cell>
          <cell r="G616">
            <v>17</v>
          </cell>
          <cell r="H616" t="str">
            <v>---</v>
          </cell>
          <cell r="I616" t="str">
            <v>---</v>
          </cell>
          <cell r="J616">
            <v>614</v>
          </cell>
        </row>
        <row r="617">
          <cell r="D617" t="str">
            <v>刘珂萱</v>
          </cell>
          <cell r="E617" t="str">
            <v>初2022级6班</v>
          </cell>
          <cell r="F617">
            <v>284</v>
          </cell>
          <cell r="G617">
            <v>19</v>
          </cell>
          <cell r="H617" t="str">
            <v>---</v>
          </cell>
          <cell r="I617" t="str">
            <v>---</v>
          </cell>
          <cell r="J617">
            <v>614</v>
          </cell>
        </row>
        <row r="618">
          <cell r="D618" t="str">
            <v>唐椒</v>
          </cell>
          <cell r="E618" t="str">
            <v>初2022级14班</v>
          </cell>
          <cell r="F618">
            <v>284</v>
          </cell>
          <cell r="G618">
            <v>24</v>
          </cell>
          <cell r="H618" t="str">
            <v>---</v>
          </cell>
          <cell r="I618" t="str">
            <v>---</v>
          </cell>
          <cell r="J618">
            <v>614</v>
          </cell>
        </row>
        <row r="619">
          <cell r="D619" t="str">
            <v>杨子轩</v>
          </cell>
          <cell r="E619" t="str">
            <v>初2022级14班</v>
          </cell>
          <cell r="F619">
            <v>284</v>
          </cell>
          <cell r="G619">
            <v>24</v>
          </cell>
          <cell r="H619" t="str">
            <v>---</v>
          </cell>
          <cell r="I619" t="str">
            <v>---</v>
          </cell>
          <cell r="J619">
            <v>614</v>
          </cell>
        </row>
        <row r="620">
          <cell r="D620" t="str">
            <v>黎鑫</v>
          </cell>
          <cell r="E620" t="str">
            <v>初2022级5班</v>
          </cell>
          <cell r="F620">
            <v>283.5</v>
          </cell>
          <cell r="G620">
            <v>18</v>
          </cell>
          <cell r="H620" t="str">
            <v>---</v>
          </cell>
          <cell r="I620" t="str">
            <v>---</v>
          </cell>
          <cell r="J620">
            <v>618</v>
          </cell>
        </row>
        <row r="621">
          <cell r="D621" t="str">
            <v>丁菡</v>
          </cell>
          <cell r="E621" t="str">
            <v>初2022级7班</v>
          </cell>
          <cell r="F621">
            <v>283</v>
          </cell>
          <cell r="G621">
            <v>31</v>
          </cell>
          <cell r="H621" t="str">
            <v>---</v>
          </cell>
          <cell r="I621" t="str">
            <v>---</v>
          </cell>
          <cell r="J621">
            <v>619</v>
          </cell>
        </row>
        <row r="622">
          <cell r="D622" t="str">
            <v>李妍1021</v>
          </cell>
          <cell r="E622" t="str">
            <v>初2022级14班</v>
          </cell>
          <cell r="F622">
            <v>283</v>
          </cell>
          <cell r="G622">
            <v>26</v>
          </cell>
          <cell r="H622" t="str">
            <v>---</v>
          </cell>
          <cell r="I622" t="str">
            <v>---</v>
          </cell>
          <cell r="J622">
            <v>619</v>
          </cell>
        </row>
        <row r="623">
          <cell r="D623" t="str">
            <v>刘鑫雨</v>
          </cell>
          <cell r="E623" t="str">
            <v>初2022级1班</v>
          </cell>
          <cell r="F623">
            <v>283</v>
          </cell>
          <cell r="G623">
            <v>22</v>
          </cell>
          <cell r="H623" t="str">
            <v>---</v>
          </cell>
          <cell r="I623" t="str">
            <v>---</v>
          </cell>
          <cell r="J623">
            <v>619</v>
          </cell>
        </row>
        <row r="624">
          <cell r="D624" t="str">
            <v>王慧灡</v>
          </cell>
          <cell r="E624" t="str">
            <v>初2022级15班</v>
          </cell>
          <cell r="F624">
            <v>283</v>
          </cell>
          <cell r="G624">
            <v>20</v>
          </cell>
          <cell r="H624" t="str">
            <v>---</v>
          </cell>
          <cell r="I624" t="str">
            <v>---</v>
          </cell>
          <cell r="J624">
            <v>619</v>
          </cell>
        </row>
        <row r="625">
          <cell r="D625" t="str">
            <v>刘美琳</v>
          </cell>
          <cell r="E625" t="str">
            <v>初2022级6班</v>
          </cell>
          <cell r="F625">
            <v>282.5</v>
          </cell>
          <cell r="G625">
            <v>20</v>
          </cell>
          <cell r="H625" t="str">
            <v>---</v>
          </cell>
          <cell r="I625" t="str">
            <v>---</v>
          </cell>
          <cell r="J625">
            <v>623</v>
          </cell>
        </row>
        <row r="626">
          <cell r="D626" t="str">
            <v>卢翰妤</v>
          </cell>
          <cell r="E626" t="str">
            <v>初2022级11班</v>
          </cell>
          <cell r="F626">
            <v>282.5</v>
          </cell>
          <cell r="G626">
            <v>57</v>
          </cell>
          <cell r="H626" t="str">
            <v>---</v>
          </cell>
          <cell r="I626" t="str">
            <v>---</v>
          </cell>
          <cell r="J626">
            <v>623</v>
          </cell>
        </row>
        <row r="627">
          <cell r="D627" t="str">
            <v>彭熙越</v>
          </cell>
          <cell r="E627" t="str">
            <v>初2022级7班</v>
          </cell>
          <cell r="F627">
            <v>282</v>
          </cell>
          <cell r="G627">
            <v>32</v>
          </cell>
          <cell r="H627" t="str">
            <v>---</v>
          </cell>
          <cell r="I627" t="str">
            <v>---</v>
          </cell>
          <cell r="J627">
            <v>625</v>
          </cell>
        </row>
        <row r="628">
          <cell r="D628" t="str">
            <v>徐欣怡6526</v>
          </cell>
          <cell r="E628" t="str">
            <v>初2022级15班</v>
          </cell>
          <cell r="F628">
            <v>282</v>
          </cell>
          <cell r="G628">
            <v>21</v>
          </cell>
          <cell r="H628" t="str">
            <v>---</v>
          </cell>
          <cell r="I628" t="str">
            <v>---</v>
          </cell>
          <cell r="J628">
            <v>625</v>
          </cell>
        </row>
        <row r="629">
          <cell r="D629" t="str">
            <v>张子涵3620</v>
          </cell>
          <cell r="E629" t="str">
            <v>初2022级1班</v>
          </cell>
          <cell r="F629">
            <v>282</v>
          </cell>
          <cell r="G629">
            <v>23</v>
          </cell>
          <cell r="H629" t="str">
            <v>---</v>
          </cell>
          <cell r="I629" t="str">
            <v>---</v>
          </cell>
          <cell r="J629">
            <v>625</v>
          </cell>
        </row>
        <row r="630">
          <cell r="D630" t="str">
            <v>旷海森</v>
          </cell>
          <cell r="E630" t="str">
            <v>初2022级11班</v>
          </cell>
          <cell r="F630">
            <v>281</v>
          </cell>
          <cell r="G630">
            <v>58</v>
          </cell>
          <cell r="H630" t="str">
            <v>---</v>
          </cell>
          <cell r="I630" t="str">
            <v>---</v>
          </cell>
          <cell r="J630">
            <v>628</v>
          </cell>
        </row>
        <row r="631">
          <cell r="D631" t="str">
            <v>廖昱棠</v>
          </cell>
          <cell r="E631" t="str">
            <v>初2022级3班</v>
          </cell>
          <cell r="F631">
            <v>281</v>
          </cell>
          <cell r="G631">
            <v>57</v>
          </cell>
          <cell r="H631" t="str">
            <v>---</v>
          </cell>
          <cell r="I631" t="str">
            <v>---</v>
          </cell>
          <cell r="J631">
            <v>628</v>
          </cell>
        </row>
        <row r="632">
          <cell r="D632" t="str">
            <v>唐梦衍</v>
          </cell>
          <cell r="E632" t="str">
            <v>初2022级7班</v>
          </cell>
          <cell r="F632">
            <v>281</v>
          </cell>
          <cell r="G632">
            <v>33</v>
          </cell>
          <cell r="H632" t="str">
            <v>---</v>
          </cell>
          <cell r="I632" t="str">
            <v>---</v>
          </cell>
          <cell r="J632">
            <v>628</v>
          </cell>
        </row>
        <row r="633">
          <cell r="D633" t="str">
            <v>伍安琪</v>
          </cell>
          <cell r="E633" t="str">
            <v>初2022级1班</v>
          </cell>
          <cell r="F633">
            <v>281</v>
          </cell>
          <cell r="G633">
            <v>24</v>
          </cell>
          <cell r="H633" t="str">
            <v>---</v>
          </cell>
          <cell r="I633" t="str">
            <v>---</v>
          </cell>
          <cell r="J633">
            <v>628</v>
          </cell>
        </row>
        <row r="634">
          <cell r="D634" t="str">
            <v>罗诗涵</v>
          </cell>
          <cell r="E634" t="str">
            <v>初2022级5班</v>
          </cell>
          <cell r="F634">
            <v>280.5</v>
          </cell>
          <cell r="G634">
            <v>19</v>
          </cell>
          <cell r="H634" t="str">
            <v>---</v>
          </cell>
          <cell r="I634" t="str">
            <v>---</v>
          </cell>
          <cell r="J634">
            <v>632</v>
          </cell>
        </row>
        <row r="635">
          <cell r="D635" t="str">
            <v>应籽言</v>
          </cell>
          <cell r="E635" t="str">
            <v>初2022级1班</v>
          </cell>
          <cell r="F635">
            <v>280.5</v>
          </cell>
          <cell r="G635">
            <v>25</v>
          </cell>
          <cell r="H635" t="str">
            <v>---</v>
          </cell>
          <cell r="I635" t="str">
            <v>---</v>
          </cell>
          <cell r="J635">
            <v>632</v>
          </cell>
        </row>
        <row r="636">
          <cell r="D636" t="str">
            <v>何宇浩</v>
          </cell>
          <cell r="E636" t="str">
            <v>初2022级10班</v>
          </cell>
          <cell r="F636">
            <v>280</v>
          </cell>
          <cell r="G636">
            <v>53</v>
          </cell>
          <cell r="H636" t="str">
            <v>---</v>
          </cell>
          <cell r="I636" t="str">
            <v>---</v>
          </cell>
          <cell r="J636">
            <v>634</v>
          </cell>
        </row>
        <row r="637">
          <cell r="D637" t="str">
            <v>张涵5797</v>
          </cell>
          <cell r="E637" t="str">
            <v>初2022级10班</v>
          </cell>
          <cell r="F637">
            <v>279.5</v>
          </cell>
          <cell r="G637">
            <v>54</v>
          </cell>
          <cell r="H637" t="str">
            <v>---</v>
          </cell>
          <cell r="I637" t="str">
            <v>---</v>
          </cell>
          <cell r="J637">
            <v>635</v>
          </cell>
        </row>
        <row r="638">
          <cell r="D638" t="str">
            <v>郑珂馨</v>
          </cell>
          <cell r="E638" t="str">
            <v>初2022级1班</v>
          </cell>
          <cell r="F638">
            <v>279</v>
          </cell>
          <cell r="G638">
            <v>26</v>
          </cell>
          <cell r="H638" t="str">
            <v>---</v>
          </cell>
          <cell r="I638" t="str">
            <v>---</v>
          </cell>
          <cell r="J638">
            <v>636</v>
          </cell>
        </row>
        <row r="639">
          <cell r="D639" t="str">
            <v>邹子轩</v>
          </cell>
          <cell r="E639" t="str">
            <v>初2022级14班</v>
          </cell>
          <cell r="F639">
            <v>279</v>
          </cell>
          <cell r="G639">
            <v>27</v>
          </cell>
          <cell r="H639" t="str">
            <v>---</v>
          </cell>
          <cell r="I639" t="str">
            <v>---</v>
          </cell>
          <cell r="J639">
            <v>636</v>
          </cell>
        </row>
        <row r="640">
          <cell r="D640" t="str">
            <v>柴榆琴</v>
          </cell>
          <cell r="E640" t="str">
            <v>初2022级14班</v>
          </cell>
          <cell r="F640">
            <v>278.5</v>
          </cell>
          <cell r="G640">
            <v>28</v>
          </cell>
          <cell r="H640" t="str">
            <v>---</v>
          </cell>
          <cell r="I640" t="str">
            <v>---</v>
          </cell>
          <cell r="J640">
            <v>638</v>
          </cell>
        </row>
        <row r="641">
          <cell r="D641" t="str">
            <v>吕菡一</v>
          </cell>
          <cell r="E641" t="str">
            <v>初2022级3班</v>
          </cell>
          <cell r="F641">
            <v>278.5</v>
          </cell>
          <cell r="G641">
            <v>58</v>
          </cell>
          <cell r="H641" t="str">
            <v>---</v>
          </cell>
          <cell r="I641" t="str">
            <v>---</v>
          </cell>
          <cell r="J641">
            <v>638</v>
          </cell>
        </row>
        <row r="642">
          <cell r="D642" t="str">
            <v>王芷萱</v>
          </cell>
          <cell r="E642" t="str">
            <v>初2022级1班</v>
          </cell>
          <cell r="F642">
            <v>278</v>
          </cell>
          <cell r="G642">
            <v>27</v>
          </cell>
          <cell r="H642" t="str">
            <v>---</v>
          </cell>
          <cell r="I642" t="str">
            <v>---</v>
          </cell>
          <cell r="J642">
            <v>640</v>
          </cell>
        </row>
        <row r="643">
          <cell r="D643" t="str">
            <v>郭安琪</v>
          </cell>
          <cell r="E643" t="str">
            <v>初2022级8班</v>
          </cell>
          <cell r="F643">
            <v>277.5</v>
          </cell>
          <cell r="G643">
            <v>23</v>
          </cell>
          <cell r="H643" t="str">
            <v>---</v>
          </cell>
          <cell r="I643" t="str">
            <v>---</v>
          </cell>
          <cell r="J643">
            <v>641</v>
          </cell>
        </row>
        <row r="644">
          <cell r="D644" t="str">
            <v>舒芷珊</v>
          </cell>
          <cell r="E644" t="str">
            <v>初2022级4班</v>
          </cell>
          <cell r="F644">
            <v>277.5</v>
          </cell>
          <cell r="G644">
            <v>60</v>
          </cell>
          <cell r="H644" t="str">
            <v>---</v>
          </cell>
          <cell r="I644" t="str">
            <v>---</v>
          </cell>
          <cell r="J644">
            <v>641</v>
          </cell>
        </row>
        <row r="645">
          <cell r="D645" t="str">
            <v>银柯鑫</v>
          </cell>
          <cell r="E645" t="str">
            <v>初2022级6班</v>
          </cell>
          <cell r="F645">
            <v>277.5</v>
          </cell>
          <cell r="G645">
            <v>21</v>
          </cell>
          <cell r="H645" t="str">
            <v>---</v>
          </cell>
          <cell r="I645" t="str">
            <v>---</v>
          </cell>
          <cell r="J645">
            <v>641</v>
          </cell>
        </row>
        <row r="646">
          <cell r="D646" t="str">
            <v>谭斐元</v>
          </cell>
          <cell r="E646" t="str">
            <v>初2022级11班</v>
          </cell>
          <cell r="F646">
            <v>277</v>
          </cell>
          <cell r="G646">
            <v>59</v>
          </cell>
          <cell r="H646" t="str">
            <v>---</v>
          </cell>
          <cell r="I646" t="str">
            <v>---</v>
          </cell>
          <cell r="J646">
            <v>644</v>
          </cell>
        </row>
        <row r="647">
          <cell r="D647" t="str">
            <v>伍鑫扬</v>
          </cell>
          <cell r="E647" t="str">
            <v>初2022级8班</v>
          </cell>
          <cell r="F647">
            <v>277</v>
          </cell>
          <cell r="G647">
            <v>24</v>
          </cell>
          <cell r="H647" t="str">
            <v>---</v>
          </cell>
          <cell r="I647" t="str">
            <v>---</v>
          </cell>
          <cell r="J647">
            <v>644</v>
          </cell>
        </row>
        <row r="648">
          <cell r="D648" t="str">
            <v>周毅</v>
          </cell>
          <cell r="E648" t="str">
            <v>初2022级16班</v>
          </cell>
          <cell r="F648">
            <v>277</v>
          </cell>
          <cell r="G648">
            <v>59</v>
          </cell>
          <cell r="H648" t="str">
            <v>---</v>
          </cell>
          <cell r="I648" t="str">
            <v>---</v>
          </cell>
          <cell r="J648">
            <v>644</v>
          </cell>
        </row>
        <row r="649">
          <cell r="D649" t="str">
            <v>古炜轩</v>
          </cell>
          <cell r="E649" t="str">
            <v>初2022级5班</v>
          </cell>
          <cell r="F649">
            <v>275.5</v>
          </cell>
          <cell r="G649">
            <v>20</v>
          </cell>
          <cell r="H649" t="str">
            <v>---</v>
          </cell>
          <cell r="I649" t="str">
            <v>---</v>
          </cell>
          <cell r="J649">
            <v>647</v>
          </cell>
        </row>
        <row r="650">
          <cell r="D650" t="str">
            <v>李天赋</v>
          </cell>
          <cell r="E650" t="str">
            <v>初2022级10班</v>
          </cell>
          <cell r="F650">
            <v>275.5</v>
          </cell>
          <cell r="G650">
            <v>55</v>
          </cell>
          <cell r="H650" t="str">
            <v>---</v>
          </cell>
          <cell r="I650" t="str">
            <v>---</v>
          </cell>
          <cell r="J650">
            <v>647</v>
          </cell>
        </row>
        <row r="651">
          <cell r="D651" t="str">
            <v>张宇鑫</v>
          </cell>
          <cell r="E651" t="str">
            <v>初2022级7班</v>
          </cell>
          <cell r="F651">
            <v>275.5</v>
          </cell>
          <cell r="G651">
            <v>34</v>
          </cell>
          <cell r="H651" t="str">
            <v>---</v>
          </cell>
          <cell r="I651" t="str">
            <v>---</v>
          </cell>
          <cell r="J651">
            <v>647</v>
          </cell>
        </row>
        <row r="652">
          <cell r="D652" t="str">
            <v>陈炫希</v>
          </cell>
          <cell r="E652" t="str">
            <v>初2022级8班</v>
          </cell>
          <cell r="F652">
            <v>275</v>
          </cell>
          <cell r="G652">
            <v>25</v>
          </cell>
          <cell r="H652" t="str">
            <v>---</v>
          </cell>
          <cell r="I652" t="str">
            <v>---</v>
          </cell>
          <cell r="J652">
            <v>650</v>
          </cell>
        </row>
        <row r="653">
          <cell r="D653" t="str">
            <v>付小龙</v>
          </cell>
          <cell r="E653" t="str">
            <v>初2022级4班</v>
          </cell>
          <cell r="F653">
            <v>275</v>
          </cell>
          <cell r="G653">
            <v>61</v>
          </cell>
          <cell r="H653" t="str">
            <v>---</v>
          </cell>
          <cell r="I653" t="str">
            <v>---</v>
          </cell>
          <cell r="J653">
            <v>650</v>
          </cell>
        </row>
        <row r="654">
          <cell r="D654" t="str">
            <v>汪鲜</v>
          </cell>
          <cell r="E654" t="str">
            <v>初2022级6班</v>
          </cell>
          <cell r="F654">
            <v>275</v>
          </cell>
          <cell r="G654">
            <v>22</v>
          </cell>
          <cell r="H654" t="str">
            <v>---</v>
          </cell>
          <cell r="I654" t="str">
            <v>---</v>
          </cell>
          <cell r="J654">
            <v>650</v>
          </cell>
        </row>
        <row r="655">
          <cell r="D655" t="str">
            <v>张海洋</v>
          </cell>
          <cell r="E655" t="str">
            <v>初2022级8班</v>
          </cell>
          <cell r="F655">
            <v>275</v>
          </cell>
          <cell r="G655">
            <v>25</v>
          </cell>
          <cell r="H655" t="str">
            <v>---</v>
          </cell>
          <cell r="I655" t="str">
            <v>---</v>
          </cell>
          <cell r="J655">
            <v>650</v>
          </cell>
        </row>
        <row r="656">
          <cell r="D656" t="str">
            <v>廖悦佳</v>
          </cell>
          <cell r="E656" t="str">
            <v>初2022级2班</v>
          </cell>
          <cell r="F656">
            <v>274.5</v>
          </cell>
          <cell r="G656">
            <v>24</v>
          </cell>
          <cell r="H656" t="str">
            <v>---</v>
          </cell>
          <cell r="I656" t="str">
            <v>---</v>
          </cell>
          <cell r="J656">
            <v>654</v>
          </cell>
        </row>
        <row r="657">
          <cell r="D657" t="str">
            <v>孙翊菲</v>
          </cell>
          <cell r="E657" t="str">
            <v>初2022级6班</v>
          </cell>
          <cell r="F657">
            <v>274.5</v>
          </cell>
          <cell r="G657">
            <v>23</v>
          </cell>
          <cell r="H657" t="str">
            <v>---</v>
          </cell>
          <cell r="I657" t="str">
            <v>---</v>
          </cell>
          <cell r="J657">
            <v>654</v>
          </cell>
        </row>
        <row r="658">
          <cell r="D658" t="str">
            <v>骆雅琪</v>
          </cell>
          <cell r="E658" t="str">
            <v>初2022级15班</v>
          </cell>
          <cell r="F658">
            <v>274</v>
          </cell>
          <cell r="G658">
            <v>22</v>
          </cell>
          <cell r="H658" t="str">
            <v>---</v>
          </cell>
          <cell r="I658" t="str">
            <v>---</v>
          </cell>
          <cell r="J658">
            <v>656</v>
          </cell>
        </row>
        <row r="659">
          <cell r="D659" t="str">
            <v>侯宇恒</v>
          </cell>
          <cell r="E659" t="str">
            <v>初2022级4班</v>
          </cell>
          <cell r="F659">
            <v>273.5</v>
          </cell>
          <cell r="G659">
            <v>62</v>
          </cell>
          <cell r="H659" t="str">
            <v>---</v>
          </cell>
          <cell r="I659" t="str">
            <v>---</v>
          </cell>
          <cell r="J659">
            <v>657</v>
          </cell>
        </row>
        <row r="660">
          <cell r="D660" t="str">
            <v>黄思瑶</v>
          </cell>
          <cell r="E660" t="str">
            <v>初2022级6班</v>
          </cell>
          <cell r="F660">
            <v>273</v>
          </cell>
          <cell r="G660">
            <v>24</v>
          </cell>
          <cell r="H660" t="str">
            <v>---</v>
          </cell>
          <cell r="I660" t="str">
            <v>---</v>
          </cell>
          <cell r="J660">
            <v>658</v>
          </cell>
        </row>
        <row r="661">
          <cell r="D661" t="str">
            <v>彭雯静</v>
          </cell>
          <cell r="E661" t="str">
            <v>初2022级2班</v>
          </cell>
          <cell r="F661">
            <v>273</v>
          </cell>
          <cell r="G661">
            <v>25</v>
          </cell>
          <cell r="H661" t="str">
            <v>---</v>
          </cell>
          <cell r="I661" t="str">
            <v>---</v>
          </cell>
          <cell r="J661">
            <v>658</v>
          </cell>
        </row>
        <row r="662">
          <cell r="D662" t="str">
            <v>张田鑫</v>
          </cell>
          <cell r="E662" t="str">
            <v>初2022级15班</v>
          </cell>
          <cell r="F662">
            <v>273</v>
          </cell>
          <cell r="G662">
            <v>23</v>
          </cell>
          <cell r="H662" t="str">
            <v>---</v>
          </cell>
          <cell r="I662" t="str">
            <v>---</v>
          </cell>
          <cell r="J662">
            <v>658</v>
          </cell>
        </row>
        <row r="663">
          <cell r="D663" t="str">
            <v>吕怡鑫</v>
          </cell>
          <cell r="E663" t="str">
            <v>初2022级4班</v>
          </cell>
          <cell r="F663">
            <v>272.5</v>
          </cell>
          <cell r="G663">
            <v>63</v>
          </cell>
          <cell r="H663" t="str">
            <v>---</v>
          </cell>
          <cell r="I663" t="str">
            <v>---</v>
          </cell>
          <cell r="J663">
            <v>661</v>
          </cell>
        </row>
        <row r="664">
          <cell r="D664" t="str">
            <v>陈俊曦</v>
          </cell>
          <cell r="E664" t="str">
            <v>初2022级14班</v>
          </cell>
          <cell r="F664">
            <v>272</v>
          </cell>
          <cell r="G664">
            <v>29</v>
          </cell>
          <cell r="H664" t="str">
            <v>---</v>
          </cell>
          <cell r="I664" t="str">
            <v>---</v>
          </cell>
          <cell r="J664">
            <v>662</v>
          </cell>
        </row>
        <row r="665">
          <cell r="D665" t="str">
            <v>郭曦丹</v>
          </cell>
          <cell r="E665" t="str">
            <v>初2022级2班</v>
          </cell>
          <cell r="F665">
            <v>271</v>
          </cell>
          <cell r="G665">
            <v>26</v>
          </cell>
          <cell r="H665" t="str">
            <v>---</v>
          </cell>
          <cell r="I665" t="str">
            <v>---</v>
          </cell>
          <cell r="J665">
            <v>663</v>
          </cell>
        </row>
        <row r="666">
          <cell r="D666" t="str">
            <v>刘一辉</v>
          </cell>
          <cell r="E666" t="str">
            <v>初2022级7班</v>
          </cell>
          <cell r="F666">
            <v>271</v>
          </cell>
          <cell r="G666">
            <v>35</v>
          </cell>
          <cell r="H666" t="str">
            <v>---</v>
          </cell>
          <cell r="I666" t="str">
            <v>---</v>
          </cell>
          <cell r="J666">
            <v>663</v>
          </cell>
        </row>
        <row r="667">
          <cell r="D667" t="str">
            <v>陈思绮</v>
          </cell>
          <cell r="E667" t="str">
            <v>初2022级6班</v>
          </cell>
          <cell r="F667">
            <v>270.5</v>
          </cell>
          <cell r="G667">
            <v>25</v>
          </cell>
          <cell r="H667" t="str">
            <v>---</v>
          </cell>
          <cell r="I667" t="str">
            <v>---</v>
          </cell>
          <cell r="J667">
            <v>665</v>
          </cell>
        </row>
        <row r="668">
          <cell r="D668" t="str">
            <v>刘诗淇</v>
          </cell>
          <cell r="E668" t="str">
            <v>初2022级5班</v>
          </cell>
          <cell r="F668">
            <v>270.5</v>
          </cell>
          <cell r="G668">
            <v>21</v>
          </cell>
          <cell r="H668" t="str">
            <v>---</v>
          </cell>
          <cell r="I668" t="str">
            <v>---</v>
          </cell>
          <cell r="J668">
            <v>665</v>
          </cell>
        </row>
        <row r="669">
          <cell r="D669" t="str">
            <v>夏士博</v>
          </cell>
          <cell r="E669" t="str">
            <v>初2022级14班</v>
          </cell>
          <cell r="F669">
            <v>270</v>
          </cell>
          <cell r="G669">
            <v>30</v>
          </cell>
          <cell r="H669" t="str">
            <v>---</v>
          </cell>
          <cell r="I669" t="str">
            <v>---</v>
          </cell>
          <cell r="J669">
            <v>667</v>
          </cell>
        </row>
        <row r="670">
          <cell r="D670" t="str">
            <v>吴炎洪</v>
          </cell>
          <cell r="E670" t="str">
            <v>初2022级6班</v>
          </cell>
          <cell r="F670">
            <v>269.5</v>
          </cell>
          <cell r="G670">
            <v>26</v>
          </cell>
          <cell r="H670" t="str">
            <v>---</v>
          </cell>
          <cell r="I670" t="str">
            <v>---</v>
          </cell>
          <cell r="J670">
            <v>668</v>
          </cell>
        </row>
        <row r="671">
          <cell r="D671" t="str">
            <v>苏诗雨</v>
          </cell>
          <cell r="E671" t="str">
            <v>初2022级15班</v>
          </cell>
          <cell r="F671">
            <v>268</v>
          </cell>
          <cell r="G671">
            <v>24</v>
          </cell>
          <cell r="H671" t="str">
            <v>---</v>
          </cell>
          <cell r="I671" t="str">
            <v>---</v>
          </cell>
          <cell r="J671">
            <v>669</v>
          </cell>
        </row>
        <row r="672">
          <cell r="D672" t="str">
            <v>王馨羽</v>
          </cell>
          <cell r="E672" t="str">
            <v>初2022级1班</v>
          </cell>
          <cell r="F672">
            <v>268</v>
          </cell>
          <cell r="G672">
            <v>28</v>
          </cell>
          <cell r="H672" t="str">
            <v>---</v>
          </cell>
          <cell r="I672" t="str">
            <v>---</v>
          </cell>
          <cell r="J672">
            <v>669</v>
          </cell>
        </row>
        <row r="673">
          <cell r="D673" t="str">
            <v>唐校煜</v>
          </cell>
          <cell r="E673" t="str">
            <v>初2022级6班</v>
          </cell>
          <cell r="F673">
            <v>267.5</v>
          </cell>
          <cell r="G673">
            <v>27</v>
          </cell>
          <cell r="H673" t="str">
            <v>---</v>
          </cell>
          <cell r="I673" t="str">
            <v>---</v>
          </cell>
          <cell r="J673">
            <v>671</v>
          </cell>
        </row>
        <row r="674">
          <cell r="D674" t="str">
            <v>闫航</v>
          </cell>
          <cell r="E674" t="str">
            <v>初2022级15班</v>
          </cell>
          <cell r="F674">
            <v>267.5</v>
          </cell>
          <cell r="G674">
            <v>25</v>
          </cell>
          <cell r="H674" t="str">
            <v>---</v>
          </cell>
          <cell r="I674" t="str">
            <v>---</v>
          </cell>
          <cell r="J674">
            <v>671</v>
          </cell>
        </row>
        <row r="675">
          <cell r="D675" t="str">
            <v>史沛山</v>
          </cell>
          <cell r="E675" t="str">
            <v>初2022级16班</v>
          </cell>
          <cell r="F675">
            <v>267</v>
          </cell>
          <cell r="G675">
            <v>60</v>
          </cell>
          <cell r="H675" t="str">
            <v>---</v>
          </cell>
          <cell r="I675" t="str">
            <v>---</v>
          </cell>
          <cell r="J675">
            <v>673</v>
          </cell>
        </row>
        <row r="676">
          <cell r="D676" t="str">
            <v>刘茹顺馨</v>
          </cell>
          <cell r="E676" t="str">
            <v>初2022级15班</v>
          </cell>
          <cell r="F676">
            <v>266.5</v>
          </cell>
          <cell r="G676">
            <v>26</v>
          </cell>
          <cell r="H676" t="str">
            <v>---</v>
          </cell>
          <cell r="I676" t="str">
            <v>---</v>
          </cell>
          <cell r="J676">
            <v>674</v>
          </cell>
        </row>
        <row r="677">
          <cell r="D677" t="str">
            <v>陈兴锐</v>
          </cell>
          <cell r="E677" t="str">
            <v>初2022级15班</v>
          </cell>
          <cell r="F677">
            <v>266</v>
          </cell>
          <cell r="G677">
            <v>27</v>
          </cell>
          <cell r="H677" t="str">
            <v>---</v>
          </cell>
          <cell r="I677" t="str">
            <v>---</v>
          </cell>
          <cell r="J677">
            <v>675</v>
          </cell>
        </row>
        <row r="678">
          <cell r="D678" t="str">
            <v>韩艾阳</v>
          </cell>
          <cell r="E678" t="str">
            <v>初2022级5班</v>
          </cell>
          <cell r="F678">
            <v>266</v>
          </cell>
          <cell r="G678">
            <v>22</v>
          </cell>
          <cell r="H678" t="str">
            <v>---</v>
          </cell>
          <cell r="I678" t="str">
            <v>---</v>
          </cell>
          <cell r="J678">
            <v>675</v>
          </cell>
        </row>
        <row r="679">
          <cell r="D679" t="str">
            <v>王帅鑫</v>
          </cell>
          <cell r="E679" t="str">
            <v>初2022级15班</v>
          </cell>
          <cell r="F679">
            <v>265.5</v>
          </cell>
          <cell r="G679">
            <v>28</v>
          </cell>
          <cell r="H679" t="str">
            <v>---</v>
          </cell>
          <cell r="I679" t="str">
            <v>---</v>
          </cell>
          <cell r="J679">
            <v>677</v>
          </cell>
        </row>
        <row r="680">
          <cell r="D680" t="str">
            <v>禹露</v>
          </cell>
          <cell r="E680" t="str">
            <v>初2022级15班</v>
          </cell>
          <cell r="F680">
            <v>265</v>
          </cell>
          <cell r="G680">
            <v>29</v>
          </cell>
          <cell r="H680" t="str">
            <v>---</v>
          </cell>
          <cell r="I680" t="str">
            <v>---</v>
          </cell>
          <cell r="J680">
            <v>678</v>
          </cell>
        </row>
        <row r="681">
          <cell r="D681" t="str">
            <v>张倩莹</v>
          </cell>
          <cell r="E681" t="str">
            <v>初2022级1班</v>
          </cell>
          <cell r="F681">
            <v>265</v>
          </cell>
          <cell r="G681">
            <v>29</v>
          </cell>
          <cell r="H681" t="str">
            <v>---</v>
          </cell>
          <cell r="I681" t="str">
            <v>---</v>
          </cell>
          <cell r="J681">
            <v>678</v>
          </cell>
        </row>
        <row r="682">
          <cell r="D682" t="str">
            <v>丁思琪</v>
          </cell>
          <cell r="E682" t="str">
            <v>初2022级15班</v>
          </cell>
          <cell r="F682">
            <v>264.5</v>
          </cell>
          <cell r="G682">
            <v>30</v>
          </cell>
          <cell r="H682" t="str">
            <v>---</v>
          </cell>
          <cell r="I682" t="str">
            <v>---</v>
          </cell>
          <cell r="J682">
            <v>680</v>
          </cell>
        </row>
        <row r="683">
          <cell r="D683" t="str">
            <v>李舟洋</v>
          </cell>
          <cell r="E683" t="str">
            <v>初2022级14班</v>
          </cell>
          <cell r="F683">
            <v>264</v>
          </cell>
          <cell r="G683">
            <v>31</v>
          </cell>
          <cell r="H683" t="str">
            <v>---</v>
          </cell>
          <cell r="I683" t="str">
            <v>---</v>
          </cell>
          <cell r="J683">
            <v>681</v>
          </cell>
        </row>
        <row r="684">
          <cell r="D684" t="str">
            <v>罗安民</v>
          </cell>
          <cell r="E684" t="str">
            <v>初2022级7班</v>
          </cell>
          <cell r="F684">
            <v>264</v>
          </cell>
          <cell r="G684">
            <v>36</v>
          </cell>
          <cell r="H684" t="str">
            <v>---</v>
          </cell>
          <cell r="I684" t="str">
            <v>---</v>
          </cell>
          <cell r="J684">
            <v>681</v>
          </cell>
        </row>
        <row r="685">
          <cell r="D685" t="str">
            <v>唐嘉淇</v>
          </cell>
          <cell r="E685" t="str">
            <v>初2022级8班</v>
          </cell>
          <cell r="F685">
            <v>264</v>
          </cell>
          <cell r="G685">
            <v>27</v>
          </cell>
          <cell r="H685" t="str">
            <v>---</v>
          </cell>
          <cell r="I685" t="str">
            <v>---</v>
          </cell>
          <cell r="J685">
            <v>681</v>
          </cell>
        </row>
        <row r="686">
          <cell r="D686" t="str">
            <v>龙城浠</v>
          </cell>
          <cell r="E686" t="str">
            <v>初2022级5班</v>
          </cell>
          <cell r="F686">
            <v>263.5</v>
          </cell>
          <cell r="G686">
            <v>23</v>
          </cell>
          <cell r="H686" t="str">
            <v>---</v>
          </cell>
          <cell r="I686" t="str">
            <v>---</v>
          </cell>
          <cell r="J686">
            <v>684</v>
          </cell>
        </row>
        <row r="687">
          <cell r="D687" t="str">
            <v>周钰婷</v>
          </cell>
          <cell r="E687" t="str">
            <v>初2022级8班</v>
          </cell>
          <cell r="F687">
            <v>262.5</v>
          </cell>
          <cell r="G687">
            <v>28</v>
          </cell>
          <cell r="H687" t="str">
            <v>---</v>
          </cell>
          <cell r="I687" t="str">
            <v>---</v>
          </cell>
          <cell r="J687">
            <v>685</v>
          </cell>
        </row>
        <row r="688">
          <cell r="D688" t="str">
            <v>卢欣</v>
          </cell>
          <cell r="E688" t="str">
            <v>初2022级14班</v>
          </cell>
          <cell r="F688">
            <v>261.5</v>
          </cell>
          <cell r="G688">
            <v>32</v>
          </cell>
          <cell r="H688" t="str">
            <v>---</v>
          </cell>
          <cell r="I688" t="str">
            <v>---</v>
          </cell>
          <cell r="J688">
            <v>686</v>
          </cell>
        </row>
        <row r="689">
          <cell r="D689" t="str">
            <v>吴雨祝</v>
          </cell>
          <cell r="E689" t="str">
            <v>初2022级8班</v>
          </cell>
          <cell r="F689">
            <v>261.5</v>
          </cell>
          <cell r="G689">
            <v>29</v>
          </cell>
          <cell r="H689" t="str">
            <v>---</v>
          </cell>
          <cell r="I689" t="str">
            <v>---</v>
          </cell>
          <cell r="J689">
            <v>686</v>
          </cell>
        </row>
        <row r="690">
          <cell r="D690" t="str">
            <v>龚俊</v>
          </cell>
          <cell r="E690" t="str">
            <v>初2022级2班</v>
          </cell>
          <cell r="F690">
            <v>260.5</v>
          </cell>
          <cell r="G690">
            <v>27</v>
          </cell>
          <cell r="H690" t="str">
            <v>---</v>
          </cell>
          <cell r="I690" t="str">
            <v>---</v>
          </cell>
          <cell r="J690">
            <v>688</v>
          </cell>
        </row>
        <row r="691">
          <cell r="D691" t="str">
            <v>张家豪</v>
          </cell>
          <cell r="E691" t="str">
            <v>初2022级1班</v>
          </cell>
          <cell r="F691">
            <v>260.5</v>
          </cell>
          <cell r="G691">
            <v>30</v>
          </cell>
          <cell r="H691" t="str">
            <v>---</v>
          </cell>
          <cell r="I691" t="str">
            <v>---</v>
          </cell>
          <cell r="J691">
            <v>688</v>
          </cell>
        </row>
        <row r="692">
          <cell r="D692" t="str">
            <v>唐亦馨</v>
          </cell>
          <cell r="E692" t="str">
            <v>初2022级5班</v>
          </cell>
          <cell r="F692">
            <v>259</v>
          </cell>
          <cell r="G692">
            <v>24</v>
          </cell>
          <cell r="H692" t="str">
            <v>---</v>
          </cell>
          <cell r="I692" t="str">
            <v>---</v>
          </cell>
          <cell r="J692">
            <v>690</v>
          </cell>
        </row>
        <row r="693">
          <cell r="D693" t="str">
            <v>王雨凡</v>
          </cell>
          <cell r="E693" t="str">
            <v>初2022级8班</v>
          </cell>
          <cell r="F693">
            <v>257.5</v>
          </cell>
          <cell r="G693">
            <v>30</v>
          </cell>
          <cell r="H693" t="str">
            <v>---</v>
          </cell>
          <cell r="I693" t="str">
            <v>---</v>
          </cell>
          <cell r="J693">
            <v>691</v>
          </cell>
        </row>
        <row r="694">
          <cell r="D694" t="str">
            <v>段宏宇</v>
          </cell>
          <cell r="E694" t="str">
            <v>初2022级3班</v>
          </cell>
          <cell r="F694">
            <v>257</v>
          </cell>
          <cell r="G694">
            <v>59</v>
          </cell>
          <cell r="H694" t="str">
            <v>---</v>
          </cell>
          <cell r="I694" t="str">
            <v>---</v>
          </cell>
          <cell r="J694">
            <v>692</v>
          </cell>
        </row>
        <row r="695">
          <cell r="D695" t="str">
            <v>敬家欣</v>
          </cell>
          <cell r="E695" t="str">
            <v>初2022级5班</v>
          </cell>
          <cell r="F695">
            <v>257</v>
          </cell>
          <cell r="G695">
            <v>25</v>
          </cell>
          <cell r="H695" t="str">
            <v>---</v>
          </cell>
          <cell r="I695" t="str">
            <v>---</v>
          </cell>
          <cell r="J695">
            <v>692</v>
          </cell>
        </row>
        <row r="696">
          <cell r="D696" t="str">
            <v>梅雅琪</v>
          </cell>
          <cell r="E696" t="str">
            <v>初2022级6班</v>
          </cell>
          <cell r="F696">
            <v>257</v>
          </cell>
          <cell r="G696">
            <v>28</v>
          </cell>
          <cell r="H696" t="str">
            <v>---</v>
          </cell>
          <cell r="I696" t="str">
            <v>---</v>
          </cell>
          <cell r="J696">
            <v>692</v>
          </cell>
        </row>
        <row r="697">
          <cell r="D697" t="str">
            <v>廖浚博</v>
          </cell>
          <cell r="E697" t="str">
            <v>初2022级7班</v>
          </cell>
          <cell r="F697">
            <v>256.5</v>
          </cell>
          <cell r="G697">
            <v>37</v>
          </cell>
          <cell r="H697" t="str">
            <v>---</v>
          </cell>
          <cell r="I697" t="str">
            <v>---</v>
          </cell>
          <cell r="J697">
            <v>695</v>
          </cell>
        </row>
        <row r="698">
          <cell r="D698" t="str">
            <v>田雨馨</v>
          </cell>
          <cell r="E698" t="str">
            <v>初2022级14班</v>
          </cell>
          <cell r="F698">
            <v>256.5</v>
          </cell>
          <cell r="G698">
            <v>33</v>
          </cell>
          <cell r="H698" t="str">
            <v>---</v>
          </cell>
          <cell r="I698" t="str">
            <v>---</v>
          </cell>
          <cell r="J698">
            <v>695</v>
          </cell>
        </row>
        <row r="699">
          <cell r="D699" t="str">
            <v>杨雨红</v>
          </cell>
          <cell r="E699" t="str">
            <v>初2022级2班</v>
          </cell>
          <cell r="F699">
            <v>256.5</v>
          </cell>
          <cell r="G699">
            <v>28</v>
          </cell>
          <cell r="H699" t="str">
            <v>---</v>
          </cell>
          <cell r="I699" t="str">
            <v>---</v>
          </cell>
          <cell r="J699">
            <v>695</v>
          </cell>
        </row>
        <row r="700">
          <cell r="D700" t="str">
            <v>钟焱荣</v>
          </cell>
          <cell r="E700" t="str">
            <v>初2022级1班</v>
          </cell>
          <cell r="F700">
            <v>256</v>
          </cell>
          <cell r="G700">
            <v>31</v>
          </cell>
          <cell r="H700" t="str">
            <v>---</v>
          </cell>
          <cell r="I700" t="str">
            <v>---</v>
          </cell>
          <cell r="J700">
            <v>698</v>
          </cell>
        </row>
        <row r="701">
          <cell r="D701" t="str">
            <v>甘泳畅</v>
          </cell>
          <cell r="E701" t="str">
            <v>初2022级3班</v>
          </cell>
          <cell r="F701">
            <v>255.5</v>
          </cell>
          <cell r="G701">
            <v>60</v>
          </cell>
          <cell r="H701" t="str">
            <v>---</v>
          </cell>
          <cell r="I701" t="str">
            <v>---</v>
          </cell>
          <cell r="J701">
            <v>699</v>
          </cell>
        </row>
        <row r="702">
          <cell r="D702" t="str">
            <v>赵雨轩</v>
          </cell>
          <cell r="E702" t="str">
            <v>初2022级7班</v>
          </cell>
          <cell r="F702">
            <v>255.5</v>
          </cell>
          <cell r="G702">
            <v>38</v>
          </cell>
          <cell r="H702" t="str">
            <v>---</v>
          </cell>
          <cell r="I702" t="str">
            <v>---</v>
          </cell>
          <cell r="J702">
            <v>699</v>
          </cell>
        </row>
        <row r="703">
          <cell r="D703" t="str">
            <v>黄嘉航</v>
          </cell>
          <cell r="E703" t="str">
            <v>初2022级7班</v>
          </cell>
          <cell r="F703">
            <v>255</v>
          </cell>
          <cell r="G703">
            <v>39</v>
          </cell>
          <cell r="H703" t="str">
            <v>---</v>
          </cell>
          <cell r="I703" t="str">
            <v>---</v>
          </cell>
          <cell r="J703">
            <v>701</v>
          </cell>
        </row>
        <row r="704">
          <cell r="D704" t="str">
            <v>税泽熙</v>
          </cell>
          <cell r="E704" t="str">
            <v>初2022级2班</v>
          </cell>
          <cell r="F704">
            <v>255</v>
          </cell>
          <cell r="G704">
            <v>29</v>
          </cell>
          <cell r="H704" t="str">
            <v>---</v>
          </cell>
          <cell r="I704" t="str">
            <v>---</v>
          </cell>
          <cell r="J704">
            <v>701</v>
          </cell>
        </row>
        <row r="705">
          <cell r="D705" t="str">
            <v>杨诗怡</v>
          </cell>
          <cell r="E705" t="str">
            <v>初2022级1班</v>
          </cell>
          <cell r="F705">
            <v>255</v>
          </cell>
          <cell r="G705">
            <v>32</v>
          </cell>
          <cell r="H705" t="str">
            <v>---</v>
          </cell>
          <cell r="I705" t="str">
            <v>---</v>
          </cell>
          <cell r="J705">
            <v>701</v>
          </cell>
        </row>
        <row r="706">
          <cell r="D706" t="str">
            <v>杨银霜</v>
          </cell>
          <cell r="E706" t="str">
            <v>初2022级8班</v>
          </cell>
          <cell r="F706">
            <v>255</v>
          </cell>
          <cell r="G706">
            <v>31</v>
          </cell>
          <cell r="H706" t="str">
            <v>---</v>
          </cell>
          <cell r="I706" t="str">
            <v>---</v>
          </cell>
          <cell r="J706">
            <v>701</v>
          </cell>
        </row>
        <row r="707">
          <cell r="D707" t="str">
            <v>唐瑞虎</v>
          </cell>
          <cell r="E707" t="str">
            <v>初2022级1班</v>
          </cell>
          <cell r="F707">
            <v>254.5</v>
          </cell>
          <cell r="G707">
            <v>33</v>
          </cell>
          <cell r="H707" t="str">
            <v>---</v>
          </cell>
          <cell r="I707" t="str">
            <v>---</v>
          </cell>
          <cell r="J707">
            <v>705</v>
          </cell>
        </row>
        <row r="708">
          <cell r="D708" t="str">
            <v>冯鑫淼</v>
          </cell>
          <cell r="E708" t="str">
            <v>初2022级1班</v>
          </cell>
          <cell r="F708">
            <v>254</v>
          </cell>
          <cell r="G708">
            <v>34</v>
          </cell>
          <cell r="H708" t="str">
            <v>---</v>
          </cell>
          <cell r="I708" t="str">
            <v>---</v>
          </cell>
          <cell r="J708">
            <v>706</v>
          </cell>
        </row>
        <row r="709">
          <cell r="D709" t="str">
            <v>王雅萱</v>
          </cell>
          <cell r="E709" t="str">
            <v>初2022级15班</v>
          </cell>
          <cell r="F709">
            <v>253.5</v>
          </cell>
          <cell r="G709">
            <v>31</v>
          </cell>
          <cell r="H709" t="str">
            <v>---</v>
          </cell>
          <cell r="I709" t="str">
            <v>---</v>
          </cell>
          <cell r="J709">
            <v>707</v>
          </cell>
        </row>
        <row r="710">
          <cell r="D710" t="str">
            <v>范欣雨</v>
          </cell>
          <cell r="E710" t="str">
            <v>初2022级5班</v>
          </cell>
          <cell r="F710">
            <v>252.5</v>
          </cell>
          <cell r="G710">
            <v>26</v>
          </cell>
          <cell r="H710" t="str">
            <v>---</v>
          </cell>
          <cell r="I710" t="str">
            <v>---</v>
          </cell>
          <cell r="J710">
            <v>708</v>
          </cell>
        </row>
        <row r="711">
          <cell r="D711" t="str">
            <v>刘城</v>
          </cell>
          <cell r="E711" t="str">
            <v>初2022级8班</v>
          </cell>
          <cell r="F711">
            <v>252.5</v>
          </cell>
          <cell r="G711">
            <v>32</v>
          </cell>
          <cell r="H711" t="str">
            <v>---</v>
          </cell>
          <cell r="I711" t="str">
            <v>---</v>
          </cell>
          <cell r="J711">
            <v>708</v>
          </cell>
        </row>
        <row r="712">
          <cell r="D712" t="str">
            <v>王艳悦</v>
          </cell>
          <cell r="E712" t="str">
            <v>初2022级8班</v>
          </cell>
          <cell r="F712">
            <v>252.5</v>
          </cell>
          <cell r="G712">
            <v>32</v>
          </cell>
          <cell r="H712" t="str">
            <v>---</v>
          </cell>
          <cell r="I712" t="str">
            <v>---</v>
          </cell>
          <cell r="J712">
            <v>708</v>
          </cell>
        </row>
        <row r="713">
          <cell r="D713" t="str">
            <v>熊俊熙</v>
          </cell>
          <cell r="E713" t="str">
            <v>初2022级7班</v>
          </cell>
          <cell r="F713">
            <v>252.5</v>
          </cell>
          <cell r="G713">
            <v>40</v>
          </cell>
          <cell r="H713" t="str">
            <v>---</v>
          </cell>
          <cell r="I713" t="str">
            <v>---</v>
          </cell>
          <cell r="J713">
            <v>708</v>
          </cell>
        </row>
        <row r="714">
          <cell r="D714" t="str">
            <v>赵浩林</v>
          </cell>
          <cell r="E714" t="str">
            <v>初2022级1班</v>
          </cell>
          <cell r="F714">
            <v>252.5</v>
          </cell>
          <cell r="G714">
            <v>35</v>
          </cell>
          <cell r="H714" t="str">
            <v>---</v>
          </cell>
          <cell r="I714" t="str">
            <v>---</v>
          </cell>
          <cell r="J714">
            <v>708</v>
          </cell>
        </row>
        <row r="715">
          <cell r="D715" t="str">
            <v>段鑫茹</v>
          </cell>
          <cell r="E715" t="str">
            <v>初2022级1班</v>
          </cell>
          <cell r="F715">
            <v>252</v>
          </cell>
          <cell r="G715">
            <v>36</v>
          </cell>
          <cell r="H715" t="str">
            <v>---</v>
          </cell>
          <cell r="I715" t="str">
            <v>---</v>
          </cell>
          <cell r="J715">
            <v>713</v>
          </cell>
        </row>
        <row r="716">
          <cell r="D716" t="str">
            <v>何梦羽扬</v>
          </cell>
          <cell r="E716" t="str">
            <v>初2022级1班</v>
          </cell>
          <cell r="F716">
            <v>252</v>
          </cell>
          <cell r="G716">
            <v>36</v>
          </cell>
          <cell r="H716" t="str">
            <v>---</v>
          </cell>
          <cell r="I716" t="str">
            <v>---</v>
          </cell>
          <cell r="J716">
            <v>713</v>
          </cell>
        </row>
        <row r="717">
          <cell r="D717" t="str">
            <v>梁译文</v>
          </cell>
          <cell r="E717" t="str">
            <v>初2022级5班</v>
          </cell>
          <cell r="F717">
            <v>252</v>
          </cell>
          <cell r="G717">
            <v>27</v>
          </cell>
          <cell r="H717" t="str">
            <v>---</v>
          </cell>
          <cell r="I717" t="str">
            <v>---</v>
          </cell>
          <cell r="J717">
            <v>713</v>
          </cell>
        </row>
        <row r="718">
          <cell r="D718" t="str">
            <v>马天宇</v>
          </cell>
          <cell r="E718" t="str">
            <v>初2022级2班</v>
          </cell>
          <cell r="F718">
            <v>252</v>
          </cell>
          <cell r="G718">
            <v>30</v>
          </cell>
          <cell r="H718" t="str">
            <v>---</v>
          </cell>
          <cell r="I718" t="str">
            <v>---</v>
          </cell>
          <cell r="J718">
            <v>713</v>
          </cell>
        </row>
        <row r="719">
          <cell r="D719" t="str">
            <v>全梦婷</v>
          </cell>
          <cell r="E719" t="str">
            <v>初2022级14班</v>
          </cell>
          <cell r="F719">
            <v>252</v>
          </cell>
          <cell r="G719">
            <v>34</v>
          </cell>
          <cell r="H719" t="str">
            <v>---</v>
          </cell>
          <cell r="I719" t="str">
            <v>---</v>
          </cell>
          <cell r="J719">
            <v>713</v>
          </cell>
        </row>
        <row r="720">
          <cell r="D720" t="str">
            <v>严庆篪</v>
          </cell>
          <cell r="E720" t="str">
            <v>初2022级1班</v>
          </cell>
          <cell r="F720">
            <v>252</v>
          </cell>
          <cell r="G720">
            <v>36</v>
          </cell>
          <cell r="H720" t="str">
            <v>---</v>
          </cell>
          <cell r="I720" t="str">
            <v>---</v>
          </cell>
          <cell r="J720">
            <v>713</v>
          </cell>
        </row>
        <row r="721">
          <cell r="D721" t="str">
            <v>梁若曦</v>
          </cell>
          <cell r="E721" t="str">
            <v>初2022级2班</v>
          </cell>
          <cell r="F721">
            <v>251.5</v>
          </cell>
          <cell r="G721">
            <v>31</v>
          </cell>
          <cell r="H721" t="str">
            <v>---</v>
          </cell>
          <cell r="I721" t="str">
            <v>---</v>
          </cell>
          <cell r="J721">
            <v>719</v>
          </cell>
        </row>
        <row r="722">
          <cell r="D722" t="str">
            <v>肖星亮</v>
          </cell>
          <cell r="E722" t="str">
            <v>初2022级8班</v>
          </cell>
          <cell r="F722">
            <v>251</v>
          </cell>
          <cell r="G722">
            <v>34</v>
          </cell>
          <cell r="H722" t="str">
            <v>---</v>
          </cell>
          <cell r="I722" t="str">
            <v>---</v>
          </cell>
          <cell r="J722">
            <v>720</v>
          </cell>
        </row>
        <row r="723">
          <cell r="D723" t="str">
            <v>简章国</v>
          </cell>
          <cell r="E723" t="str">
            <v>初2022级1班</v>
          </cell>
          <cell r="F723">
            <v>250.5</v>
          </cell>
          <cell r="G723">
            <v>39</v>
          </cell>
          <cell r="H723" t="str">
            <v>---</v>
          </cell>
          <cell r="I723" t="str">
            <v>---</v>
          </cell>
          <cell r="J723">
            <v>721</v>
          </cell>
        </row>
        <row r="724">
          <cell r="D724" t="str">
            <v>刘赟</v>
          </cell>
          <cell r="E724" t="str">
            <v>初2022级15班</v>
          </cell>
          <cell r="F724">
            <v>250.5</v>
          </cell>
          <cell r="G724">
            <v>32</v>
          </cell>
          <cell r="H724" t="str">
            <v>---</v>
          </cell>
          <cell r="I724" t="str">
            <v>---</v>
          </cell>
          <cell r="J724">
            <v>721</v>
          </cell>
        </row>
        <row r="725">
          <cell r="D725" t="str">
            <v>伍至峻</v>
          </cell>
          <cell r="E725" t="str">
            <v>初2022级14班</v>
          </cell>
          <cell r="F725">
            <v>250.5</v>
          </cell>
          <cell r="G725">
            <v>35</v>
          </cell>
          <cell r="H725" t="str">
            <v>---</v>
          </cell>
          <cell r="I725" t="str">
            <v>---</v>
          </cell>
          <cell r="J725">
            <v>721</v>
          </cell>
        </row>
        <row r="726">
          <cell r="D726" t="str">
            <v>廖曼伶</v>
          </cell>
          <cell r="E726" t="str">
            <v>初2022级2班</v>
          </cell>
          <cell r="F726">
            <v>250</v>
          </cell>
          <cell r="G726">
            <v>32</v>
          </cell>
          <cell r="H726" t="str">
            <v>---</v>
          </cell>
          <cell r="I726" t="str">
            <v>---</v>
          </cell>
          <cell r="J726">
            <v>724</v>
          </cell>
        </row>
        <row r="727">
          <cell r="D727" t="str">
            <v>张邵杰</v>
          </cell>
          <cell r="E727" t="str">
            <v>初2022级6班</v>
          </cell>
          <cell r="F727">
            <v>250</v>
          </cell>
          <cell r="G727">
            <v>29</v>
          </cell>
          <cell r="H727" t="str">
            <v>---</v>
          </cell>
          <cell r="I727" t="str">
            <v>---</v>
          </cell>
          <cell r="J727">
            <v>724</v>
          </cell>
        </row>
        <row r="728">
          <cell r="D728" t="str">
            <v>任涵睿</v>
          </cell>
          <cell r="E728" t="str">
            <v>初2022级8班</v>
          </cell>
          <cell r="F728">
            <v>249</v>
          </cell>
          <cell r="G728">
            <v>35</v>
          </cell>
          <cell r="H728" t="str">
            <v>---</v>
          </cell>
          <cell r="I728" t="str">
            <v>---</v>
          </cell>
          <cell r="J728">
            <v>726</v>
          </cell>
        </row>
        <row r="729">
          <cell r="D729" t="str">
            <v>胡漫玲</v>
          </cell>
          <cell r="E729" t="str">
            <v>初2022级15班</v>
          </cell>
          <cell r="F729">
            <v>248</v>
          </cell>
          <cell r="G729">
            <v>33</v>
          </cell>
          <cell r="H729" t="str">
            <v>---</v>
          </cell>
          <cell r="I729" t="str">
            <v>---</v>
          </cell>
          <cell r="J729">
            <v>727</v>
          </cell>
        </row>
        <row r="730">
          <cell r="D730" t="str">
            <v>漆逸翰</v>
          </cell>
          <cell r="E730" t="str">
            <v>初2022级7班</v>
          </cell>
          <cell r="F730">
            <v>247.5</v>
          </cell>
          <cell r="G730">
            <v>41</v>
          </cell>
          <cell r="H730" t="str">
            <v>---</v>
          </cell>
          <cell r="I730" t="str">
            <v>---</v>
          </cell>
          <cell r="J730">
            <v>728</v>
          </cell>
        </row>
        <row r="731">
          <cell r="D731" t="str">
            <v>陈雨露</v>
          </cell>
          <cell r="E731" t="str">
            <v>初2022级14班</v>
          </cell>
          <cell r="F731">
            <v>246</v>
          </cell>
          <cell r="G731">
            <v>36</v>
          </cell>
          <cell r="H731" t="str">
            <v>---</v>
          </cell>
          <cell r="I731" t="str">
            <v>---</v>
          </cell>
          <cell r="J731">
            <v>729</v>
          </cell>
        </row>
        <row r="732">
          <cell r="D732" t="str">
            <v>杨雅馨</v>
          </cell>
          <cell r="E732" t="str">
            <v>初2022级8班</v>
          </cell>
          <cell r="F732">
            <v>246</v>
          </cell>
          <cell r="G732">
            <v>36</v>
          </cell>
          <cell r="H732" t="str">
            <v>---</v>
          </cell>
          <cell r="I732" t="str">
            <v>---</v>
          </cell>
          <cell r="J732">
            <v>729</v>
          </cell>
        </row>
        <row r="733">
          <cell r="D733" t="str">
            <v>姜佳蕊</v>
          </cell>
          <cell r="E733" t="str">
            <v>初2022级6班</v>
          </cell>
          <cell r="F733">
            <v>245.5</v>
          </cell>
          <cell r="G733">
            <v>30</v>
          </cell>
          <cell r="H733" t="str">
            <v>---</v>
          </cell>
          <cell r="I733" t="str">
            <v>---</v>
          </cell>
          <cell r="J733">
            <v>731</v>
          </cell>
        </row>
        <row r="734">
          <cell r="D734" t="str">
            <v>梁文文</v>
          </cell>
          <cell r="E734" t="str">
            <v>初2022级5班</v>
          </cell>
          <cell r="F734">
            <v>245</v>
          </cell>
          <cell r="G734">
            <v>28</v>
          </cell>
          <cell r="H734" t="str">
            <v>---</v>
          </cell>
          <cell r="I734" t="str">
            <v>---</v>
          </cell>
          <cell r="J734">
            <v>732</v>
          </cell>
        </row>
        <row r="735">
          <cell r="D735" t="str">
            <v>李钰婷</v>
          </cell>
          <cell r="E735" t="str">
            <v>初2022级15班</v>
          </cell>
          <cell r="F735">
            <v>244</v>
          </cell>
          <cell r="G735">
            <v>34</v>
          </cell>
          <cell r="H735" t="str">
            <v>---</v>
          </cell>
          <cell r="I735" t="str">
            <v>---</v>
          </cell>
          <cell r="J735">
            <v>733</v>
          </cell>
        </row>
        <row r="736">
          <cell r="D736" t="str">
            <v>熊佳欣</v>
          </cell>
          <cell r="E736" t="str">
            <v>初2022级6班</v>
          </cell>
          <cell r="F736">
            <v>244</v>
          </cell>
          <cell r="G736">
            <v>31</v>
          </cell>
          <cell r="H736" t="str">
            <v>---</v>
          </cell>
          <cell r="I736" t="str">
            <v>---</v>
          </cell>
          <cell r="J736">
            <v>733</v>
          </cell>
        </row>
        <row r="737">
          <cell r="D737" t="str">
            <v>刘诗雨</v>
          </cell>
          <cell r="E737" t="str">
            <v>初2022级14班</v>
          </cell>
          <cell r="F737">
            <v>243.5</v>
          </cell>
          <cell r="G737">
            <v>37</v>
          </cell>
          <cell r="H737" t="str">
            <v>---</v>
          </cell>
          <cell r="I737" t="str">
            <v>---</v>
          </cell>
          <cell r="J737">
            <v>735</v>
          </cell>
        </row>
        <row r="738">
          <cell r="D738" t="str">
            <v>蔡诗蕊</v>
          </cell>
          <cell r="E738" t="str">
            <v>初2022级1班</v>
          </cell>
          <cell r="F738">
            <v>242</v>
          </cell>
          <cell r="G738">
            <v>40</v>
          </cell>
          <cell r="H738" t="str">
            <v>---</v>
          </cell>
          <cell r="I738" t="str">
            <v>---</v>
          </cell>
          <cell r="J738">
            <v>736</v>
          </cell>
        </row>
        <row r="739">
          <cell r="D739" t="str">
            <v>伍桂佳</v>
          </cell>
          <cell r="E739" t="str">
            <v>初2022级8班</v>
          </cell>
          <cell r="F739">
            <v>241</v>
          </cell>
          <cell r="G739">
            <v>37</v>
          </cell>
          <cell r="H739" t="str">
            <v>---</v>
          </cell>
          <cell r="I739" t="str">
            <v>---</v>
          </cell>
          <cell r="J739">
            <v>737</v>
          </cell>
        </row>
        <row r="740">
          <cell r="D740" t="str">
            <v>余泓庆</v>
          </cell>
          <cell r="E740" t="str">
            <v>初2022级7班</v>
          </cell>
          <cell r="F740">
            <v>241</v>
          </cell>
          <cell r="G740">
            <v>42</v>
          </cell>
          <cell r="H740" t="str">
            <v>---</v>
          </cell>
          <cell r="I740" t="str">
            <v>---</v>
          </cell>
          <cell r="J740">
            <v>737</v>
          </cell>
        </row>
        <row r="741">
          <cell r="D741" t="str">
            <v>包欣怡</v>
          </cell>
          <cell r="E741" t="str">
            <v>初2022级8班</v>
          </cell>
          <cell r="F741">
            <v>240</v>
          </cell>
          <cell r="G741">
            <v>38</v>
          </cell>
          <cell r="H741" t="str">
            <v>---</v>
          </cell>
          <cell r="I741" t="str">
            <v>---</v>
          </cell>
          <cell r="J741">
            <v>739</v>
          </cell>
        </row>
        <row r="742">
          <cell r="D742" t="str">
            <v>许莀莀</v>
          </cell>
          <cell r="E742" t="str">
            <v>初2022级15班</v>
          </cell>
          <cell r="F742">
            <v>240</v>
          </cell>
          <cell r="G742">
            <v>35</v>
          </cell>
          <cell r="H742" t="str">
            <v>---</v>
          </cell>
          <cell r="I742" t="str">
            <v>---</v>
          </cell>
          <cell r="J742">
            <v>739</v>
          </cell>
        </row>
        <row r="743">
          <cell r="D743" t="str">
            <v>陈馨悦</v>
          </cell>
          <cell r="E743" t="str">
            <v>初2022级8班</v>
          </cell>
          <cell r="F743">
            <v>239.5</v>
          </cell>
          <cell r="G743">
            <v>39</v>
          </cell>
          <cell r="H743" t="str">
            <v>---</v>
          </cell>
          <cell r="I743" t="str">
            <v>---</v>
          </cell>
          <cell r="J743">
            <v>741</v>
          </cell>
        </row>
        <row r="744">
          <cell r="D744" t="str">
            <v>钱雨佳</v>
          </cell>
          <cell r="E744" t="str">
            <v>初2022级8班</v>
          </cell>
          <cell r="F744">
            <v>239</v>
          </cell>
          <cell r="G744">
            <v>40</v>
          </cell>
          <cell r="H744" t="str">
            <v>---</v>
          </cell>
          <cell r="I744" t="str">
            <v>---</v>
          </cell>
          <cell r="J744">
            <v>742</v>
          </cell>
        </row>
        <row r="745">
          <cell r="D745" t="str">
            <v>宋鑫宇</v>
          </cell>
          <cell r="E745" t="str">
            <v>初2022级5班</v>
          </cell>
          <cell r="F745">
            <v>239</v>
          </cell>
          <cell r="G745">
            <v>29</v>
          </cell>
          <cell r="H745" t="str">
            <v>---</v>
          </cell>
          <cell r="I745" t="str">
            <v>---</v>
          </cell>
          <cell r="J745">
            <v>742</v>
          </cell>
        </row>
        <row r="746">
          <cell r="D746" t="str">
            <v>唐艺园</v>
          </cell>
          <cell r="E746" t="str">
            <v>初2022级1班</v>
          </cell>
          <cell r="F746">
            <v>239</v>
          </cell>
          <cell r="G746">
            <v>41</v>
          </cell>
          <cell r="H746" t="str">
            <v>---</v>
          </cell>
          <cell r="I746" t="str">
            <v>---</v>
          </cell>
          <cell r="J746">
            <v>742</v>
          </cell>
        </row>
        <row r="747">
          <cell r="D747" t="str">
            <v>刘婷</v>
          </cell>
          <cell r="E747" t="str">
            <v>初2022级5班</v>
          </cell>
          <cell r="F747">
            <v>238.5</v>
          </cell>
          <cell r="G747">
            <v>30</v>
          </cell>
          <cell r="H747" t="str">
            <v>---</v>
          </cell>
          <cell r="I747" t="str">
            <v>---</v>
          </cell>
          <cell r="J747">
            <v>745</v>
          </cell>
        </row>
        <row r="748">
          <cell r="D748" t="str">
            <v>代旭洋</v>
          </cell>
          <cell r="E748" t="str">
            <v>初2022级15班</v>
          </cell>
          <cell r="F748">
            <v>238</v>
          </cell>
          <cell r="G748">
            <v>36</v>
          </cell>
          <cell r="H748" t="str">
            <v>---</v>
          </cell>
          <cell r="I748" t="str">
            <v>---</v>
          </cell>
          <cell r="J748">
            <v>746</v>
          </cell>
        </row>
        <row r="749">
          <cell r="D749" t="str">
            <v>赵文昊</v>
          </cell>
          <cell r="E749" t="str">
            <v>初2022级7班</v>
          </cell>
          <cell r="F749">
            <v>238</v>
          </cell>
          <cell r="G749">
            <v>43</v>
          </cell>
          <cell r="H749" t="str">
            <v>---</v>
          </cell>
          <cell r="I749" t="str">
            <v>---</v>
          </cell>
          <cell r="J749">
            <v>746</v>
          </cell>
        </row>
        <row r="750">
          <cell r="D750" t="str">
            <v>于明天</v>
          </cell>
          <cell r="E750" t="str">
            <v>初2022级5班</v>
          </cell>
          <cell r="F750">
            <v>237.5</v>
          </cell>
          <cell r="G750">
            <v>31</v>
          </cell>
          <cell r="H750" t="str">
            <v>---</v>
          </cell>
          <cell r="I750" t="str">
            <v>---</v>
          </cell>
          <cell r="J750">
            <v>748</v>
          </cell>
        </row>
        <row r="751">
          <cell r="D751" t="str">
            <v>唐语馨</v>
          </cell>
          <cell r="E751" t="str">
            <v>初2022级6班</v>
          </cell>
          <cell r="F751">
            <v>237</v>
          </cell>
          <cell r="G751">
            <v>32</v>
          </cell>
          <cell r="H751" t="str">
            <v>---</v>
          </cell>
          <cell r="I751" t="str">
            <v>---</v>
          </cell>
          <cell r="J751">
            <v>749</v>
          </cell>
        </row>
        <row r="752">
          <cell r="D752" t="str">
            <v>蒋运</v>
          </cell>
          <cell r="E752" t="str">
            <v>初2022级6班</v>
          </cell>
          <cell r="F752">
            <v>236.5</v>
          </cell>
          <cell r="G752">
            <v>33</v>
          </cell>
          <cell r="H752" t="str">
            <v>---</v>
          </cell>
          <cell r="I752" t="str">
            <v>---</v>
          </cell>
          <cell r="J752">
            <v>750</v>
          </cell>
        </row>
        <row r="753">
          <cell r="D753" t="str">
            <v>唐雯洁</v>
          </cell>
          <cell r="E753" t="str">
            <v>初2022级6班</v>
          </cell>
          <cell r="F753">
            <v>236.5</v>
          </cell>
          <cell r="G753">
            <v>33</v>
          </cell>
          <cell r="H753" t="str">
            <v>---</v>
          </cell>
          <cell r="I753" t="str">
            <v>---</v>
          </cell>
          <cell r="J753">
            <v>750</v>
          </cell>
        </row>
        <row r="754">
          <cell r="D754" t="str">
            <v>罗瑜彤</v>
          </cell>
          <cell r="E754" t="str">
            <v>初2022级15班</v>
          </cell>
          <cell r="F754">
            <v>236</v>
          </cell>
          <cell r="G754">
            <v>37</v>
          </cell>
          <cell r="H754" t="str">
            <v>---</v>
          </cell>
          <cell r="I754" t="str">
            <v>---</v>
          </cell>
          <cell r="J754">
            <v>752</v>
          </cell>
        </row>
        <row r="755">
          <cell r="D755" t="str">
            <v>荣佳鑫</v>
          </cell>
          <cell r="E755" t="str">
            <v>初2022级6班</v>
          </cell>
          <cell r="F755">
            <v>235.5</v>
          </cell>
          <cell r="G755">
            <v>35</v>
          </cell>
          <cell r="H755" t="str">
            <v>---</v>
          </cell>
          <cell r="I755" t="str">
            <v>---</v>
          </cell>
          <cell r="J755">
            <v>753</v>
          </cell>
        </row>
        <row r="756">
          <cell r="D756" t="str">
            <v>梁玲菲</v>
          </cell>
          <cell r="E756" t="str">
            <v>初2022级8班</v>
          </cell>
          <cell r="F756">
            <v>235</v>
          </cell>
          <cell r="G756">
            <v>41</v>
          </cell>
          <cell r="H756" t="str">
            <v>---</v>
          </cell>
          <cell r="I756" t="str">
            <v>---</v>
          </cell>
          <cell r="J756">
            <v>754</v>
          </cell>
        </row>
        <row r="757">
          <cell r="D757" t="str">
            <v>刘诗源</v>
          </cell>
          <cell r="E757" t="str">
            <v>初2022级6班</v>
          </cell>
          <cell r="F757">
            <v>235</v>
          </cell>
          <cell r="G757">
            <v>36</v>
          </cell>
          <cell r="H757" t="str">
            <v>---</v>
          </cell>
          <cell r="I757" t="str">
            <v>---</v>
          </cell>
          <cell r="J757">
            <v>754</v>
          </cell>
        </row>
        <row r="758">
          <cell r="D758" t="str">
            <v>冯天韵</v>
          </cell>
          <cell r="E758" t="str">
            <v>初2022级14班</v>
          </cell>
          <cell r="F758">
            <v>234.5</v>
          </cell>
          <cell r="G758">
            <v>38</v>
          </cell>
          <cell r="H758" t="str">
            <v>---</v>
          </cell>
          <cell r="I758" t="str">
            <v>---</v>
          </cell>
          <cell r="J758">
            <v>756</v>
          </cell>
        </row>
        <row r="759">
          <cell r="D759" t="str">
            <v>蒋欣平</v>
          </cell>
          <cell r="E759" t="str">
            <v>初2022级8班</v>
          </cell>
          <cell r="F759">
            <v>234</v>
          </cell>
          <cell r="G759">
            <v>42</v>
          </cell>
          <cell r="H759" t="str">
            <v>---</v>
          </cell>
          <cell r="I759" t="str">
            <v>---</v>
          </cell>
          <cell r="J759">
            <v>757</v>
          </cell>
        </row>
        <row r="760">
          <cell r="D760" t="str">
            <v>肖凡</v>
          </cell>
          <cell r="E760" t="str">
            <v>初2022级14班</v>
          </cell>
          <cell r="F760">
            <v>233.5</v>
          </cell>
          <cell r="G760">
            <v>39</v>
          </cell>
          <cell r="H760" t="str">
            <v>---</v>
          </cell>
          <cell r="I760" t="str">
            <v>---</v>
          </cell>
          <cell r="J760">
            <v>758</v>
          </cell>
        </row>
        <row r="761">
          <cell r="D761" t="str">
            <v>龙紫涵</v>
          </cell>
          <cell r="E761" t="str">
            <v>初2022级14班</v>
          </cell>
          <cell r="F761">
            <v>233</v>
          </cell>
          <cell r="G761">
            <v>40</v>
          </cell>
          <cell r="H761" t="str">
            <v>---</v>
          </cell>
          <cell r="I761" t="str">
            <v>---</v>
          </cell>
          <cell r="J761">
            <v>759</v>
          </cell>
        </row>
        <row r="762">
          <cell r="D762" t="str">
            <v>宋映睿</v>
          </cell>
          <cell r="E762" t="str">
            <v>初2022级8班</v>
          </cell>
          <cell r="F762">
            <v>233</v>
          </cell>
          <cell r="G762">
            <v>43</v>
          </cell>
          <cell r="H762" t="str">
            <v>---</v>
          </cell>
          <cell r="I762" t="str">
            <v>---</v>
          </cell>
          <cell r="J762">
            <v>759</v>
          </cell>
        </row>
        <row r="763">
          <cell r="D763" t="str">
            <v>钱思竹</v>
          </cell>
          <cell r="E763" t="str">
            <v>初2022级7班</v>
          </cell>
          <cell r="F763">
            <v>232.5</v>
          </cell>
          <cell r="G763">
            <v>44</v>
          </cell>
          <cell r="H763" t="str">
            <v>---</v>
          </cell>
          <cell r="I763" t="str">
            <v>---</v>
          </cell>
          <cell r="J763">
            <v>761</v>
          </cell>
        </row>
        <row r="764">
          <cell r="D764" t="str">
            <v>周妍</v>
          </cell>
          <cell r="E764" t="str">
            <v>初2022级6班</v>
          </cell>
          <cell r="F764">
            <v>232</v>
          </cell>
          <cell r="G764">
            <v>37</v>
          </cell>
          <cell r="H764" t="str">
            <v>---</v>
          </cell>
          <cell r="I764" t="str">
            <v>---</v>
          </cell>
          <cell r="J764">
            <v>762</v>
          </cell>
        </row>
        <row r="765">
          <cell r="D765" t="str">
            <v>代韵琪</v>
          </cell>
          <cell r="E765" t="str">
            <v>初2022级14班</v>
          </cell>
          <cell r="F765">
            <v>231.5</v>
          </cell>
          <cell r="G765">
            <v>41</v>
          </cell>
          <cell r="H765" t="str">
            <v>---</v>
          </cell>
          <cell r="I765" t="str">
            <v>---</v>
          </cell>
          <cell r="J765">
            <v>763</v>
          </cell>
        </row>
        <row r="766">
          <cell r="D766" t="str">
            <v>廖晶米</v>
          </cell>
          <cell r="E766" t="str">
            <v>初2022级14班</v>
          </cell>
          <cell r="F766">
            <v>231</v>
          </cell>
          <cell r="G766">
            <v>42</v>
          </cell>
          <cell r="H766" t="str">
            <v>---</v>
          </cell>
          <cell r="I766" t="str">
            <v>---</v>
          </cell>
          <cell r="J766">
            <v>764</v>
          </cell>
        </row>
        <row r="767">
          <cell r="D767" t="str">
            <v>赵雅媛</v>
          </cell>
          <cell r="E767" t="str">
            <v>初2022级7班</v>
          </cell>
          <cell r="F767">
            <v>230.5</v>
          </cell>
          <cell r="G767">
            <v>45</v>
          </cell>
          <cell r="H767" t="str">
            <v>---</v>
          </cell>
          <cell r="I767" t="str">
            <v>---</v>
          </cell>
          <cell r="J767">
            <v>765</v>
          </cell>
        </row>
        <row r="768">
          <cell r="D768" t="str">
            <v>蒋析晋</v>
          </cell>
          <cell r="E768" t="str">
            <v>初2022级8班</v>
          </cell>
          <cell r="F768">
            <v>229</v>
          </cell>
          <cell r="G768">
            <v>44</v>
          </cell>
          <cell r="H768" t="str">
            <v>---</v>
          </cell>
          <cell r="I768" t="str">
            <v>---</v>
          </cell>
          <cell r="J768">
            <v>766</v>
          </cell>
        </row>
        <row r="769">
          <cell r="D769" t="str">
            <v>冷泠然</v>
          </cell>
          <cell r="E769" t="str">
            <v>初2022级5班</v>
          </cell>
          <cell r="F769">
            <v>229</v>
          </cell>
          <cell r="G769">
            <v>32</v>
          </cell>
          <cell r="H769" t="str">
            <v>---</v>
          </cell>
          <cell r="I769" t="str">
            <v>---</v>
          </cell>
          <cell r="J769">
            <v>766</v>
          </cell>
        </row>
        <row r="770">
          <cell r="D770" t="str">
            <v>奉椤乙</v>
          </cell>
          <cell r="E770" t="str">
            <v>初2022级15班</v>
          </cell>
          <cell r="F770">
            <v>228.5</v>
          </cell>
          <cell r="G770">
            <v>38</v>
          </cell>
          <cell r="H770" t="str">
            <v>---</v>
          </cell>
          <cell r="I770" t="str">
            <v>---</v>
          </cell>
          <cell r="J770">
            <v>768</v>
          </cell>
        </row>
        <row r="771">
          <cell r="D771" t="str">
            <v>田余鸿</v>
          </cell>
          <cell r="E771" t="str">
            <v>初2022级15班</v>
          </cell>
          <cell r="F771">
            <v>228.5</v>
          </cell>
          <cell r="G771">
            <v>38</v>
          </cell>
          <cell r="H771" t="str">
            <v>---</v>
          </cell>
          <cell r="I771" t="str">
            <v>---</v>
          </cell>
          <cell r="J771">
            <v>768</v>
          </cell>
        </row>
        <row r="772">
          <cell r="D772" t="str">
            <v>周睿洋</v>
          </cell>
          <cell r="E772" t="str">
            <v>初2022级5班</v>
          </cell>
          <cell r="F772">
            <v>227</v>
          </cell>
          <cell r="G772">
            <v>33</v>
          </cell>
          <cell r="H772" t="str">
            <v>---</v>
          </cell>
          <cell r="I772" t="str">
            <v>---</v>
          </cell>
          <cell r="J772">
            <v>770</v>
          </cell>
        </row>
        <row r="773">
          <cell r="D773" t="str">
            <v>钟雨琪</v>
          </cell>
          <cell r="E773" t="str">
            <v>初2022级8班</v>
          </cell>
          <cell r="F773">
            <v>226.5</v>
          </cell>
          <cell r="G773">
            <v>45</v>
          </cell>
          <cell r="H773" t="str">
            <v>---</v>
          </cell>
          <cell r="I773" t="str">
            <v>---</v>
          </cell>
          <cell r="J773">
            <v>771</v>
          </cell>
        </row>
        <row r="774">
          <cell r="D774" t="str">
            <v>袁子洲</v>
          </cell>
          <cell r="E774" t="str">
            <v>初2022级7班</v>
          </cell>
          <cell r="F774">
            <v>226</v>
          </cell>
          <cell r="G774">
            <v>46</v>
          </cell>
          <cell r="H774" t="str">
            <v>---</v>
          </cell>
          <cell r="I774" t="str">
            <v>---</v>
          </cell>
          <cell r="J774">
            <v>772</v>
          </cell>
        </row>
        <row r="775">
          <cell r="D775" t="str">
            <v>吴咿橙</v>
          </cell>
          <cell r="E775" t="str">
            <v>初2022级2班</v>
          </cell>
          <cell r="F775">
            <v>225.5</v>
          </cell>
          <cell r="G775">
            <v>33</v>
          </cell>
          <cell r="H775" t="str">
            <v>---</v>
          </cell>
          <cell r="I775" t="str">
            <v>---</v>
          </cell>
          <cell r="J775">
            <v>773</v>
          </cell>
        </row>
        <row r="776">
          <cell r="D776" t="str">
            <v>肖馨灿</v>
          </cell>
          <cell r="E776" t="str">
            <v>初2022级5班</v>
          </cell>
          <cell r="F776">
            <v>225.5</v>
          </cell>
          <cell r="G776">
            <v>34</v>
          </cell>
          <cell r="H776" t="str">
            <v>---</v>
          </cell>
          <cell r="I776" t="str">
            <v>---</v>
          </cell>
          <cell r="J776">
            <v>773</v>
          </cell>
        </row>
        <row r="777">
          <cell r="D777" t="str">
            <v>代鑫琳</v>
          </cell>
          <cell r="E777" t="str">
            <v>初2022级1班</v>
          </cell>
          <cell r="F777">
            <v>225</v>
          </cell>
          <cell r="G777">
            <v>42</v>
          </cell>
          <cell r="H777" t="str">
            <v>---</v>
          </cell>
          <cell r="I777" t="str">
            <v>---</v>
          </cell>
          <cell r="J777">
            <v>775</v>
          </cell>
        </row>
        <row r="778">
          <cell r="D778" t="str">
            <v>邓坤</v>
          </cell>
          <cell r="E778" t="str">
            <v>初2022级6班</v>
          </cell>
          <cell r="F778">
            <v>225</v>
          </cell>
          <cell r="G778">
            <v>38</v>
          </cell>
          <cell r="H778" t="str">
            <v>---</v>
          </cell>
          <cell r="I778" t="str">
            <v>---</v>
          </cell>
          <cell r="J778">
            <v>775</v>
          </cell>
        </row>
        <row r="779">
          <cell r="D779" t="str">
            <v>詹沛玲</v>
          </cell>
          <cell r="E779" t="str">
            <v>初2022级6班</v>
          </cell>
          <cell r="F779">
            <v>224</v>
          </cell>
          <cell r="G779">
            <v>39</v>
          </cell>
          <cell r="H779" t="str">
            <v>---</v>
          </cell>
          <cell r="I779" t="str">
            <v>---</v>
          </cell>
          <cell r="J779">
            <v>777</v>
          </cell>
        </row>
        <row r="780">
          <cell r="D780" t="str">
            <v>邓佳欣</v>
          </cell>
          <cell r="E780" t="str">
            <v>初2022级5班</v>
          </cell>
          <cell r="F780">
            <v>223</v>
          </cell>
          <cell r="G780">
            <v>35</v>
          </cell>
          <cell r="H780" t="str">
            <v>---</v>
          </cell>
          <cell r="I780" t="str">
            <v>---</v>
          </cell>
          <cell r="J780">
            <v>778</v>
          </cell>
        </row>
        <row r="781">
          <cell r="D781" t="str">
            <v>王菁菁</v>
          </cell>
          <cell r="E781" t="str">
            <v>初2022级15班</v>
          </cell>
          <cell r="F781">
            <v>222.5</v>
          </cell>
          <cell r="G781">
            <v>40</v>
          </cell>
          <cell r="H781" t="str">
            <v>---</v>
          </cell>
          <cell r="I781" t="str">
            <v>---</v>
          </cell>
          <cell r="J781">
            <v>779</v>
          </cell>
        </row>
        <row r="782">
          <cell r="D782" t="str">
            <v>田淼</v>
          </cell>
          <cell r="E782" t="str">
            <v>初2022级1班</v>
          </cell>
          <cell r="F782">
            <v>222</v>
          </cell>
          <cell r="G782">
            <v>43</v>
          </cell>
          <cell r="H782" t="str">
            <v>---</v>
          </cell>
          <cell r="I782" t="str">
            <v>---</v>
          </cell>
          <cell r="J782">
            <v>780</v>
          </cell>
        </row>
        <row r="783">
          <cell r="D783" t="str">
            <v>夏宇航</v>
          </cell>
          <cell r="E783" t="str">
            <v>初2022级6班</v>
          </cell>
          <cell r="F783">
            <v>222</v>
          </cell>
          <cell r="G783">
            <v>40</v>
          </cell>
          <cell r="H783" t="str">
            <v>---</v>
          </cell>
          <cell r="I783" t="str">
            <v>---</v>
          </cell>
          <cell r="J783">
            <v>780</v>
          </cell>
        </row>
        <row r="784">
          <cell r="D784" t="str">
            <v>黄柯宇</v>
          </cell>
          <cell r="E784" t="str">
            <v>初2022级1班</v>
          </cell>
          <cell r="F784">
            <v>221.5</v>
          </cell>
          <cell r="G784">
            <v>44</v>
          </cell>
          <cell r="H784" t="str">
            <v>---</v>
          </cell>
          <cell r="I784" t="str">
            <v>---</v>
          </cell>
          <cell r="J784">
            <v>782</v>
          </cell>
        </row>
        <row r="785">
          <cell r="D785" t="str">
            <v>刘欣语</v>
          </cell>
          <cell r="E785" t="str">
            <v>初2022级2班</v>
          </cell>
          <cell r="F785">
            <v>221.5</v>
          </cell>
          <cell r="G785">
            <v>34</v>
          </cell>
          <cell r="H785" t="str">
            <v>---</v>
          </cell>
          <cell r="I785" t="str">
            <v>---</v>
          </cell>
          <cell r="J785">
            <v>782</v>
          </cell>
        </row>
        <row r="786">
          <cell r="D786" t="str">
            <v>阳建宣</v>
          </cell>
          <cell r="E786" t="str">
            <v>初2022级1班</v>
          </cell>
          <cell r="F786">
            <v>221.5</v>
          </cell>
          <cell r="G786">
            <v>44</v>
          </cell>
          <cell r="H786" t="str">
            <v>---</v>
          </cell>
          <cell r="I786" t="str">
            <v>---</v>
          </cell>
          <cell r="J786">
            <v>782</v>
          </cell>
        </row>
        <row r="787">
          <cell r="D787" t="str">
            <v>周柯彤</v>
          </cell>
          <cell r="E787" t="str">
            <v>初2022级15班</v>
          </cell>
          <cell r="F787">
            <v>221</v>
          </cell>
          <cell r="G787">
            <v>41</v>
          </cell>
          <cell r="H787" t="str">
            <v>---</v>
          </cell>
          <cell r="I787" t="str">
            <v>---</v>
          </cell>
          <cell r="J787">
            <v>785</v>
          </cell>
        </row>
        <row r="788">
          <cell r="D788" t="str">
            <v>何瀚星</v>
          </cell>
          <cell r="E788" t="str">
            <v>初2022级11班</v>
          </cell>
          <cell r="F788">
            <v>219.5</v>
          </cell>
          <cell r="G788">
            <v>60</v>
          </cell>
          <cell r="H788" t="str">
            <v>---</v>
          </cell>
          <cell r="I788" t="str">
            <v>---</v>
          </cell>
          <cell r="J788">
            <v>786</v>
          </cell>
        </row>
        <row r="789">
          <cell r="D789" t="str">
            <v>唐诗缘</v>
          </cell>
          <cell r="E789" t="str">
            <v>初2022级2班</v>
          </cell>
          <cell r="F789">
            <v>219.5</v>
          </cell>
          <cell r="G789">
            <v>35</v>
          </cell>
          <cell r="H789" t="str">
            <v>---</v>
          </cell>
          <cell r="I789" t="str">
            <v>---</v>
          </cell>
          <cell r="J789">
            <v>786</v>
          </cell>
        </row>
        <row r="790">
          <cell r="D790" t="str">
            <v>张凤阳</v>
          </cell>
          <cell r="E790" t="str">
            <v>初2022级8班</v>
          </cell>
          <cell r="F790">
            <v>219.5</v>
          </cell>
          <cell r="G790">
            <v>46</v>
          </cell>
          <cell r="H790" t="str">
            <v>---</v>
          </cell>
          <cell r="I790" t="str">
            <v>---</v>
          </cell>
          <cell r="J790">
            <v>786</v>
          </cell>
        </row>
        <row r="791">
          <cell r="D791" t="str">
            <v>谭爽</v>
          </cell>
          <cell r="E791" t="str">
            <v>初2022级14班</v>
          </cell>
          <cell r="F791">
            <v>219</v>
          </cell>
          <cell r="G791">
            <v>43</v>
          </cell>
          <cell r="H791" t="str">
            <v>---</v>
          </cell>
          <cell r="I791" t="str">
            <v>---</v>
          </cell>
          <cell r="J791">
            <v>789</v>
          </cell>
        </row>
        <row r="792">
          <cell r="D792" t="str">
            <v>王世博</v>
          </cell>
          <cell r="E792" t="str">
            <v>初2022级6班</v>
          </cell>
          <cell r="F792">
            <v>219</v>
          </cell>
          <cell r="G792">
            <v>41</v>
          </cell>
          <cell r="H792" t="str">
            <v>---</v>
          </cell>
          <cell r="I792" t="str">
            <v>---</v>
          </cell>
          <cell r="J792">
            <v>789</v>
          </cell>
        </row>
        <row r="793">
          <cell r="D793" t="str">
            <v>蒋财元</v>
          </cell>
          <cell r="E793" t="str">
            <v>初2022级1班</v>
          </cell>
          <cell r="F793">
            <v>218.5</v>
          </cell>
          <cell r="G793">
            <v>46</v>
          </cell>
          <cell r="H793" t="str">
            <v>---</v>
          </cell>
          <cell r="I793" t="str">
            <v>---</v>
          </cell>
          <cell r="J793">
            <v>791</v>
          </cell>
        </row>
        <row r="794">
          <cell r="D794" t="str">
            <v>邓雅诗</v>
          </cell>
          <cell r="E794" t="str">
            <v>初2022级7班</v>
          </cell>
          <cell r="F794">
            <v>217.5</v>
          </cell>
          <cell r="G794">
            <v>47</v>
          </cell>
          <cell r="H794" t="str">
            <v>---</v>
          </cell>
          <cell r="I794" t="str">
            <v>---</v>
          </cell>
          <cell r="J794">
            <v>792</v>
          </cell>
        </row>
        <row r="795">
          <cell r="D795" t="str">
            <v>杨悦萱</v>
          </cell>
          <cell r="E795" t="str">
            <v>初2022级15班</v>
          </cell>
          <cell r="F795">
            <v>217.5</v>
          </cell>
          <cell r="G795">
            <v>42</v>
          </cell>
          <cell r="H795" t="str">
            <v>---</v>
          </cell>
          <cell r="I795" t="str">
            <v>---</v>
          </cell>
          <cell r="J795">
            <v>792</v>
          </cell>
        </row>
        <row r="796">
          <cell r="D796" t="str">
            <v>刘乙娴</v>
          </cell>
          <cell r="E796" t="str">
            <v>初2022级7班</v>
          </cell>
          <cell r="F796">
            <v>217</v>
          </cell>
          <cell r="G796">
            <v>48</v>
          </cell>
          <cell r="H796" t="str">
            <v>---</v>
          </cell>
          <cell r="I796" t="str">
            <v>---</v>
          </cell>
          <cell r="J796">
            <v>794</v>
          </cell>
        </row>
        <row r="797">
          <cell r="D797" t="str">
            <v>王怡涵</v>
          </cell>
          <cell r="E797" t="str">
            <v>初2022级1班</v>
          </cell>
          <cell r="F797">
            <v>216</v>
          </cell>
          <cell r="G797">
            <v>47</v>
          </cell>
          <cell r="H797" t="str">
            <v>---</v>
          </cell>
          <cell r="I797" t="str">
            <v>---</v>
          </cell>
          <cell r="J797">
            <v>795</v>
          </cell>
        </row>
        <row r="798">
          <cell r="D798" t="str">
            <v>任可馨</v>
          </cell>
          <cell r="E798" t="str">
            <v>初2022级14班</v>
          </cell>
          <cell r="F798">
            <v>215.5</v>
          </cell>
          <cell r="G798">
            <v>44</v>
          </cell>
          <cell r="H798" t="str">
            <v>---</v>
          </cell>
          <cell r="I798" t="str">
            <v>---</v>
          </cell>
          <cell r="J798">
            <v>796</v>
          </cell>
        </row>
        <row r="799">
          <cell r="D799" t="str">
            <v>唐鑫浩</v>
          </cell>
          <cell r="E799" t="str">
            <v>初2022级2班</v>
          </cell>
          <cell r="F799">
            <v>215.5</v>
          </cell>
          <cell r="G799">
            <v>36</v>
          </cell>
          <cell r="H799" t="str">
            <v>---</v>
          </cell>
          <cell r="I799" t="str">
            <v>---</v>
          </cell>
          <cell r="J799">
            <v>796</v>
          </cell>
        </row>
        <row r="800">
          <cell r="D800" t="str">
            <v>唐梓轩</v>
          </cell>
          <cell r="E800" t="str">
            <v>初2022级2班</v>
          </cell>
          <cell r="F800">
            <v>215</v>
          </cell>
          <cell r="G800">
            <v>37</v>
          </cell>
          <cell r="H800" t="str">
            <v>---</v>
          </cell>
          <cell r="I800" t="str">
            <v>---</v>
          </cell>
          <cell r="J800">
            <v>798</v>
          </cell>
        </row>
        <row r="801">
          <cell r="D801" t="str">
            <v>陈鑫月</v>
          </cell>
          <cell r="E801" t="str">
            <v>初2022级2班</v>
          </cell>
          <cell r="F801">
            <v>214.5</v>
          </cell>
          <cell r="G801">
            <v>38</v>
          </cell>
          <cell r="H801" t="str">
            <v>---</v>
          </cell>
          <cell r="I801" t="str">
            <v>---</v>
          </cell>
          <cell r="J801">
            <v>799</v>
          </cell>
        </row>
        <row r="802">
          <cell r="D802" t="str">
            <v>梁婧玲</v>
          </cell>
          <cell r="E802" t="str">
            <v>初2022级7班</v>
          </cell>
          <cell r="F802">
            <v>214.5</v>
          </cell>
          <cell r="G802">
            <v>49</v>
          </cell>
          <cell r="H802" t="str">
            <v>---</v>
          </cell>
          <cell r="I802" t="str">
            <v>---</v>
          </cell>
          <cell r="J802">
            <v>799</v>
          </cell>
        </row>
        <row r="803">
          <cell r="D803" t="str">
            <v>何天宇</v>
          </cell>
          <cell r="E803" t="str">
            <v>初2022级8班</v>
          </cell>
          <cell r="F803">
            <v>214</v>
          </cell>
          <cell r="G803">
            <v>47</v>
          </cell>
          <cell r="H803" t="str">
            <v>---</v>
          </cell>
          <cell r="I803" t="str">
            <v>---</v>
          </cell>
          <cell r="J803">
            <v>801</v>
          </cell>
        </row>
        <row r="804">
          <cell r="D804" t="str">
            <v>许世宇</v>
          </cell>
          <cell r="E804" t="str">
            <v>初2022级2班</v>
          </cell>
          <cell r="F804">
            <v>214</v>
          </cell>
          <cell r="G804">
            <v>39</v>
          </cell>
          <cell r="H804" t="str">
            <v>---</v>
          </cell>
          <cell r="I804" t="str">
            <v>---</v>
          </cell>
          <cell r="J804">
            <v>801</v>
          </cell>
        </row>
        <row r="805">
          <cell r="D805" t="str">
            <v>叶鑫鹏</v>
          </cell>
          <cell r="E805" t="str">
            <v>初2022级14班</v>
          </cell>
          <cell r="F805">
            <v>214</v>
          </cell>
          <cell r="G805">
            <v>45</v>
          </cell>
          <cell r="H805" t="str">
            <v>---</v>
          </cell>
          <cell r="I805" t="str">
            <v>---</v>
          </cell>
          <cell r="J805">
            <v>801</v>
          </cell>
        </row>
        <row r="806">
          <cell r="D806" t="str">
            <v>尹茹雪</v>
          </cell>
          <cell r="E806" t="str">
            <v>初2022级5班</v>
          </cell>
          <cell r="F806">
            <v>214</v>
          </cell>
          <cell r="G806">
            <v>36</v>
          </cell>
          <cell r="H806" t="str">
            <v>---</v>
          </cell>
          <cell r="I806" t="str">
            <v>---</v>
          </cell>
          <cell r="J806">
            <v>801</v>
          </cell>
        </row>
        <row r="807">
          <cell r="D807" t="str">
            <v>谢楠枝</v>
          </cell>
          <cell r="E807" t="str">
            <v>初2022级2班</v>
          </cell>
          <cell r="F807">
            <v>213.5</v>
          </cell>
          <cell r="G807">
            <v>40</v>
          </cell>
          <cell r="H807" t="str">
            <v>---</v>
          </cell>
          <cell r="I807" t="str">
            <v>---</v>
          </cell>
          <cell r="J807">
            <v>805</v>
          </cell>
        </row>
        <row r="808">
          <cell r="D808" t="str">
            <v>刘昱君</v>
          </cell>
          <cell r="E808" t="str">
            <v>初2022级6班</v>
          </cell>
          <cell r="F808">
            <v>212.5</v>
          </cell>
          <cell r="G808">
            <v>42</v>
          </cell>
          <cell r="H808" t="str">
            <v>---</v>
          </cell>
          <cell r="I808" t="str">
            <v>---</v>
          </cell>
          <cell r="J808">
            <v>806</v>
          </cell>
        </row>
        <row r="809">
          <cell r="D809" t="str">
            <v>周博熙</v>
          </cell>
          <cell r="E809" t="str">
            <v>初2022级15班</v>
          </cell>
          <cell r="F809">
            <v>212</v>
          </cell>
          <cell r="G809">
            <v>43</v>
          </cell>
          <cell r="H809" t="str">
            <v>---</v>
          </cell>
          <cell r="I809" t="str">
            <v>---</v>
          </cell>
          <cell r="J809">
            <v>807</v>
          </cell>
        </row>
        <row r="810">
          <cell r="D810" t="str">
            <v>蒋欣雨</v>
          </cell>
          <cell r="E810" t="str">
            <v>初2022级7班</v>
          </cell>
          <cell r="F810">
            <v>211.5</v>
          </cell>
          <cell r="G810">
            <v>50</v>
          </cell>
          <cell r="H810" t="str">
            <v>---</v>
          </cell>
          <cell r="I810" t="str">
            <v>---</v>
          </cell>
          <cell r="J810">
            <v>808</v>
          </cell>
        </row>
        <row r="811">
          <cell r="D811" t="str">
            <v>罗曜宏</v>
          </cell>
          <cell r="E811" t="str">
            <v>初2022级8班</v>
          </cell>
          <cell r="F811">
            <v>211.5</v>
          </cell>
          <cell r="G811">
            <v>48</v>
          </cell>
          <cell r="H811" t="str">
            <v>---</v>
          </cell>
          <cell r="I811" t="str">
            <v>---</v>
          </cell>
          <cell r="J811">
            <v>808</v>
          </cell>
        </row>
        <row r="812">
          <cell r="D812" t="str">
            <v>岳麟</v>
          </cell>
          <cell r="E812" t="str">
            <v>初2022级6班</v>
          </cell>
          <cell r="F812">
            <v>211.5</v>
          </cell>
          <cell r="G812">
            <v>43</v>
          </cell>
          <cell r="H812" t="str">
            <v>---</v>
          </cell>
          <cell r="I812" t="str">
            <v>---</v>
          </cell>
          <cell r="J812">
            <v>808</v>
          </cell>
        </row>
        <row r="813">
          <cell r="D813" t="str">
            <v>张补鸶琪</v>
          </cell>
          <cell r="E813" t="str">
            <v>初2022级2班</v>
          </cell>
          <cell r="F813">
            <v>211</v>
          </cell>
          <cell r="G813">
            <v>41</v>
          </cell>
          <cell r="H813" t="str">
            <v>---</v>
          </cell>
          <cell r="I813" t="str">
            <v>---</v>
          </cell>
          <cell r="J813">
            <v>811</v>
          </cell>
        </row>
        <row r="814">
          <cell r="D814" t="str">
            <v>郭俊涵</v>
          </cell>
          <cell r="E814" t="str">
            <v>初2022级5班</v>
          </cell>
          <cell r="F814">
            <v>209.5</v>
          </cell>
          <cell r="G814">
            <v>37</v>
          </cell>
          <cell r="H814" t="str">
            <v>---</v>
          </cell>
          <cell r="I814" t="str">
            <v>---</v>
          </cell>
          <cell r="J814">
            <v>812</v>
          </cell>
        </row>
        <row r="815">
          <cell r="D815" t="str">
            <v>吴沛琳</v>
          </cell>
          <cell r="E815" t="str">
            <v>初2022级5班</v>
          </cell>
          <cell r="F815">
            <v>209</v>
          </cell>
          <cell r="G815">
            <v>38</v>
          </cell>
          <cell r="H815" t="str">
            <v>---</v>
          </cell>
          <cell r="I815" t="str">
            <v>---</v>
          </cell>
          <cell r="J815">
            <v>813</v>
          </cell>
        </row>
        <row r="816">
          <cell r="D816" t="str">
            <v>龚孝希瑞</v>
          </cell>
          <cell r="E816" t="str">
            <v>初2022级1班</v>
          </cell>
          <cell r="F816">
            <v>208</v>
          </cell>
          <cell r="G816">
            <v>48</v>
          </cell>
          <cell r="H816" t="str">
            <v>---</v>
          </cell>
          <cell r="I816" t="str">
            <v>---</v>
          </cell>
          <cell r="J816">
            <v>814</v>
          </cell>
        </row>
        <row r="817">
          <cell r="D817" t="str">
            <v>刘雯烯</v>
          </cell>
          <cell r="E817" t="str">
            <v>初2022级7班</v>
          </cell>
          <cell r="F817">
            <v>208</v>
          </cell>
          <cell r="G817">
            <v>51</v>
          </cell>
          <cell r="H817" t="str">
            <v>---</v>
          </cell>
          <cell r="I817" t="str">
            <v>---</v>
          </cell>
          <cell r="J817">
            <v>814</v>
          </cell>
        </row>
        <row r="818">
          <cell r="D818" t="str">
            <v>刘芷艾</v>
          </cell>
          <cell r="E818" t="str">
            <v>初2022级2班</v>
          </cell>
          <cell r="F818">
            <v>208</v>
          </cell>
          <cell r="G818">
            <v>42</v>
          </cell>
          <cell r="H818" t="str">
            <v>---</v>
          </cell>
          <cell r="I818" t="str">
            <v>---</v>
          </cell>
          <cell r="J818">
            <v>814</v>
          </cell>
        </row>
        <row r="819">
          <cell r="D819" t="str">
            <v>蒋欣妍</v>
          </cell>
          <cell r="E819" t="str">
            <v>初2022级2班</v>
          </cell>
          <cell r="F819">
            <v>206.5</v>
          </cell>
          <cell r="G819">
            <v>43</v>
          </cell>
          <cell r="H819" t="str">
            <v>---</v>
          </cell>
          <cell r="I819" t="str">
            <v>---</v>
          </cell>
          <cell r="J819">
            <v>817</v>
          </cell>
        </row>
        <row r="820">
          <cell r="D820" t="str">
            <v>龙鹏全</v>
          </cell>
          <cell r="E820" t="str">
            <v>初2022级2班</v>
          </cell>
          <cell r="F820">
            <v>206.5</v>
          </cell>
          <cell r="G820">
            <v>43</v>
          </cell>
          <cell r="H820" t="str">
            <v>---</v>
          </cell>
          <cell r="I820" t="str">
            <v>---</v>
          </cell>
          <cell r="J820">
            <v>817</v>
          </cell>
        </row>
        <row r="821">
          <cell r="D821" t="str">
            <v>肖博瑞</v>
          </cell>
          <cell r="E821" t="str">
            <v>初2022级5班</v>
          </cell>
          <cell r="F821">
            <v>206.5</v>
          </cell>
          <cell r="G821">
            <v>39</v>
          </cell>
          <cell r="H821" t="str">
            <v>---</v>
          </cell>
          <cell r="I821" t="str">
            <v>---</v>
          </cell>
          <cell r="J821">
            <v>817</v>
          </cell>
        </row>
        <row r="822">
          <cell r="D822" t="str">
            <v>蒋宇寒</v>
          </cell>
          <cell r="E822" t="str">
            <v>初2022级2班</v>
          </cell>
          <cell r="F822">
            <v>206</v>
          </cell>
          <cell r="G822">
            <v>45</v>
          </cell>
          <cell r="H822" t="str">
            <v>---</v>
          </cell>
          <cell r="I822" t="str">
            <v>---</v>
          </cell>
          <cell r="J822">
            <v>820</v>
          </cell>
        </row>
        <row r="823">
          <cell r="D823" t="str">
            <v>吕宸希</v>
          </cell>
          <cell r="E823" t="str">
            <v>初2022级15班</v>
          </cell>
          <cell r="F823">
            <v>206</v>
          </cell>
          <cell r="G823">
            <v>44</v>
          </cell>
          <cell r="H823" t="str">
            <v>---</v>
          </cell>
          <cell r="I823" t="str">
            <v>---</v>
          </cell>
          <cell r="J823">
            <v>820</v>
          </cell>
        </row>
        <row r="824">
          <cell r="D824" t="str">
            <v>谢天一</v>
          </cell>
          <cell r="E824" t="str">
            <v>初2022级15班</v>
          </cell>
          <cell r="F824">
            <v>206</v>
          </cell>
          <cell r="G824">
            <v>44</v>
          </cell>
          <cell r="H824" t="str">
            <v>---</v>
          </cell>
          <cell r="I824" t="str">
            <v>---</v>
          </cell>
          <cell r="J824">
            <v>820</v>
          </cell>
        </row>
        <row r="825">
          <cell r="D825" t="str">
            <v>柏岱冰</v>
          </cell>
          <cell r="E825" t="str">
            <v>初2022级2班</v>
          </cell>
          <cell r="F825">
            <v>204.5</v>
          </cell>
          <cell r="G825">
            <v>46</v>
          </cell>
          <cell r="H825" t="str">
            <v>---</v>
          </cell>
          <cell r="I825" t="str">
            <v>---</v>
          </cell>
          <cell r="J825">
            <v>823</v>
          </cell>
        </row>
        <row r="826">
          <cell r="D826" t="str">
            <v>李潇涵</v>
          </cell>
          <cell r="E826" t="str">
            <v>初2022级5班</v>
          </cell>
          <cell r="F826">
            <v>204.5</v>
          </cell>
          <cell r="G826">
            <v>40</v>
          </cell>
          <cell r="H826" t="str">
            <v>---</v>
          </cell>
          <cell r="I826" t="str">
            <v>---</v>
          </cell>
          <cell r="J826">
            <v>823</v>
          </cell>
        </row>
        <row r="827">
          <cell r="D827" t="str">
            <v>周浩轩</v>
          </cell>
          <cell r="E827" t="str">
            <v>初2022级15班</v>
          </cell>
          <cell r="F827">
            <v>204.5</v>
          </cell>
          <cell r="G827">
            <v>46</v>
          </cell>
          <cell r="H827" t="str">
            <v>---</v>
          </cell>
          <cell r="I827" t="str">
            <v>---</v>
          </cell>
          <cell r="J827">
            <v>823</v>
          </cell>
        </row>
        <row r="828">
          <cell r="D828" t="str">
            <v>夏梓涵</v>
          </cell>
          <cell r="E828" t="str">
            <v>初2022级6班</v>
          </cell>
          <cell r="F828">
            <v>202.5</v>
          </cell>
          <cell r="G828">
            <v>44</v>
          </cell>
          <cell r="H828" t="str">
            <v>---</v>
          </cell>
          <cell r="I828" t="str">
            <v>---</v>
          </cell>
          <cell r="J828">
            <v>826</v>
          </cell>
        </row>
        <row r="829">
          <cell r="D829" t="str">
            <v>许博炆</v>
          </cell>
          <cell r="E829" t="str">
            <v>初2022级8班</v>
          </cell>
          <cell r="F829">
            <v>201.5</v>
          </cell>
          <cell r="G829">
            <v>49</v>
          </cell>
          <cell r="H829" t="str">
            <v>---</v>
          </cell>
          <cell r="I829" t="str">
            <v>---</v>
          </cell>
          <cell r="J829">
            <v>827</v>
          </cell>
        </row>
        <row r="830">
          <cell r="D830" t="str">
            <v>胡译心</v>
          </cell>
          <cell r="E830" t="str">
            <v>初2022级2班</v>
          </cell>
          <cell r="F830">
            <v>200</v>
          </cell>
          <cell r="G830">
            <v>47</v>
          </cell>
          <cell r="H830" t="str">
            <v>---</v>
          </cell>
          <cell r="I830" t="str">
            <v>---</v>
          </cell>
          <cell r="J830">
            <v>828</v>
          </cell>
        </row>
        <row r="831">
          <cell r="D831" t="str">
            <v>席俊</v>
          </cell>
          <cell r="E831" t="str">
            <v>初2022级6班</v>
          </cell>
          <cell r="F831">
            <v>200</v>
          </cell>
          <cell r="G831">
            <v>45</v>
          </cell>
          <cell r="H831" t="str">
            <v>---</v>
          </cell>
          <cell r="I831" t="str">
            <v>---</v>
          </cell>
          <cell r="J831">
            <v>828</v>
          </cell>
        </row>
        <row r="832">
          <cell r="D832" t="str">
            <v>袁翌乔</v>
          </cell>
          <cell r="E832" t="str">
            <v>初2022级2班</v>
          </cell>
          <cell r="F832">
            <v>199.5</v>
          </cell>
          <cell r="G832">
            <v>48</v>
          </cell>
          <cell r="H832" t="str">
            <v>---</v>
          </cell>
          <cell r="I832" t="str">
            <v>---</v>
          </cell>
          <cell r="J832">
            <v>830</v>
          </cell>
        </row>
        <row r="833">
          <cell r="D833" t="str">
            <v>郑永乐</v>
          </cell>
          <cell r="E833" t="str">
            <v>初2022级6班</v>
          </cell>
          <cell r="F833">
            <v>199.5</v>
          </cell>
          <cell r="G833">
            <v>46</v>
          </cell>
          <cell r="H833" t="str">
            <v>---</v>
          </cell>
          <cell r="I833" t="str">
            <v>---</v>
          </cell>
          <cell r="J833">
            <v>830</v>
          </cell>
        </row>
        <row r="834">
          <cell r="D834" t="str">
            <v>左坤琳</v>
          </cell>
          <cell r="E834" t="str">
            <v>初2022级7班</v>
          </cell>
          <cell r="F834">
            <v>199</v>
          </cell>
          <cell r="G834">
            <v>52</v>
          </cell>
          <cell r="H834" t="str">
            <v>---</v>
          </cell>
          <cell r="I834" t="str">
            <v>---</v>
          </cell>
          <cell r="J834">
            <v>832</v>
          </cell>
        </row>
        <row r="835">
          <cell r="D835" t="str">
            <v>王刘海</v>
          </cell>
          <cell r="E835" t="str">
            <v>初2022级14班</v>
          </cell>
          <cell r="F835">
            <v>198.5</v>
          </cell>
          <cell r="G835">
            <v>46</v>
          </cell>
          <cell r="H835" t="str">
            <v>---</v>
          </cell>
          <cell r="I835" t="str">
            <v>---</v>
          </cell>
          <cell r="J835">
            <v>833</v>
          </cell>
        </row>
        <row r="836">
          <cell r="D836" t="str">
            <v>汪宇堂</v>
          </cell>
          <cell r="E836" t="str">
            <v>初2022级1班</v>
          </cell>
          <cell r="F836">
            <v>197.5</v>
          </cell>
          <cell r="G836">
            <v>49</v>
          </cell>
          <cell r="H836" t="str">
            <v>---</v>
          </cell>
          <cell r="I836" t="str">
            <v>---</v>
          </cell>
          <cell r="J836">
            <v>834</v>
          </cell>
        </row>
        <row r="837">
          <cell r="D837" t="str">
            <v>侯耀祖</v>
          </cell>
          <cell r="E837" t="str">
            <v>初2022级8班</v>
          </cell>
          <cell r="F837">
            <v>196</v>
          </cell>
          <cell r="G837">
            <v>50</v>
          </cell>
          <cell r="H837" t="str">
            <v>---</v>
          </cell>
          <cell r="I837" t="str">
            <v>---</v>
          </cell>
          <cell r="J837">
            <v>835</v>
          </cell>
        </row>
        <row r="838">
          <cell r="D838" t="str">
            <v>熊世博</v>
          </cell>
          <cell r="E838" t="str">
            <v>初2022级5班</v>
          </cell>
          <cell r="F838">
            <v>196</v>
          </cell>
          <cell r="G838">
            <v>41</v>
          </cell>
          <cell r="H838" t="str">
            <v>---</v>
          </cell>
          <cell r="I838" t="str">
            <v>---</v>
          </cell>
          <cell r="J838">
            <v>835</v>
          </cell>
        </row>
        <row r="839">
          <cell r="D839" t="str">
            <v>胡洋</v>
          </cell>
          <cell r="E839" t="str">
            <v>初2022级8班</v>
          </cell>
          <cell r="F839">
            <v>195.5</v>
          </cell>
          <cell r="G839">
            <v>51</v>
          </cell>
          <cell r="H839" t="str">
            <v>---</v>
          </cell>
          <cell r="I839" t="str">
            <v>---</v>
          </cell>
          <cell r="J839">
            <v>837</v>
          </cell>
        </row>
        <row r="840">
          <cell r="D840" t="str">
            <v>张梦瑶</v>
          </cell>
          <cell r="E840" t="str">
            <v>初2022级15班</v>
          </cell>
          <cell r="F840">
            <v>194</v>
          </cell>
          <cell r="G840">
            <v>47</v>
          </cell>
          <cell r="H840" t="str">
            <v>---</v>
          </cell>
          <cell r="I840" t="str">
            <v>---</v>
          </cell>
          <cell r="J840">
            <v>838</v>
          </cell>
        </row>
        <row r="841">
          <cell r="D841" t="str">
            <v>卢米娜</v>
          </cell>
          <cell r="E841" t="str">
            <v>初2022级15班</v>
          </cell>
          <cell r="F841">
            <v>192</v>
          </cell>
          <cell r="G841">
            <v>48</v>
          </cell>
          <cell r="H841" t="str">
            <v>---</v>
          </cell>
          <cell r="I841" t="str">
            <v>---</v>
          </cell>
          <cell r="J841">
            <v>839</v>
          </cell>
        </row>
        <row r="842">
          <cell r="D842" t="str">
            <v>黄紫涵</v>
          </cell>
          <cell r="E842" t="str">
            <v>初2022级6班</v>
          </cell>
          <cell r="F842">
            <v>191</v>
          </cell>
          <cell r="G842">
            <v>47</v>
          </cell>
          <cell r="H842" t="str">
            <v>---</v>
          </cell>
          <cell r="I842" t="str">
            <v>---</v>
          </cell>
          <cell r="J842">
            <v>840</v>
          </cell>
        </row>
        <row r="843">
          <cell r="D843" t="str">
            <v>李潇</v>
          </cell>
          <cell r="E843" t="str">
            <v>初2022级7班</v>
          </cell>
          <cell r="F843">
            <v>190.5</v>
          </cell>
          <cell r="G843">
            <v>53</v>
          </cell>
          <cell r="H843" t="str">
            <v>---</v>
          </cell>
          <cell r="I843" t="str">
            <v>---</v>
          </cell>
          <cell r="J843">
            <v>841</v>
          </cell>
        </row>
        <row r="844">
          <cell r="D844" t="str">
            <v>严予璐</v>
          </cell>
          <cell r="E844" t="str">
            <v>初2022级14班</v>
          </cell>
          <cell r="F844">
            <v>190.5</v>
          </cell>
          <cell r="G844">
            <v>47</v>
          </cell>
          <cell r="H844" t="str">
            <v>---</v>
          </cell>
          <cell r="I844" t="str">
            <v>---</v>
          </cell>
          <cell r="J844">
            <v>841</v>
          </cell>
        </row>
        <row r="845">
          <cell r="D845" t="str">
            <v>许婉怡</v>
          </cell>
          <cell r="E845" t="str">
            <v>初2022级15班</v>
          </cell>
          <cell r="F845">
            <v>188</v>
          </cell>
          <cell r="G845">
            <v>49</v>
          </cell>
          <cell r="H845" t="str">
            <v>---</v>
          </cell>
          <cell r="I845" t="str">
            <v>---</v>
          </cell>
          <cell r="J845">
            <v>843</v>
          </cell>
        </row>
        <row r="846">
          <cell r="D846" t="str">
            <v>蒋思颖</v>
          </cell>
          <cell r="E846" t="str">
            <v>初2022级15班</v>
          </cell>
          <cell r="F846">
            <v>187</v>
          </cell>
          <cell r="G846">
            <v>50</v>
          </cell>
          <cell r="H846" t="str">
            <v>---</v>
          </cell>
          <cell r="I846" t="str">
            <v>---</v>
          </cell>
          <cell r="J846">
            <v>844</v>
          </cell>
        </row>
        <row r="847">
          <cell r="D847" t="str">
            <v>许铭洋</v>
          </cell>
          <cell r="E847" t="str">
            <v>初2022级6班</v>
          </cell>
          <cell r="F847">
            <v>187</v>
          </cell>
          <cell r="G847">
            <v>48</v>
          </cell>
          <cell r="H847" t="str">
            <v>---</v>
          </cell>
          <cell r="I847" t="str">
            <v>---</v>
          </cell>
          <cell r="J847">
            <v>844</v>
          </cell>
        </row>
        <row r="848">
          <cell r="D848" t="str">
            <v>米可佳</v>
          </cell>
          <cell r="E848" t="str">
            <v>初2022级5班</v>
          </cell>
          <cell r="F848">
            <v>186</v>
          </cell>
          <cell r="G848">
            <v>42</v>
          </cell>
          <cell r="H848" t="str">
            <v>---</v>
          </cell>
          <cell r="I848" t="str">
            <v>---</v>
          </cell>
          <cell r="J848">
            <v>846</v>
          </cell>
        </row>
        <row r="849">
          <cell r="D849" t="str">
            <v>周梦婷</v>
          </cell>
          <cell r="E849" t="str">
            <v>初2022级15班</v>
          </cell>
          <cell r="F849">
            <v>186</v>
          </cell>
          <cell r="G849">
            <v>51</v>
          </cell>
          <cell r="H849" t="str">
            <v>---</v>
          </cell>
          <cell r="I849" t="str">
            <v>---</v>
          </cell>
          <cell r="J849">
            <v>846</v>
          </cell>
        </row>
        <row r="850">
          <cell r="D850" t="str">
            <v>吴欣然</v>
          </cell>
          <cell r="E850" t="str">
            <v>初2022级1班</v>
          </cell>
          <cell r="F850">
            <v>185</v>
          </cell>
          <cell r="G850">
            <v>50</v>
          </cell>
          <cell r="H850" t="str">
            <v>---</v>
          </cell>
          <cell r="I850" t="str">
            <v>---</v>
          </cell>
          <cell r="J850">
            <v>848</v>
          </cell>
        </row>
        <row r="851">
          <cell r="D851" t="str">
            <v>蒋欣怡0620</v>
          </cell>
          <cell r="E851" t="str">
            <v>初2022级14班</v>
          </cell>
          <cell r="F851">
            <v>184.5</v>
          </cell>
          <cell r="G851">
            <v>48</v>
          </cell>
          <cell r="H851" t="str">
            <v>---</v>
          </cell>
          <cell r="I851" t="str">
            <v>---</v>
          </cell>
          <cell r="J851">
            <v>849</v>
          </cell>
        </row>
        <row r="852">
          <cell r="D852" t="str">
            <v>梁亮</v>
          </cell>
          <cell r="E852" t="str">
            <v>初2022级8班</v>
          </cell>
          <cell r="F852">
            <v>184.5</v>
          </cell>
          <cell r="G852">
            <v>52</v>
          </cell>
          <cell r="H852" t="str">
            <v>---</v>
          </cell>
          <cell r="I852" t="str">
            <v>---</v>
          </cell>
          <cell r="J852">
            <v>849</v>
          </cell>
        </row>
        <row r="853">
          <cell r="D853" t="str">
            <v>任雅楠</v>
          </cell>
          <cell r="E853" t="str">
            <v>初2022级14班</v>
          </cell>
          <cell r="F853">
            <v>184</v>
          </cell>
          <cell r="G853">
            <v>49</v>
          </cell>
          <cell r="H853" t="str">
            <v>---</v>
          </cell>
          <cell r="I853" t="str">
            <v>---</v>
          </cell>
          <cell r="J853">
            <v>851</v>
          </cell>
        </row>
        <row r="854">
          <cell r="D854" t="str">
            <v>邹嘉熙</v>
          </cell>
          <cell r="E854" t="str">
            <v>初2022级5班</v>
          </cell>
          <cell r="F854">
            <v>183.5</v>
          </cell>
          <cell r="G854">
            <v>43</v>
          </cell>
          <cell r="H854" t="str">
            <v>---</v>
          </cell>
          <cell r="I854" t="str">
            <v>---</v>
          </cell>
          <cell r="J854">
            <v>852</v>
          </cell>
        </row>
        <row r="855">
          <cell r="D855" t="str">
            <v>王婷</v>
          </cell>
          <cell r="E855" t="str">
            <v>初2022级5班</v>
          </cell>
          <cell r="F855">
            <v>183</v>
          </cell>
          <cell r="G855">
            <v>44</v>
          </cell>
          <cell r="H855" t="str">
            <v>---</v>
          </cell>
          <cell r="I855" t="str">
            <v>---</v>
          </cell>
          <cell r="J855">
            <v>853</v>
          </cell>
        </row>
        <row r="856">
          <cell r="D856" t="str">
            <v>万文晨</v>
          </cell>
          <cell r="E856" t="str">
            <v>初2022级5班</v>
          </cell>
          <cell r="F856">
            <v>182.5</v>
          </cell>
          <cell r="G856">
            <v>45</v>
          </cell>
          <cell r="H856" t="str">
            <v>---</v>
          </cell>
          <cell r="I856" t="str">
            <v>---</v>
          </cell>
          <cell r="J856">
            <v>854</v>
          </cell>
        </row>
        <row r="857">
          <cell r="D857" t="str">
            <v>张君宝</v>
          </cell>
          <cell r="E857" t="str">
            <v>初2022级6班</v>
          </cell>
          <cell r="F857">
            <v>182.5</v>
          </cell>
          <cell r="G857">
            <v>49</v>
          </cell>
          <cell r="H857" t="str">
            <v>---</v>
          </cell>
          <cell r="I857" t="str">
            <v>---</v>
          </cell>
          <cell r="J857">
            <v>854</v>
          </cell>
        </row>
        <row r="858">
          <cell r="D858" t="str">
            <v>陈希</v>
          </cell>
          <cell r="E858" t="str">
            <v>初2022级5班</v>
          </cell>
          <cell r="F858">
            <v>181.5</v>
          </cell>
          <cell r="G858">
            <v>46</v>
          </cell>
          <cell r="H858" t="str">
            <v>---</v>
          </cell>
          <cell r="I858" t="str">
            <v>---</v>
          </cell>
          <cell r="J858">
            <v>856</v>
          </cell>
        </row>
        <row r="859">
          <cell r="D859" t="str">
            <v>郭昊</v>
          </cell>
          <cell r="E859" t="str">
            <v>初2022级5班</v>
          </cell>
          <cell r="F859">
            <v>181</v>
          </cell>
          <cell r="G859">
            <v>47</v>
          </cell>
          <cell r="H859" t="str">
            <v>---</v>
          </cell>
          <cell r="I859" t="str">
            <v>---</v>
          </cell>
          <cell r="J859">
            <v>857</v>
          </cell>
        </row>
        <row r="860">
          <cell r="D860" t="str">
            <v>廖俊豪</v>
          </cell>
          <cell r="E860" t="str">
            <v>初2022级15班</v>
          </cell>
          <cell r="F860">
            <v>181</v>
          </cell>
          <cell r="G860">
            <v>52</v>
          </cell>
          <cell r="H860" t="str">
            <v>---</v>
          </cell>
          <cell r="I860" t="str">
            <v>---</v>
          </cell>
          <cell r="J860">
            <v>857</v>
          </cell>
        </row>
        <row r="861">
          <cell r="D861" t="str">
            <v>王鑫怡</v>
          </cell>
          <cell r="E861" t="str">
            <v>初2022级5班</v>
          </cell>
          <cell r="F861">
            <v>179</v>
          </cell>
          <cell r="G861">
            <v>48</v>
          </cell>
          <cell r="H861" t="str">
            <v>---</v>
          </cell>
          <cell r="I861" t="str">
            <v>---</v>
          </cell>
          <cell r="J861">
            <v>859</v>
          </cell>
        </row>
        <row r="862">
          <cell r="D862" t="str">
            <v>曹婉莹</v>
          </cell>
          <cell r="E862" t="str">
            <v>初2022级14班</v>
          </cell>
          <cell r="F862">
            <v>178.5</v>
          </cell>
          <cell r="G862">
            <v>50</v>
          </cell>
          <cell r="H862" t="str">
            <v>---</v>
          </cell>
          <cell r="I862" t="str">
            <v>---</v>
          </cell>
          <cell r="J862">
            <v>860</v>
          </cell>
        </row>
        <row r="863">
          <cell r="D863" t="str">
            <v>余政谦</v>
          </cell>
          <cell r="E863" t="str">
            <v>初2022级2班</v>
          </cell>
          <cell r="F863">
            <v>178</v>
          </cell>
          <cell r="G863">
            <v>49</v>
          </cell>
          <cell r="H863" t="str">
            <v>---</v>
          </cell>
          <cell r="I863" t="str">
            <v>---</v>
          </cell>
          <cell r="J863">
            <v>861</v>
          </cell>
        </row>
        <row r="864">
          <cell r="D864" t="str">
            <v>梁思宇</v>
          </cell>
          <cell r="E864" t="str">
            <v>初2022级5班</v>
          </cell>
          <cell r="F864">
            <v>177</v>
          </cell>
          <cell r="G864">
            <v>49</v>
          </cell>
          <cell r="H864" t="str">
            <v>---</v>
          </cell>
          <cell r="I864" t="str">
            <v>---</v>
          </cell>
          <cell r="J864">
            <v>862</v>
          </cell>
        </row>
        <row r="865">
          <cell r="D865" t="str">
            <v>藤孟轩</v>
          </cell>
          <cell r="E865" t="str">
            <v>初2022级14班</v>
          </cell>
          <cell r="F865">
            <v>177</v>
          </cell>
          <cell r="G865">
            <v>51</v>
          </cell>
          <cell r="H865" t="str">
            <v>---</v>
          </cell>
          <cell r="I865" t="str">
            <v>---</v>
          </cell>
          <cell r="J865">
            <v>862</v>
          </cell>
        </row>
        <row r="866">
          <cell r="D866" t="str">
            <v>徐一心</v>
          </cell>
          <cell r="E866" t="str">
            <v>初2022级8班</v>
          </cell>
          <cell r="F866">
            <v>177</v>
          </cell>
          <cell r="G866">
            <v>53</v>
          </cell>
          <cell r="H866" t="str">
            <v>---</v>
          </cell>
          <cell r="I866" t="str">
            <v>---</v>
          </cell>
          <cell r="J866">
            <v>862</v>
          </cell>
        </row>
        <row r="867">
          <cell r="D867" t="str">
            <v>张永洪</v>
          </cell>
          <cell r="E867" t="str">
            <v>初2022级15班</v>
          </cell>
          <cell r="F867">
            <v>176</v>
          </cell>
          <cell r="G867">
            <v>53</v>
          </cell>
          <cell r="H867" t="str">
            <v>---</v>
          </cell>
          <cell r="I867" t="str">
            <v>---</v>
          </cell>
          <cell r="J867">
            <v>865</v>
          </cell>
        </row>
        <row r="868">
          <cell r="D868" t="str">
            <v>陈美铃</v>
          </cell>
          <cell r="E868" t="str">
            <v>初2022级5班</v>
          </cell>
          <cell r="F868">
            <v>175.5</v>
          </cell>
          <cell r="G868">
            <v>50</v>
          </cell>
          <cell r="H868" t="str">
            <v>---</v>
          </cell>
          <cell r="I868" t="str">
            <v>---</v>
          </cell>
          <cell r="J868">
            <v>866</v>
          </cell>
        </row>
        <row r="869">
          <cell r="D869" t="str">
            <v>刘家贝</v>
          </cell>
          <cell r="E869" t="str">
            <v>初2022级1班</v>
          </cell>
          <cell r="F869">
            <v>173.5</v>
          </cell>
          <cell r="G869">
            <v>51</v>
          </cell>
          <cell r="H869" t="str">
            <v>---</v>
          </cell>
          <cell r="I869" t="str">
            <v>---</v>
          </cell>
          <cell r="J869">
            <v>867</v>
          </cell>
        </row>
        <row r="870">
          <cell r="D870" t="str">
            <v>王齐</v>
          </cell>
          <cell r="E870" t="str">
            <v>初2022级6班</v>
          </cell>
          <cell r="F870">
            <v>173.5</v>
          </cell>
          <cell r="G870">
            <v>50</v>
          </cell>
          <cell r="H870" t="str">
            <v>---</v>
          </cell>
          <cell r="I870" t="str">
            <v>---</v>
          </cell>
          <cell r="J870">
            <v>867</v>
          </cell>
        </row>
        <row r="871">
          <cell r="D871" t="str">
            <v>郭治博</v>
          </cell>
          <cell r="E871" t="str">
            <v>初2022级8班</v>
          </cell>
          <cell r="F871">
            <v>173</v>
          </cell>
          <cell r="G871">
            <v>54</v>
          </cell>
          <cell r="H871" t="str">
            <v>---</v>
          </cell>
          <cell r="I871" t="str">
            <v>---</v>
          </cell>
          <cell r="J871">
            <v>869</v>
          </cell>
        </row>
        <row r="872">
          <cell r="D872" t="str">
            <v>刘梦琴</v>
          </cell>
          <cell r="E872" t="str">
            <v>初2022级1班</v>
          </cell>
          <cell r="F872">
            <v>172</v>
          </cell>
          <cell r="G872">
            <v>52</v>
          </cell>
          <cell r="H872" t="str">
            <v>---</v>
          </cell>
          <cell r="I872" t="str">
            <v>---</v>
          </cell>
          <cell r="J872">
            <v>870</v>
          </cell>
        </row>
        <row r="873">
          <cell r="D873" t="str">
            <v>刘千菡</v>
          </cell>
          <cell r="E873" t="str">
            <v>初2022级15班</v>
          </cell>
          <cell r="F873">
            <v>172</v>
          </cell>
          <cell r="G873">
            <v>54</v>
          </cell>
          <cell r="H873" t="str">
            <v>---</v>
          </cell>
          <cell r="I873" t="str">
            <v>---</v>
          </cell>
          <cell r="J873">
            <v>870</v>
          </cell>
        </row>
        <row r="874">
          <cell r="D874" t="str">
            <v>王骏</v>
          </cell>
          <cell r="E874" t="str">
            <v>初2022级2班</v>
          </cell>
          <cell r="F874">
            <v>172</v>
          </cell>
          <cell r="G874">
            <v>50</v>
          </cell>
          <cell r="H874" t="str">
            <v>---</v>
          </cell>
          <cell r="I874" t="str">
            <v>---</v>
          </cell>
          <cell r="J874">
            <v>870</v>
          </cell>
        </row>
        <row r="875">
          <cell r="D875" t="str">
            <v>夏天</v>
          </cell>
          <cell r="E875" t="str">
            <v>初2022级5班</v>
          </cell>
          <cell r="F875">
            <v>172</v>
          </cell>
          <cell r="G875">
            <v>51</v>
          </cell>
          <cell r="H875" t="str">
            <v>---</v>
          </cell>
          <cell r="I875" t="str">
            <v>---</v>
          </cell>
          <cell r="J875">
            <v>870</v>
          </cell>
        </row>
        <row r="876">
          <cell r="D876" t="str">
            <v>刘雅婷</v>
          </cell>
          <cell r="E876" t="str">
            <v>初2022级14班</v>
          </cell>
          <cell r="F876">
            <v>171.5</v>
          </cell>
          <cell r="G876">
            <v>52</v>
          </cell>
          <cell r="H876" t="str">
            <v>---</v>
          </cell>
          <cell r="I876" t="str">
            <v>---</v>
          </cell>
          <cell r="J876">
            <v>874</v>
          </cell>
        </row>
        <row r="877">
          <cell r="D877" t="str">
            <v>敖子淇</v>
          </cell>
          <cell r="E877" t="str">
            <v>初2022级14班</v>
          </cell>
          <cell r="F877">
            <v>171</v>
          </cell>
          <cell r="G877">
            <v>53</v>
          </cell>
          <cell r="H877" t="str">
            <v>---</v>
          </cell>
          <cell r="I877" t="str">
            <v>---</v>
          </cell>
          <cell r="J877">
            <v>875</v>
          </cell>
        </row>
        <row r="878">
          <cell r="D878" t="str">
            <v>邓居毅</v>
          </cell>
          <cell r="E878" t="str">
            <v>初2022级5班</v>
          </cell>
          <cell r="F878">
            <v>171</v>
          </cell>
          <cell r="G878">
            <v>52</v>
          </cell>
          <cell r="H878" t="str">
            <v>---</v>
          </cell>
          <cell r="I878" t="str">
            <v>---</v>
          </cell>
          <cell r="J878">
            <v>875</v>
          </cell>
        </row>
        <row r="879">
          <cell r="D879" t="str">
            <v>严智勇</v>
          </cell>
          <cell r="E879" t="str">
            <v>初2022级15班</v>
          </cell>
          <cell r="F879">
            <v>171</v>
          </cell>
          <cell r="G879">
            <v>55</v>
          </cell>
          <cell r="H879" t="str">
            <v>---</v>
          </cell>
          <cell r="I879" t="str">
            <v>---</v>
          </cell>
          <cell r="J879">
            <v>875</v>
          </cell>
        </row>
        <row r="880">
          <cell r="D880" t="str">
            <v>朱戈辉</v>
          </cell>
          <cell r="E880" t="str">
            <v>初2022级7班</v>
          </cell>
          <cell r="F880">
            <v>171</v>
          </cell>
          <cell r="G880">
            <v>54</v>
          </cell>
          <cell r="H880" t="str">
            <v>---</v>
          </cell>
          <cell r="I880" t="str">
            <v>---</v>
          </cell>
          <cell r="J880">
            <v>875</v>
          </cell>
        </row>
        <row r="881">
          <cell r="D881" t="str">
            <v>廖宇杰</v>
          </cell>
          <cell r="E881" t="str">
            <v>初2022级15班</v>
          </cell>
          <cell r="F881">
            <v>168.5</v>
          </cell>
          <cell r="G881">
            <v>56</v>
          </cell>
          <cell r="H881" t="str">
            <v>---</v>
          </cell>
          <cell r="I881" t="str">
            <v>---</v>
          </cell>
          <cell r="J881">
            <v>879</v>
          </cell>
        </row>
        <row r="882">
          <cell r="D882" t="str">
            <v>杨玥怡</v>
          </cell>
          <cell r="E882" t="str">
            <v>初2022级1班</v>
          </cell>
          <cell r="F882">
            <v>168.5</v>
          </cell>
          <cell r="G882">
            <v>53</v>
          </cell>
          <cell r="H882" t="str">
            <v>---</v>
          </cell>
          <cell r="I882" t="str">
            <v>---</v>
          </cell>
          <cell r="J882">
            <v>879</v>
          </cell>
        </row>
        <row r="883">
          <cell r="D883" t="str">
            <v>杨长茂</v>
          </cell>
          <cell r="E883" t="str">
            <v>初2022级7班</v>
          </cell>
          <cell r="F883">
            <v>168</v>
          </cell>
          <cell r="G883">
            <v>55</v>
          </cell>
          <cell r="H883" t="str">
            <v>---</v>
          </cell>
          <cell r="I883" t="str">
            <v>---</v>
          </cell>
          <cell r="J883">
            <v>881</v>
          </cell>
        </row>
        <row r="884">
          <cell r="D884" t="str">
            <v>蒋哲曦</v>
          </cell>
          <cell r="E884" t="str">
            <v>初2022级7班</v>
          </cell>
          <cell r="F884">
            <v>166.5</v>
          </cell>
          <cell r="G884">
            <v>56</v>
          </cell>
          <cell r="H884" t="str">
            <v>---</v>
          </cell>
          <cell r="I884" t="str">
            <v>---</v>
          </cell>
          <cell r="J884">
            <v>882</v>
          </cell>
        </row>
        <row r="885">
          <cell r="D885" t="str">
            <v>旷渟</v>
          </cell>
          <cell r="E885" t="str">
            <v>初2022级16班</v>
          </cell>
          <cell r="F885">
            <v>166</v>
          </cell>
          <cell r="G885">
            <v>61</v>
          </cell>
          <cell r="H885" t="str">
            <v>---</v>
          </cell>
          <cell r="I885" t="str">
            <v>---</v>
          </cell>
          <cell r="J885">
            <v>883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>
        <row r="19">
          <cell r="D19" t="str">
            <v>刘聪</v>
          </cell>
          <cell r="E19" t="str">
            <v>初2022级16班</v>
          </cell>
          <cell r="F19">
            <v>771</v>
          </cell>
          <cell r="G19">
            <v>1</v>
          </cell>
          <cell r="H19">
            <v>1</v>
          </cell>
          <cell r="I19" t="str">
            <v>---</v>
          </cell>
          <cell r="J19">
            <v>17</v>
          </cell>
        </row>
        <row r="20">
          <cell r="D20" t="str">
            <v>任晨曦</v>
          </cell>
          <cell r="E20" t="str">
            <v>初2022级9班</v>
          </cell>
          <cell r="F20">
            <v>771</v>
          </cell>
          <cell r="G20">
            <v>8</v>
          </cell>
          <cell r="H20">
            <v>7</v>
          </cell>
          <cell r="I20" t="str">
            <v>---</v>
          </cell>
          <cell r="J20">
            <v>17</v>
          </cell>
        </row>
        <row r="21">
          <cell r="D21" t="str">
            <v>秦锦城</v>
          </cell>
          <cell r="E21" t="str">
            <v>初2022级12班</v>
          </cell>
          <cell r="F21">
            <v>769.5</v>
          </cell>
          <cell r="G21">
            <v>3</v>
          </cell>
          <cell r="H21" t="str">
            <v>---</v>
          </cell>
          <cell r="I21" t="str">
            <v>---</v>
          </cell>
          <cell r="J21">
            <v>19</v>
          </cell>
        </row>
        <row r="22">
          <cell r="D22" t="str">
            <v>李昆洋</v>
          </cell>
          <cell r="E22" t="str">
            <v>初2022级13班</v>
          </cell>
          <cell r="F22">
            <v>768</v>
          </cell>
          <cell r="G22">
            <v>6</v>
          </cell>
          <cell r="H22">
            <v>12</v>
          </cell>
          <cell r="I22" t="str">
            <v>---</v>
          </cell>
          <cell r="J22">
            <v>20</v>
          </cell>
        </row>
        <row r="23">
          <cell r="D23" t="str">
            <v>刘汶</v>
          </cell>
          <cell r="E23" t="str">
            <v>初2022级12班</v>
          </cell>
          <cell r="F23">
            <v>768</v>
          </cell>
          <cell r="G23">
            <v>4</v>
          </cell>
          <cell r="H23" t="str">
            <v>---</v>
          </cell>
          <cell r="I23">
            <v>2</v>
          </cell>
          <cell r="J23">
            <v>20</v>
          </cell>
        </row>
        <row r="24">
          <cell r="D24" t="str">
            <v>方仕杰</v>
          </cell>
          <cell r="E24" t="str">
            <v>初2022级13班</v>
          </cell>
          <cell r="F24">
            <v>767.5</v>
          </cell>
          <cell r="G24">
            <v>7</v>
          </cell>
          <cell r="H24">
            <v>1</v>
          </cell>
          <cell r="I24" t="str">
            <v>---</v>
          </cell>
          <cell r="J24">
            <v>22</v>
          </cell>
        </row>
        <row r="25">
          <cell r="D25" t="str">
            <v>杨林恩泽</v>
          </cell>
          <cell r="E25" t="str">
            <v>初2022级13班</v>
          </cell>
          <cell r="F25">
            <v>767.5</v>
          </cell>
          <cell r="G25">
            <v>7</v>
          </cell>
          <cell r="H25" t="str">
            <v>---</v>
          </cell>
          <cell r="I25" t="str">
            <v>---</v>
          </cell>
          <cell r="J25">
            <v>22</v>
          </cell>
        </row>
        <row r="26">
          <cell r="D26" t="str">
            <v>刘一润</v>
          </cell>
          <cell r="E26" t="str">
            <v>初2022级10班</v>
          </cell>
          <cell r="F26">
            <v>767</v>
          </cell>
          <cell r="G26">
            <v>3</v>
          </cell>
          <cell r="H26">
            <v>1</v>
          </cell>
          <cell r="I26" t="str">
            <v>---</v>
          </cell>
          <cell r="J26">
            <v>24</v>
          </cell>
        </row>
        <row r="27">
          <cell r="D27" t="str">
            <v>刘恺洛</v>
          </cell>
          <cell r="E27" t="str">
            <v>初2022级9班</v>
          </cell>
          <cell r="F27">
            <v>766.5</v>
          </cell>
          <cell r="G27">
            <v>9</v>
          </cell>
          <cell r="H27" t="str">
            <v>---</v>
          </cell>
          <cell r="I27">
            <v>1</v>
          </cell>
          <cell r="J27">
            <v>25</v>
          </cell>
        </row>
        <row r="28">
          <cell r="D28" t="str">
            <v>李良淞</v>
          </cell>
          <cell r="E28" t="str">
            <v>初2022级12班</v>
          </cell>
          <cell r="F28">
            <v>762</v>
          </cell>
          <cell r="G28">
            <v>5</v>
          </cell>
          <cell r="H28">
            <v>2</v>
          </cell>
          <cell r="I28" t="str">
            <v>---</v>
          </cell>
          <cell r="J28">
            <v>26</v>
          </cell>
        </row>
        <row r="29">
          <cell r="D29" t="str">
            <v>皮芷萍</v>
          </cell>
          <cell r="E29" t="str">
            <v>初2022级9班</v>
          </cell>
          <cell r="F29">
            <v>762</v>
          </cell>
          <cell r="G29">
            <v>10</v>
          </cell>
          <cell r="H29">
            <v>3</v>
          </cell>
          <cell r="I29" t="str">
            <v>---</v>
          </cell>
          <cell r="J29">
            <v>26</v>
          </cell>
        </row>
        <row r="30">
          <cell r="D30" t="str">
            <v>朱梓鑫</v>
          </cell>
          <cell r="E30" t="str">
            <v>初2022级12班</v>
          </cell>
          <cell r="F30">
            <v>761</v>
          </cell>
          <cell r="G30">
            <v>6</v>
          </cell>
          <cell r="H30">
            <v>5</v>
          </cell>
          <cell r="I30" t="str">
            <v>---</v>
          </cell>
          <cell r="J30">
            <v>28</v>
          </cell>
        </row>
        <row r="31">
          <cell r="D31" t="str">
            <v>白宇豪</v>
          </cell>
          <cell r="E31" t="str">
            <v>初2022级12班</v>
          </cell>
          <cell r="F31">
            <v>760.5</v>
          </cell>
          <cell r="G31">
            <v>7</v>
          </cell>
          <cell r="H31">
            <v>1</v>
          </cell>
          <cell r="I31" t="str">
            <v>---</v>
          </cell>
          <cell r="J31">
            <v>29</v>
          </cell>
        </row>
        <row r="32">
          <cell r="D32" t="str">
            <v>梁渝峰</v>
          </cell>
          <cell r="E32" t="str">
            <v>初2022级12班</v>
          </cell>
          <cell r="F32">
            <v>760.5</v>
          </cell>
          <cell r="G32">
            <v>7</v>
          </cell>
          <cell r="H32">
            <v>3</v>
          </cell>
          <cell r="I32" t="str">
            <v>---</v>
          </cell>
          <cell r="J32">
            <v>29</v>
          </cell>
        </row>
        <row r="33">
          <cell r="D33" t="str">
            <v>唐伊</v>
          </cell>
          <cell r="E33" t="str">
            <v>初2022级13班</v>
          </cell>
          <cell r="F33">
            <v>760.5</v>
          </cell>
          <cell r="G33">
            <v>9</v>
          </cell>
          <cell r="H33">
            <v>2</v>
          </cell>
          <cell r="I33" t="str">
            <v>---</v>
          </cell>
          <cell r="J33">
            <v>29</v>
          </cell>
        </row>
        <row r="34">
          <cell r="D34" t="str">
            <v>张馨澜</v>
          </cell>
          <cell r="E34" t="str">
            <v>初2022级10班</v>
          </cell>
          <cell r="F34">
            <v>759.5</v>
          </cell>
          <cell r="G34">
            <v>4</v>
          </cell>
          <cell r="H34">
            <v>4</v>
          </cell>
          <cell r="I34" t="str">
            <v>---</v>
          </cell>
          <cell r="J34">
            <v>32</v>
          </cell>
        </row>
        <row r="35">
          <cell r="D35" t="str">
            <v>陈昱霖</v>
          </cell>
          <cell r="E35" t="str">
            <v>初2022级10班</v>
          </cell>
          <cell r="F35">
            <v>759</v>
          </cell>
          <cell r="G35">
            <v>5</v>
          </cell>
          <cell r="H35">
            <v>1</v>
          </cell>
          <cell r="I35" t="str">
            <v>---</v>
          </cell>
          <cell r="J35">
            <v>33</v>
          </cell>
        </row>
        <row r="36">
          <cell r="D36" t="str">
            <v>孟荣平</v>
          </cell>
          <cell r="E36" t="str">
            <v>初2022级9班</v>
          </cell>
          <cell r="F36">
            <v>759</v>
          </cell>
          <cell r="G36">
            <v>11</v>
          </cell>
          <cell r="H36">
            <v>3</v>
          </cell>
          <cell r="I36" t="str">
            <v>---</v>
          </cell>
          <cell r="J36">
            <v>33</v>
          </cell>
        </row>
        <row r="37">
          <cell r="D37" t="str">
            <v>陈晨</v>
          </cell>
          <cell r="E37" t="str">
            <v>初2022级12班</v>
          </cell>
          <cell r="F37">
            <v>757.5</v>
          </cell>
          <cell r="G37">
            <v>9</v>
          </cell>
          <cell r="H37" t="str">
            <v>---</v>
          </cell>
          <cell r="I37">
            <v>3</v>
          </cell>
          <cell r="J37">
            <v>35</v>
          </cell>
        </row>
        <row r="38">
          <cell r="D38" t="str">
            <v>唐祎</v>
          </cell>
          <cell r="E38" t="str">
            <v>初2022级12班</v>
          </cell>
          <cell r="F38">
            <v>757</v>
          </cell>
          <cell r="G38">
            <v>10</v>
          </cell>
          <cell r="H38" t="str">
            <v>---</v>
          </cell>
          <cell r="I38">
            <v>2</v>
          </cell>
          <cell r="J38">
            <v>36</v>
          </cell>
        </row>
        <row r="39">
          <cell r="D39" t="str">
            <v>米霖彬</v>
          </cell>
          <cell r="E39" t="str">
            <v>初2022级16班</v>
          </cell>
          <cell r="F39">
            <v>756.5</v>
          </cell>
          <cell r="G39">
            <v>2</v>
          </cell>
          <cell r="H39">
            <v>1</v>
          </cell>
          <cell r="I39" t="str">
            <v>---</v>
          </cell>
          <cell r="J39">
            <v>37</v>
          </cell>
        </row>
        <row r="40">
          <cell r="D40" t="str">
            <v>罗浩宇</v>
          </cell>
          <cell r="E40" t="str">
            <v>初2022级11班</v>
          </cell>
          <cell r="F40">
            <v>755.5</v>
          </cell>
          <cell r="G40">
            <v>1</v>
          </cell>
          <cell r="H40" t="str">
            <v>---</v>
          </cell>
          <cell r="I40" t="str">
            <v>---</v>
          </cell>
          <cell r="J40">
            <v>38</v>
          </cell>
        </row>
        <row r="41">
          <cell r="D41" t="str">
            <v>刘颖宸</v>
          </cell>
          <cell r="E41" t="str">
            <v>初2022级9班</v>
          </cell>
          <cell r="F41">
            <v>755</v>
          </cell>
          <cell r="G41">
            <v>12</v>
          </cell>
          <cell r="H41" t="str">
            <v>---</v>
          </cell>
          <cell r="I41">
            <v>9</v>
          </cell>
          <cell r="J41">
            <v>39</v>
          </cell>
        </row>
        <row r="42">
          <cell r="D42" t="str">
            <v>杨柯欣</v>
          </cell>
          <cell r="E42" t="str">
            <v>初2022级16班</v>
          </cell>
          <cell r="F42">
            <v>755</v>
          </cell>
          <cell r="G42">
            <v>3</v>
          </cell>
          <cell r="H42">
            <v>2</v>
          </cell>
          <cell r="I42" t="str">
            <v>---</v>
          </cell>
          <cell r="J42">
            <v>39</v>
          </cell>
        </row>
        <row r="43">
          <cell r="D43" t="str">
            <v>李浩</v>
          </cell>
          <cell r="E43" t="str">
            <v>初2022级10班</v>
          </cell>
          <cell r="F43">
            <v>753.5</v>
          </cell>
          <cell r="G43">
            <v>6</v>
          </cell>
          <cell r="H43" t="str">
            <v>---</v>
          </cell>
          <cell r="I43">
            <v>4</v>
          </cell>
          <cell r="J43">
            <v>41</v>
          </cell>
        </row>
        <row r="44">
          <cell r="D44" t="str">
            <v>毛志珍</v>
          </cell>
          <cell r="E44" t="str">
            <v>初2022级4班</v>
          </cell>
          <cell r="F44">
            <v>753</v>
          </cell>
          <cell r="G44">
            <v>1</v>
          </cell>
          <cell r="H44">
            <v>4</v>
          </cell>
          <cell r="I44" t="str">
            <v>---</v>
          </cell>
          <cell r="J44">
            <v>42</v>
          </cell>
        </row>
        <row r="45">
          <cell r="D45" t="str">
            <v>周栖桐</v>
          </cell>
          <cell r="E45" t="str">
            <v>初2022级12班</v>
          </cell>
          <cell r="F45">
            <v>753</v>
          </cell>
          <cell r="G45">
            <v>11</v>
          </cell>
          <cell r="H45" t="str">
            <v>---</v>
          </cell>
          <cell r="I45">
            <v>6</v>
          </cell>
          <cell r="J45">
            <v>42</v>
          </cell>
        </row>
        <row r="46">
          <cell r="D46" t="str">
            <v>卢瑞琪</v>
          </cell>
          <cell r="E46" t="str">
            <v>初2022级13班</v>
          </cell>
          <cell r="F46">
            <v>752</v>
          </cell>
          <cell r="G46">
            <v>10</v>
          </cell>
          <cell r="H46">
            <v>16</v>
          </cell>
          <cell r="I46" t="str">
            <v>---</v>
          </cell>
          <cell r="J46">
            <v>44</v>
          </cell>
        </row>
        <row r="47">
          <cell r="D47" t="str">
            <v>陈科鑫</v>
          </cell>
          <cell r="E47" t="str">
            <v>初2022级10班</v>
          </cell>
          <cell r="F47">
            <v>751.5</v>
          </cell>
          <cell r="G47">
            <v>7</v>
          </cell>
          <cell r="H47">
            <v>5</v>
          </cell>
          <cell r="I47" t="str">
            <v>---</v>
          </cell>
          <cell r="J47">
            <v>45</v>
          </cell>
        </row>
        <row r="48">
          <cell r="D48" t="str">
            <v>廖润琳</v>
          </cell>
          <cell r="E48" t="str">
            <v>初2022级4班</v>
          </cell>
          <cell r="F48">
            <v>751.5</v>
          </cell>
          <cell r="G48">
            <v>2</v>
          </cell>
          <cell r="H48" t="str">
            <v>---</v>
          </cell>
          <cell r="I48" t="str">
            <v>---</v>
          </cell>
          <cell r="J48">
            <v>45</v>
          </cell>
        </row>
        <row r="49">
          <cell r="D49" t="str">
            <v>杨朝雄</v>
          </cell>
          <cell r="E49" t="str">
            <v>初2022级16班</v>
          </cell>
          <cell r="F49">
            <v>749.5</v>
          </cell>
          <cell r="G49">
            <v>4</v>
          </cell>
          <cell r="H49">
            <v>3</v>
          </cell>
          <cell r="I49" t="str">
            <v>---</v>
          </cell>
          <cell r="J49">
            <v>47</v>
          </cell>
        </row>
        <row r="50">
          <cell r="D50" t="str">
            <v>周一</v>
          </cell>
          <cell r="E50" t="str">
            <v>初2022级12班</v>
          </cell>
          <cell r="F50">
            <v>749.5</v>
          </cell>
          <cell r="G50">
            <v>12</v>
          </cell>
          <cell r="H50">
            <v>1</v>
          </cell>
          <cell r="I50" t="str">
            <v>---</v>
          </cell>
          <cell r="J50">
            <v>47</v>
          </cell>
        </row>
        <row r="51">
          <cell r="D51" t="str">
            <v>陈浩林</v>
          </cell>
          <cell r="E51" t="str">
            <v>初2022级12班</v>
          </cell>
          <cell r="F51">
            <v>749</v>
          </cell>
          <cell r="G51">
            <v>13</v>
          </cell>
          <cell r="H51">
            <v>9</v>
          </cell>
          <cell r="I51" t="str">
            <v>---</v>
          </cell>
          <cell r="J51">
            <v>49</v>
          </cell>
        </row>
        <row r="52">
          <cell r="D52" t="str">
            <v>赵天侠</v>
          </cell>
          <cell r="E52" t="str">
            <v>初2022级13班</v>
          </cell>
          <cell r="F52">
            <v>748</v>
          </cell>
          <cell r="G52">
            <v>11</v>
          </cell>
          <cell r="H52" t="str">
            <v>---</v>
          </cell>
          <cell r="I52">
            <v>5</v>
          </cell>
          <cell r="J52">
            <v>50</v>
          </cell>
        </row>
        <row r="53">
          <cell r="D53" t="str">
            <v>朱良清</v>
          </cell>
          <cell r="E53" t="str">
            <v>初2022级4班</v>
          </cell>
          <cell r="F53">
            <v>747.5</v>
          </cell>
          <cell r="G53">
            <v>3</v>
          </cell>
          <cell r="H53">
            <v>1</v>
          </cell>
          <cell r="I53" t="str">
            <v>---</v>
          </cell>
          <cell r="J53">
            <v>51</v>
          </cell>
        </row>
        <row r="54">
          <cell r="D54" t="str">
            <v>李洁</v>
          </cell>
          <cell r="E54" t="str">
            <v>初2022级16班</v>
          </cell>
          <cell r="F54">
            <v>747</v>
          </cell>
          <cell r="G54">
            <v>5</v>
          </cell>
          <cell r="H54" t="str">
            <v>---</v>
          </cell>
          <cell r="I54">
            <v>4</v>
          </cell>
          <cell r="J54">
            <v>52</v>
          </cell>
        </row>
        <row r="55">
          <cell r="D55" t="str">
            <v>席语彤</v>
          </cell>
          <cell r="E55" t="str">
            <v>初2022级12班</v>
          </cell>
          <cell r="F55">
            <v>746.5</v>
          </cell>
          <cell r="G55">
            <v>14</v>
          </cell>
          <cell r="H55">
            <v>12</v>
          </cell>
          <cell r="I55" t="str">
            <v>---</v>
          </cell>
          <cell r="J55">
            <v>53</v>
          </cell>
        </row>
        <row r="56">
          <cell r="D56" t="str">
            <v>伍雯熙</v>
          </cell>
          <cell r="E56" t="str">
            <v>初2022级13班</v>
          </cell>
          <cell r="F56">
            <v>746</v>
          </cell>
          <cell r="G56">
            <v>12</v>
          </cell>
          <cell r="H56" t="str">
            <v>---</v>
          </cell>
          <cell r="I56">
            <v>7</v>
          </cell>
          <cell r="J56">
            <v>54</v>
          </cell>
        </row>
        <row r="57">
          <cell r="D57" t="str">
            <v>王鑫蕾</v>
          </cell>
          <cell r="E57" t="str">
            <v>初2022级12班</v>
          </cell>
          <cell r="F57">
            <v>745</v>
          </cell>
          <cell r="G57">
            <v>15</v>
          </cell>
          <cell r="H57">
            <v>3</v>
          </cell>
          <cell r="I57" t="str">
            <v>---</v>
          </cell>
          <cell r="J57">
            <v>55</v>
          </cell>
        </row>
        <row r="58">
          <cell r="D58" t="str">
            <v>杨淇松</v>
          </cell>
          <cell r="E58" t="str">
            <v>初2022级11班</v>
          </cell>
          <cell r="F58">
            <v>745</v>
          </cell>
          <cell r="G58">
            <v>2</v>
          </cell>
          <cell r="H58">
            <v>2</v>
          </cell>
          <cell r="I58" t="str">
            <v>---</v>
          </cell>
          <cell r="J58">
            <v>55</v>
          </cell>
        </row>
        <row r="59">
          <cell r="D59" t="str">
            <v>徐开源</v>
          </cell>
          <cell r="E59" t="str">
            <v>初2022级3班</v>
          </cell>
          <cell r="F59">
            <v>743.5</v>
          </cell>
          <cell r="G59">
            <v>1</v>
          </cell>
          <cell r="H59" t="str">
            <v>---</v>
          </cell>
          <cell r="I59" t="str">
            <v>---</v>
          </cell>
          <cell r="J59">
            <v>57</v>
          </cell>
        </row>
        <row r="60">
          <cell r="D60" t="str">
            <v>蒋佳慧</v>
          </cell>
          <cell r="E60" t="str">
            <v>初2022级13班</v>
          </cell>
          <cell r="F60">
            <v>743</v>
          </cell>
          <cell r="G60">
            <v>13</v>
          </cell>
          <cell r="H60" t="str">
            <v>---</v>
          </cell>
          <cell r="I60">
            <v>4</v>
          </cell>
          <cell r="J60">
            <v>58</v>
          </cell>
        </row>
        <row r="61">
          <cell r="D61" t="str">
            <v>易玲萱</v>
          </cell>
          <cell r="E61" t="str">
            <v>初2022级9班</v>
          </cell>
          <cell r="F61">
            <v>742</v>
          </cell>
          <cell r="G61">
            <v>13</v>
          </cell>
          <cell r="H61">
            <v>4</v>
          </cell>
          <cell r="I61" t="str">
            <v>---</v>
          </cell>
          <cell r="J61">
            <v>59</v>
          </cell>
        </row>
        <row r="62">
          <cell r="D62" t="str">
            <v>蒲思瑞</v>
          </cell>
          <cell r="E62" t="str">
            <v>初2022级12班</v>
          </cell>
          <cell r="F62">
            <v>741.5</v>
          </cell>
          <cell r="G62">
            <v>16</v>
          </cell>
          <cell r="H62">
            <v>5</v>
          </cell>
          <cell r="I62" t="str">
            <v>---</v>
          </cell>
          <cell r="J62">
            <v>60</v>
          </cell>
        </row>
        <row r="63">
          <cell r="D63" t="str">
            <v>杨凌风</v>
          </cell>
          <cell r="E63" t="str">
            <v>初2022级16班</v>
          </cell>
          <cell r="F63">
            <v>741.5</v>
          </cell>
          <cell r="G63">
            <v>6</v>
          </cell>
          <cell r="H63" t="str">
            <v>---</v>
          </cell>
          <cell r="I63">
            <v>2</v>
          </cell>
          <cell r="J63">
            <v>60</v>
          </cell>
        </row>
        <row r="64">
          <cell r="D64" t="str">
            <v>祖乐乐</v>
          </cell>
          <cell r="E64" t="str">
            <v>初2022级9班</v>
          </cell>
          <cell r="F64">
            <v>741.5</v>
          </cell>
          <cell r="G64">
            <v>14</v>
          </cell>
          <cell r="H64">
            <v>1</v>
          </cell>
          <cell r="I64" t="str">
            <v>---</v>
          </cell>
          <cell r="J64">
            <v>60</v>
          </cell>
        </row>
        <row r="65">
          <cell r="D65" t="str">
            <v>张云翔</v>
          </cell>
          <cell r="E65" t="str">
            <v>初2022级10班</v>
          </cell>
          <cell r="F65">
            <v>741</v>
          </cell>
          <cell r="G65">
            <v>8</v>
          </cell>
          <cell r="H65">
            <v>5</v>
          </cell>
          <cell r="I65" t="str">
            <v>---</v>
          </cell>
          <cell r="J65">
            <v>63</v>
          </cell>
        </row>
        <row r="66">
          <cell r="D66" t="str">
            <v>段婧</v>
          </cell>
          <cell r="E66" t="str">
            <v>初2022级10班</v>
          </cell>
          <cell r="F66">
            <v>740.5</v>
          </cell>
          <cell r="G66">
            <v>9</v>
          </cell>
          <cell r="H66">
            <v>10</v>
          </cell>
          <cell r="I66" t="str">
            <v>---</v>
          </cell>
          <cell r="J66">
            <v>64</v>
          </cell>
        </row>
        <row r="67">
          <cell r="D67" t="str">
            <v>李帅</v>
          </cell>
          <cell r="E67" t="str">
            <v>初2022级11班</v>
          </cell>
          <cell r="F67">
            <v>740.5</v>
          </cell>
          <cell r="G67">
            <v>3</v>
          </cell>
          <cell r="H67">
            <v>4</v>
          </cell>
          <cell r="I67" t="str">
            <v>---</v>
          </cell>
          <cell r="J67">
            <v>64</v>
          </cell>
        </row>
        <row r="68">
          <cell r="D68" t="str">
            <v>蒋忱汐</v>
          </cell>
          <cell r="E68" t="str">
            <v>初2022级16班</v>
          </cell>
          <cell r="F68">
            <v>739</v>
          </cell>
          <cell r="G68">
            <v>7</v>
          </cell>
          <cell r="H68">
            <v>1</v>
          </cell>
          <cell r="I68" t="str">
            <v>---</v>
          </cell>
          <cell r="J68">
            <v>66</v>
          </cell>
        </row>
        <row r="69">
          <cell r="D69" t="str">
            <v>张梓涵0880</v>
          </cell>
          <cell r="E69" t="str">
            <v>初2022级12班</v>
          </cell>
          <cell r="F69">
            <v>739</v>
          </cell>
          <cell r="G69">
            <v>17</v>
          </cell>
          <cell r="H69" t="str">
            <v>---</v>
          </cell>
          <cell r="I69">
            <v>4</v>
          </cell>
          <cell r="J69">
            <v>66</v>
          </cell>
        </row>
        <row r="70">
          <cell r="D70" t="str">
            <v>罗恩煦</v>
          </cell>
          <cell r="E70" t="str">
            <v>初2022级13班</v>
          </cell>
          <cell r="F70">
            <v>738.5</v>
          </cell>
          <cell r="G70">
            <v>14</v>
          </cell>
          <cell r="H70">
            <v>7</v>
          </cell>
          <cell r="I70" t="str">
            <v>---</v>
          </cell>
          <cell r="J70">
            <v>68</v>
          </cell>
        </row>
        <row r="71">
          <cell r="D71" t="str">
            <v>梁贺东</v>
          </cell>
          <cell r="E71" t="str">
            <v>初2022级9班</v>
          </cell>
          <cell r="F71">
            <v>738</v>
          </cell>
          <cell r="G71">
            <v>15</v>
          </cell>
          <cell r="H71">
            <v>6</v>
          </cell>
          <cell r="I71" t="str">
            <v>---</v>
          </cell>
          <cell r="J71">
            <v>69</v>
          </cell>
        </row>
        <row r="72">
          <cell r="D72" t="str">
            <v>张皓轩</v>
          </cell>
          <cell r="E72" t="str">
            <v>初2022级10班</v>
          </cell>
          <cell r="F72">
            <v>738</v>
          </cell>
          <cell r="G72">
            <v>10</v>
          </cell>
          <cell r="H72">
            <v>4</v>
          </cell>
          <cell r="I72" t="str">
            <v>---</v>
          </cell>
          <cell r="J72">
            <v>69</v>
          </cell>
        </row>
        <row r="73">
          <cell r="D73" t="str">
            <v>张瑶</v>
          </cell>
          <cell r="E73" t="str">
            <v>初2022级10班</v>
          </cell>
          <cell r="F73">
            <v>738</v>
          </cell>
          <cell r="G73">
            <v>10</v>
          </cell>
          <cell r="H73">
            <v>6</v>
          </cell>
          <cell r="I73" t="str">
            <v>---</v>
          </cell>
          <cell r="J73">
            <v>69</v>
          </cell>
        </row>
        <row r="74">
          <cell r="D74" t="str">
            <v>龙飞宇</v>
          </cell>
          <cell r="E74" t="str">
            <v>初2022级13班</v>
          </cell>
          <cell r="F74">
            <v>737.5</v>
          </cell>
          <cell r="G74">
            <v>15</v>
          </cell>
          <cell r="H74">
            <v>4</v>
          </cell>
          <cell r="I74" t="str">
            <v>---</v>
          </cell>
          <cell r="J74">
            <v>72</v>
          </cell>
        </row>
        <row r="75">
          <cell r="D75" t="str">
            <v>姚佳</v>
          </cell>
          <cell r="E75" t="str">
            <v>初2022级16班</v>
          </cell>
          <cell r="F75">
            <v>736.5</v>
          </cell>
          <cell r="G75">
            <v>8</v>
          </cell>
          <cell r="H75">
            <v>18</v>
          </cell>
          <cell r="I75" t="str">
            <v>---</v>
          </cell>
          <cell r="J75">
            <v>73</v>
          </cell>
        </row>
        <row r="76">
          <cell r="D76" t="str">
            <v>游其宁</v>
          </cell>
          <cell r="E76" t="str">
            <v>初2022级9班</v>
          </cell>
          <cell r="F76">
            <v>736</v>
          </cell>
          <cell r="G76">
            <v>16</v>
          </cell>
          <cell r="H76">
            <v>3</v>
          </cell>
          <cell r="I76" t="str">
            <v>---</v>
          </cell>
          <cell r="J76">
            <v>74</v>
          </cell>
        </row>
        <row r="77">
          <cell r="D77" t="str">
            <v>范云祥</v>
          </cell>
          <cell r="E77" t="str">
            <v>初2022级11班</v>
          </cell>
          <cell r="F77">
            <v>735.5</v>
          </cell>
          <cell r="G77">
            <v>4</v>
          </cell>
          <cell r="H77" t="str">
            <v>---</v>
          </cell>
          <cell r="I77">
            <v>2</v>
          </cell>
          <cell r="J77">
            <v>75</v>
          </cell>
        </row>
        <row r="78">
          <cell r="D78" t="str">
            <v>何宇博</v>
          </cell>
          <cell r="E78" t="str">
            <v>初2022级13班</v>
          </cell>
          <cell r="F78">
            <v>735.5</v>
          </cell>
          <cell r="G78">
            <v>16</v>
          </cell>
          <cell r="H78" t="str">
            <v>---</v>
          </cell>
          <cell r="I78">
            <v>4</v>
          </cell>
          <cell r="J78">
            <v>75</v>
          </cell>
        </row>
        <row r="79">
          <cell r="D79" t="str">
            <v>段悦5666</v>
          </cell>
          <cell r="E79" t="str">
            <v>初2022级10班</v>
          </cell>
          <cell r="F79">
            <v>735</v>
          </cell>
          <cell r="G79">
            <v>12</v>
          </cell>
          <cell r="H79" t="str">
            <v>---</v>
          </cell>
          <cell r="I79">
            <v>5</v>
          </cell>
          <cell r="J79">
            <v>77</v>
          </cell>
        </row>
        <row r="80">
          <cell r="D80" t="str">
            <v>向峻熙</v>
          </cell>
          <cell r="E80" t="str">
            <v>初2022级9班</v>
          </cell>
          <cell r="F80">
            <v>735</v>
          </cell>
          <cell r="G80">
            <v>17</v>
          </cell>
          <cell r="H80">
            <v>14</v>
          </cell>
          <cell r="I80" t="str">
            <v>---</v>
          </cell>
          <cell r="J80">
            <v>77</v>
          </cell>
        </row>
        <row r="81">
          <cell r="D81" t="str">
            <v>陈淽瑶</v>
          </cell>
          <cell r="E81" t="str">
            <v>初2022级4班</v>
          </cell>
          <cell r="F81">
            <v>734.5</v>
          </cell>
          <cell r="G81">
            <v>4</v>
          </cell>
          <cell r="H81">
            <v>3</v>
          </cell>
          <cell r="I81" t="str">
            <v>---</v>
          </cell>
          <cell r="J81">
            <v>79</v>
          </cell>
        </row>
        <row r="82">
          <cell r="D82" t="str">
            <v>蔡乐阳</v>
          </cell>
          <cell r="E82" t="str">
            <v>初2022级9班</v>
          </cell>
          <cell r="F82">
            <v>734</v>
          </cell>
          <cell r="G82">
            <v>18</v>
          </cell>
          <cell r="H82" t="str">
            <v>---</v>
          </cell>
          <cell r="I82">
            <v>7</v>
          </cell>
          <cell r="J82">
            <v>80</v>
          </cell>
        </row>
        <row r="83">
          <cell r="D83" t="str">
            <v>李洋</v>
          </cell>
          <cell r="E83" t="str">
            <v>初2022级10班</v>
          </cell>
          <cell r="F83">
            <v>734</v>
          </cell>
          <cell r="G83">
            <v>13</v>
          </cell>
          <cell r="H83" t="str">
            <v>---</v>
          </cell>
          <cell r="I83">
            <v>8</v>
          </cell>
          <cell r="J83">
            <v>80</v>
          </cell>
        </row>
        <row r="84">
          <cell r="D84" t="str">
            <v>薛鑫怡</v>
          </cell>
          <cell r="E84" t="str">
            <v>初2022级4班</v>
          </cell>
          <cell r="F84">
            <v>733</v>
          </cell>
          <cell r="G84">
            <v>5</v>
          </cell>
          <cell r="H84" t="str">
            <v>---</v>
          </cell>
          <cell r="I84">
            <v>4</v>
          </cell>
          <cell r="J84">
            <v>82</v>
          </cell>
        </row>
        <row r="85">
          <cell r="D85" t="str">
            <v>段泽俊</v>
          </cell>
          <cell r="E85" t="str">
            <v>初2022级13班</v>
          </cell>
          <cell r="F85">
            <v>732.5</v>
          </cell>
          <cell r="G85">
            <v>17</v>
          </cell>
          <cell r="H85" t="str">
            <v>---</v>
          </cell>
          <cell r="I85">
            <v>4</v>
          </cell>
          <cell r="J85">
            <v>83</v>
          </cell>
        </row>
        <row r="86">
          <cell r="D86" t="str">
            <v>聂钰洋</v>
          </cell>
          <cell r="E86" t="str">
            <v>初2022级9班</v>
          </cell>
          <cell r="F86">
            <v>732.5</v>
          </cell>
          <cell r="G86">
            <v>19</v>
          </cell>
          <cell r="H86" t="str">
            <v>---</v>
          </cell>
          <cell r="I86">
            <v>10</v>
          </cell>
          <cell r="J86">
            <v>83</v>
          </cell>
        </row>
        <row r="87">
          <cell r="D87" t="str">
            <v>任俊杰</v>
          </cell>
          <cell r="E87" t="str">
            <v>初2022级12班</v>
          </cell>
          <cell r="F87">
            <v>732</v>
          </cell>
          <cell r="G87">
            <v>18</v>
          </cell>
          <cell r="H87" t="str">
            <v>---</v>
          </cell>
          <cell r="I87">
            <v>5</v>
          </cell>
          <cell r="J87">
            <v>85</v>
          </cell>
        </row>
        <row r="88">
          <cell r="D88" t="str">
            <v>唐梓琪</v>
          </cell>
          <cell r="E88" t="str">
            <v>初2022级10班</v>
          </cell>
          <cell r="F88">
            <v>732</v>
          </cell>
          <cell r="G88">
            <v>14</v>
          </cell>
          <cell r="H88" t="str">
            <v>---</v>
          </cell>
          <cell r="I88">
            <v>4</v>
          </cell>
          <cell r="J88">
            <v>85</v>
          </cell>
        </row>
        <row r="89">
          <cell r="D89" t="str">
            <v>王子赫</v>
          </cell>
          <cell r="E89" t="str">
            <v>初2022级11班</v>
          </cell>
          <cell r="F89">
            <v>732</v>
          </cell>
          <cell r="G89">
            <v>5</v>
          </cell>
          <cell r="H89">
            <v>4</v>
          </cell>
          <cell r="I89" t="str">
            <v>---</v>
          </cell>
          <cell r="J89">
            <v>85</v>
          </cell>
        </row>
        <row r="90">
          <cell r="D90" t="str">
            <v>何子俊</v>
          </cell>
          <cell r="E90" t="str">
            <v>初2022级12班</v>
          </cell>
          <cell r="F90">
            <v>731</v>
          </cell>
          <cell r="G90">
            <v>19</v>
          </cell>
          <cell r="H90" t="str">
            <v>---</v>
          </cell>
          <cell r="I90" t="str">
            <v>---</v>
          </cell>
          <cell r="J90">
            <v>88</v>
          </cell>
        </row>
        <row r="91">
          <cell r="D91" t="str">
            <v>刘颢</v>
          </cell>
          <cell r="E91" t="str">
            <v>初2022级9班</v>
          </cell>
          <cell r="F91">
            <v>730.5</v>
          </cell>
          <cell r="G91">
            <v>20</v>
          </cell>
          <cell r="H91">
            <v>7</v>
          </cell>
          <cell r="I91" t="str">
            <v>---</v>
          </cell>
          <cell r="J91">
            <v>89</v>
          </cell>
        </row>
        <row r="92">
          <cell r="D92" t="str">
            <v>唐博睿</v>
          </cell>
          <cell r="E92" t="str">
            <v>初2022级13班</v>
          </cell>
          <cell r="F92">
            <v>730.5</v>
          </cell>
          <cell r="G92">
            <v>18</v>
          </cell>
          <cell r="H92">
            <v>16</v>
          </cell>
          <cell r="I92" t="str">
            <v>---</v>
          </cell>
          <cell r="J92">
            <v>89</v>
          </cell>
        </row>
        <row r="93">
          <cell r="D93" t="str">
            <v>钟森吉</v>
          </cell>
          <cell r="E93" t="str">
            <v>初2022级4班</v>
          </cell>
          <cell r="F93">
            <v>730</v>
          </cell>
          <cell r="G93">
            <v>6</v>
          </cell>
          <cell r="H93">
            <v>7</v>
          </cell>
          <cell r="I93" t="str">
            <v>---</v>
          </cell>
          <cell r="J93">
            <v>91</v>
          </cell>
        </row>
        <row r="94">
          <cell r="D94" t="str">
            <v>吴耀坤</v>
          </cell>
          <cell r="E94" t="str">
            <v>初2022级12班</v>
          </cell>
          <cell r="F94">
            <v>729</v>
          </cell>
          <cell r="G94">
            <v>20</v>
          </cell>
          <cell r="H94">
            <v>5</v>
          </cell>
          <cell r="I94" t="str">
            <v>---</v>
          </cell>
          <cell r="J94">
            <v>92</v>
          </cell>
        </row>
        <row r="95">
          <cell r="D95" t="str">
            <v>李欣怡5225</v>
          </cell>
          <cell r="E95" t="str">
            <v>初2022级10班</v>
          </cell>
          <cell r="F95">
            <v>728</v>
          </cell>
          <cell r="G95">
            <v>15</v>
          </cell>
          <cell r="H95" t="str">
            <v>---</v>
          </cell>
          <cell r="I95">
            <v>4</v>
          </cell>
          <cell r="J95">
            <v>93</v>
          </cell>
        </row>
        <row r="96">
          <cell r="D96" t="str">
            <v>薛诗轩</v>
          </cell>
          <cell r="E96" t="str">
            <v>初2022级10班</v>
          </cell>
          <cell r="F96">
            <v>728</v>
          </cell>
          <cell r="G96">
            <v>15</v>
          </cell>
          <cell r="H96" t="str">
            <v>---</v>
          </cell>
          <cell r="I96">
            <v>7</v>
          </cell>
          <cell r="J96">
            <v>93</v>
          </cell>
        </row>
        <row r="97">
          <cell r="D97" t="str">
            <v>吕思颖</v>
          </cell>
          <cell r="E97" t="str">
            <v>初2022级16班</v>
          </cell>
          <cell r="F97">
            <v>727</v>
          </cell>
          <cell r="G97">
            <v>9</v>
          </cell>
          <cell r="H97">
            <v>20</v>
          </cell>
          <cell r="I97" t="str">
            <v>---</v>
          </cell>
          <cell r="J97">
            <v>95</v>
          </cell>
        </row>
        <row r="98">
          <cell r="D98" t="str">
            <v>唐诗</v>
          </cell>
          <cell r="E98" t="str">
            <v>初2022级9班</v>
          </cell>
          <cell r="F98">
            <v>727</v>
          </cell>
          <cell r="G98">
            <v>21</v>
          </cell>
          <cell r="H98">
            <v>5</v>
          </cell>
          <cell r="I98" t="str">
            <v>---</v>
          </cell>
          <cell r="J98">
            <v>95</v>
          </cell>
        </row>
        <row r="99">
          <cell r="D99" t="str">
            <v>易凌萱</v>
          </cell>
          <cell r="E99" t="str">
            <v>初2022级9班</v>
          </cell>
          <cell r="F99">
            <v>727</v>
          </cell>
          <cell r="G99">
            <v>21</v>
          </cell>
          <cell r="H99" t="str">
            <v>---</v>
          </cell>
          <cell r="I99">
            <v>1</v>
          </cell>
          <cell r="J99">
            <v>95</v>
          </cell>
        </row>
        <row r="100">
          <cell r="D100" t="str">
            <v>刘响</v>
          </cell>
          <cell r="E100" t="str">
            <v>初2022级10班</v>
          </cell>
          <cell r="F100">
            <v>726.5</v>
          </cell>
          <cell r="G100">
            <v>17</v>
          </cell>
          <cell r="H100">
            <v>5</v>
          </cell>
          <cell r="I100" t="str">
            <v>---</v>
          </cell>
          <cell r="J100">
            <v>98</v>
          </cell>
        </row>
        <row r="101">
          <cell r="D101" t="str">
            <v>聂晨曦</v>
          </cell>
          <cell r="E101" t="str">
            <v>初2022级12班</v>
          </cell>
          <cell r="F101">
            <v>726.5</v>
          </cell>
          <cell r="G101">
            <v>21</v>
          </cell>
          <cell r="H101">
            <v>11</v>
          </cell>
          <cell r="I101" t="str">
            <v>---</v>
          </cell>
          <cell r="J101">
            <v>98</v>
          </cell>
        </row>
        <row r="102">
          <cell r="D102" t="str">
            <v>魏志文</v>
          </cell>
          <cell r="E102" t="str">
            <v>初2022级11班</v>
          </cell>
          <cell r="F102">
            <v>726.5</v>
          </cell>
          <cell r="G102">
            <v>6</v>
          </cell>
          <cell r="H102">
            <v>4</v>
          </cell>
          <cell r="I102" t="str">
            <v>---</v>
          </cell>
          <cell r="J102">
            <v>98</v>
          </cell>
        </row>
        <row r="103">
          <cell r="D103" t="str">
            <v>李鸿</v>
          </cell>
          <cell r="E103" t="str">
            <v>初2022级13班</v>
          </cell>
          <cell r="F103">
            <v>726</v>
          </cell>
          <cell r="G103">
            <v>19</v>
          </cell>
          <cell r="H103" t="str">
            <v>---</v>
          </cell>
          <cell r="I103">
            <v>3</v>
          </cell>
          <cell r="J103">
            <v>101</v>
          </cell>
        </row>
        <row r="104">
          <cell r="D104" t="str">
            <v>袁梦</v>
          </cell>
          <cell r="E104" t="str">
            <v>初2022级13班</v>
          </cell>
          <cell r="F104">
            <v>726</v>
          </cell>
          <cell r="G104">
            <v>19</v>
          </cell>
          <cell r="H104">
            <v>5</v>
          </cell>
          <cell r="I104" t="str">
            <v>---</v>
          </cell>
          <cell r="J104">
            <v>101</v>
          </cell>
        </row>
        <row r="105">
          <cell r="D105" t="str">
            <v>黎傲</v>
          </cell>
          <cell r="E105" t="str">
            <v>初2022级16班</v>
          </cell>
          <cell r="F105">
            <v>725</v>
          </cell>
          <cell r="G105">
            <v>10</v>
          </cell>
          <cell r="H105">
            <v>1</v>
          </cell>
          <cell r="I105" t="str">
            <v>---</v>
          </cell>
          <cell r="J105">
            <v>103</v>
          </cell>
        </row>
        <row r="106">
          <cell r="D106" t="str">
            <v>陈泠瑾</v>
          </cell>
          <cell r="E106" t="str">
            <v>初2022级12班</v>
          </cell>
          <cell r="F106">
            <v>724.5</v>
          </cell>
          <cell r="G106">
            <v>22</v>
          </cell>
          <cell r="H106" t="str">
            <v>---</v>
          </cell>
          <cell r="I106">
            <v>11</v>
          </cell>
          <cell r="J106">
            <v>104</v>
          </cell>
        </row>
        <row r="107">
          <cell r="D107" t="str">
            <v>廖博文</v>
          </cell>
          <cell r="E107" t="str">
            <v>初2022级16班</v>
          </cell>
          <cell r="F107">
            <v>724</v>
          </cell>
          <cell r="G107">
            <v>11</v>
          </cell>
          <cell r="H107">
            <v>8</v>
          </cell>
          <cell r="I107" t="str">
            <v>---</v>
          </cell>
          <cell r="J107">
            <v>105</v>
          </cell>
        </row>
        <row r="108">
          <cell r="D108" t="str">
            <v>程登嵛</v>
          </cell>
          <cell r="E108" t="str">
            <v>初2022级13班</v>
          </cell>
          <cell r="F108">
            <v>723.5</v>
          </cell>
          <cell r="G108">
            <v>21</v>
          </cell>
          <cell r="H108">
            <v>1</v>
          </cell>
          <cell r="I108" t="str">
            <v>---</v>
          </cell>
          <cell r="J108">
            <v>106</v>
          </cell>
        </row>
        <row r="109">
          <cell r="D109" t="str">
            <v>李嘉欣</v>
          </cell>
          <cell r="E109" t="str">
            <v>初2022级12班</v>
          </cell>
          <cell r="F109">
            <v>723.5</v>
          </cell>
          <cell r="G109">
            <v>23</v>
          </cell>
          <cell r="H109">
            <v>6</v>
          </cell>
          <cell r="I109" t="str">
            <v>---</v>
          </cell>
          <cell r="J109">
            <v>106</v>
          </cell>
        </row>
        <row r="110">
          <cell r="D110" t="str">
            <v>李析哲</v>
          </cell>
          <cell r="E110" t="str">
            <v>初2022级13班</v>
          </cell>
          <cell r="F110">
            <v>723.5</v>
          </cell>
          <cell r="G110">
            <v>21</v>
          </cell>
          <cell r="H110" t="str">
            <v>---</v>
          </cell>
          <cell r="I110">
            <v>11</v>
          </cell>
          <cell r="J110">
            <v>106</v>
          </cell>
        </row>
        <row r="111">
          <cell r="D111" t="str">
            <v>孔昊阳</v>
          </cell>
          <cell r="E111" t="str">
            <v>初2022级10班</v>
          </cell>
          <cell r="F111">
            <v>723</v>
          </cell>
          <cell r="G111">
            <v>18</v>
          </cell>
          <cell r="H111">
            <v>16</v>
          </cell>
          <cell r="I111" t="str">
            <v>---</v>
          </cell>
          <cell r="J111">
            <v>109</v>
          </cell>
        </row>
        <row r="112">
          <cell r="D112" t="str">
            <v>罗艺</v>
          </cell>
          <cell r="E112" t="str">
            <v>初2022级12班</v>
          </cell>
          <cell r="F112">
            <v>722.5</v>
          </cell>
          <cell r="G112">
            <v>24</v>
          </cell>
          <cell r="H112" t="str">
            <v>---</v>
          </cell>
          <cell r="I112">
            <v>8</v>
          </cell>
          <cell r="J112">
            <v>110</v>
          </cell>
        </row>
        <row r="113">
          <cell r="D113" t="str">
            <v>邱书丞</v>
          </cell>
          <cell r="E113" t="str">
            <v>初2022级9班</v>
          </cell>
          <cell r="F113">
            <v>722.5</v>
          </cell>
          <cell r="G113">
            <v>23</v>
          </cell>
          <cell r="H113">
            <v>5</v>
          </cell>
          <cell r="I113" t="str">
            <v>---</v>
          </cell>
          <cell r="J113">
            <v>110</v>
          </cell>
        </row>
        <row r="114">
          <cell r="D114" t="str">
            <v>杨爽</v>
          </cell>
          <cell r="E114" t="str">
            <v>初2022级12班</v>
          </cell>
          <cell r="F114">
            <v>721.5</v>
          </cell>
          <cell r="G114">
            <v>25</v>
          </cell>
          <cell r="H114">
            <v>2</v>
          </cell>
          <cell r="I114" t="str">
            <v>---</v>
          </cell>
          <cell r="J114">
            <v>112</v>
          </cell>
        </row>
        <row r="115">
          <cell r="D115" t="str">
            <v>邓皓天</v>
          </cell>
          <cell r="E115" t="str">
            <v>初2022级9班</v>
          </cell>
          <cell r="F115">
            <v>721</v>
          </cell>
          <cell r="G115">
            <v>24</v>
          </cell>
          <cell r="H115" t="str">
            <v>---</v>
          </cell>
          <cell r="I115">
            <v>6</v>
          </cell>
          <cell r="J115">
            <v>113</v>
          </cell>
        </row>
        <row r="116">
          <cell r="D116" t="str">
            <v>杜语轩</v>
          </cell>
          <cell r="E116" t="str">
            <v>初2022级12班</v>
          </cell>
          <cell r="F116">
            <v>721</v>
          </cell>
          <cell r="G116">
            <v>26</v>
          </cell>
          <cell r="H116" t="str">
            <v>---</v>
          </cell>
          <cell r="I116">
            <v>6</v>
          </cell>
          <cell r="J116">
            <v>113</v>
          </cell>
        </row>
        <row r="117">
          <cell r="D117" t="str">
            <v>刘斯屿</v>
          </cell>
          <cell r="E117" t="str">
            <v>初2022级16班</v>
          </cell>
          <cell r="F117">
            <v>720.5</v>
          </cell>
          <cell r="G117">
            <v>12</v>
          </cell>
          <cell r="H117">
            <v>8</v>
          </cell>
          <cell r="I117" t="str">
            <v>---</v>
          </cell>
          <cell r="J117">
            <v>115</v>
          </cell>
        </row>
        <row r="118">
          <cell r="D118" t="str">
            <v>冉玉婷</v>
          </cell>
          <cell r="E118" t="str">
            <v>初2022级10班</v>
          </cell>
          <cell r="F118">
            <v>720.5</v>
          </cell>
          <cell r="G118">
            <v>19</v>
          </cell>
          <cell r="H118">
            <v>11</v>
          </cell>
          <cell r="I118" t="str">
            <v>---</v>
          </cell>
          <cell r="J118">
            <v>115</v>
          </cell>
        </row>
        <row r="119">
          <cell r="D119" t="str">
            <v>康妍伊</v>
          </cell>
          <cell r="E119" t="str">
            <v>初2022级9班</v>
          </cell>
          <cell r="F119">
            <v>719.5</v>
          </cell>
          <cell r="G119">
            <v>25</v>
          </cell>
          <cell r="H119" t="str">
            <v>---</v>
          </cell>
          <cell r="I119" t="str">
            <v>---</v>
          </cell>
          <cell r="J119">
            <v>117</v>
          </cell>
        </row>
        <row r="120">
          <cell r="D120" t="str">
            <v>肖雯丹</v>
          </cell>
          <cell r="E120" t="str">
            <v>初2022级11班</v>
          </cell>
          <cell r="F120">
            <v>719.5</v>
          </cell>
          <cell r="G120">
            <v>7</v>
          </cell>
          <cell r="H120">
            <v>4</v>
          </cell>
          <cell r="I120" t="str">
            <v>---</v>
          </cell>
          <cell r="J120">
            <v>117</v>
          </cell>
        </row>
        <row r="121">
          <cell r="D121" t="str">
            <v>陈思齐</v>
          </cell>
          <cell r="E121" t="str">
            <v>初2022级3班</v>
          </cell>
          <cell r="F121">
            <v>719</v>
          </cell>
          <cell r="G121">
            <v>2</v>
          </cell>
          <cell r="H121">
            <v>1</v>
          </cell>
          <cell r="I121" t="str">
            <v>---</v>
          </cell>
          <cell r="J121">
            <v>119</v>
          </cell>
        </row>
        <row r="122">
          <cell r="D122" t="str">
            <v>张雅欣</v>
          </cell>
          <cell r="E122" t="str">
            <v>初2022级9班</v>
          </cell>
          <cell r="F122">
            <v>719</v>
          </cell>
          <cell r="G122">
            <v>26</v>
          </cell>
          <cell r="H122">
            <v>3</v>
          </cell>
          <cell r="I122" t="str">
            <v>---</v>
          </cell>
          <cell r="J122">
            <v>119</v>
          </cell>
        </row>
        <row r="123">
          <cell r="D123" t="str">
            <v>宋禹言</v>
          </cell>
          <cell r="E123" t="str">
            <v>初2022级13班</v>
          </cell>
          <cell r="F123">
            <v>717.5</v>
          </cell>
          <cell r="G123">
            <v>23</v>
          </cell>
          <cell r="H123">
            <v>4</v>
          </cell>
          <cell r="I123" t="str">
            <v>---</v>
          </cell>
          <cell r="J123">
            <v>121</v>
          </cell>
        </row>
        <row r="124">
          <cell r="D124" t="str">
            <v>黄峻锋</v>
          </cell>
          <cell r="E124" t="str">
            <v>初2022级9班</v>
          </cell>
          <cell r="F124">
            <v>717</v>
          </cell>
          <cell r="G124">
            <v>27</v>
          </cell>
          <cell r="H124" t="str">
            <v>---</v>
          </cell>
          <cell r="I124">
            <v>4</v>
          </cell>
          <cell r="J124">
            <v>122</v>
          </cell>
        </row>
        <row r="125">
          <cell r="D125" t="str">
            <v>乐柳萱</v>
          </cell>
          <cell r="E125" t="str">
            <v>初2022级4班</v>
          </cell>
          <cell r="F125">
            <v>717</v>
          </cell>
          <cell r="G125">
            <v>7</v>
          </cell>
          <cell r="H125">
            <v>3</v>
          </cell>
          <cell r="I125" t="str">
            <v>---</v>
          </cell>
          <cell r="J125">
            <v>122</v>
          </cell>
        </row>
        <row r="126">
          <cell r="D126" t="str">
            <v>唐琳宣</v>
          </cell>
          <cell r="E126" t="str">
            <v>初2022级4班</v>
          </cell>
          <cell r="F126">
            <v>717</v>
          </cell>
          <cell r="G126">
            <v>7</v>
          </cell>
          <cell r="H126">
            <v>4</v>
          </cell>
          <cell r="I126" t="str">
            <v>---</v>
          </cell>
          <cell r="J126">
            <v>122</v>
          </cell>
        </row>
        <row r="127">
          <cell r="D127" t="str">
            <v>蒋滟潆</v>
          </cell>
          <cell r="E127" t="str">
            <v>初2022级13班</v>
          </cell>
          <cell r="F127">
            <v>716.5</v>
          </cell>
          <cell r="G127">
            <v>24</v>
          </cell>
          <cell r="H127">
            <v>4</v>
          </cell>
          <cell r="I127" t="str">
            <v>---</v>
          </cell>
          <cell r="J127">
            <v>125</v>
          </cell>
        </row>
        <row r="128">
          <cell r="D128" t="str">
            <v>王雨涵</v>
          </cell>
          <cell r="E128" t="str">
            <v>初2022级15班</v>
          </cell>
          <cell r="F128">
            <v>715.5</v>
          </cell>
          <cell r="G128">
            <v>1</v>
          </cell>
          <cell r="H128" t="str">
            <v>---</v>
          </cell>
          <cell r="I128" t="str">
            <v>---</v>
          </cell>
          <cell r="J128">
            <v>126</v>
          </cell>
        </row>
        <row r="129">
          <cell r="D129" t="str">
            <v>杨润雅</v>
          </cell>
          <cell r="E129" t="str">
            <v>初2022级4班</v>
          </cell>
          <cell r="F129">
            <v>715.5</v>
          </cell>
          <cell r="G129">
            <v>9</v>
          </cell>
          <cell r="H129" t="str">
            <v>---</v>
          </cell>
          <cell r="I129">
            <v>1</v>
          </cell>
          <cell r="J129">
            <v>126</v>
          </cell>
        </row>
        <row r="130">
          <cell r="D130" t="str">
            <v>曾子航</v>
          </cell>
          <cell r="E130" t="str">
            <v>初2022级9班</v>
          </cell>
          <cell r="F130">
            <v>715.5</v>
          </cell>
          <cell r="G130">
            <v>28</v>
          </cell>
          <cell r="H130" t="str">
            <v>---</v>
          </cell>
          <cell r="I130">
            <v>17</v>
          </cell>
          <cell r="J130">
            <v>126</v>
          </cell>
        </row>
        <row r="131">
          <cell r="D131" t="str">
            <v>陈俊驰</v>
          </cell>
          <cell r="E131" t="str">
            <v>初2022级13班</v>
          </cell>
          <cell r="F131">
            <v>715</v>
          </cell>
          <cell r="G131">
            <v>25</v>
          </cell>
          <cell r="H131">
            <v>11</v>
          </cell>
          <cell r="I131" t="str">
            <v>---</v>
          </cell>
          <cell r="J131">
            <v>129</v>
          </cell>
        </row>
        <row r="132">
          <cell r="D132" t="str">
            <v>杨文婧</v>
          </cell>
          <cell r="E132" t="str">
            <v>初2022级3班</v>
          </cell>
          <cell r="F132">
            <v>714.5</v>
          </cell>
          <cell r="G132">
            <v>3</v>
          </cell>
          <cell r="H132">
            <v>2</v>
          </cell>
          <cell r="I132" t="str">
            <v>---</v>
          </cell>
          <cell r="J132">
            <v>130</v>
          </cell>
        </row>
        <row r="133">
          <cell r="D133" t="str">
            <v>旷馨桦</v>
          </cell>
          <cell r="E133" t="str">
            <v>初2022级12班</v>
          </cell>
          <cell r="F133">
            <v>714</v>
          </cell>
          <cell r="G133">
            <v>27</v>
          </cell>
          <cell r="H133" t="str">
            <v>---</v>
          </cell>
          <cell r="I133">
            <v>4</v>
          </cell>
          <cell r="J133">
            <v>131</v>
          </cell>
        </row>
        <row r="134">
          <cell r="D134" t="str">
            <v>唐浩川</v>
          </cell>
          <cell r="E134" t="str">
            <v>初2022级12班</v>
          </cell>
          <cell r="F134">
            <v>714</v>
          </cell>
          <cell r="G134">
            <v>27</v>
          </cell>
          <cell r="H134" t="str">
            <v>---</v>
          </cell>
          <cell r="I134">
            <v>10</v>
          </cell>
          <cell r="J134">
            <v>131</v>
          </cell>
        </row>
        <row r="135">
          <cell r="D135" t="str">
            <v>余浩之</v>
          </cell>
          <cell r="E135" t="str">
            <v>初2022级9班</v>
          </cell>
          <cell r="F135">
            <v>714</v>
          </cell>
          <cell r="G135">
            <v>29</v>
          </cell>
          <cell r="H135" t="str">
            <v>---</v>
          </cell>
          <cell r="I135">
            <v>6</v>
          </cell>
          <cell r="J135">
            <v>131</v>
          </cell>
        </row>
        <row r="136">
          <cell r="D136" t="str">
            <v>补喻</v>
          </cell>
          <cell r="E136" t="str">
            <v>初2022级12班</v>
          </cell>
          <cell r="F136">
            <v>713.5</v>
          </cell>
          <cell r="G136">
            <v>29</v>
          </cell>
          <cell r="H136" t="str">
            <v>---</v>
          </cell>
          <cell r="I136">
            <v>6</v>
          </cell>
          <cell r="J136">
            <v>134</v>
          </cell>
        </row>
        <row r="137">
          <cell r="D137" t="str">
            <v>廖修能</v>
          </cell>
          <cell r="E137" t="str">
            <v>初2022级13班</v>
          </cell>
          <cell r="F137">
            <v>713.5</v>
          </cell>
          <cell r="G137">
            <v>26</v>
          </cell>
          <cell r="H137">
            <v>17</v>
          </cell>
          <cell r="I137" t="str">
            <v>---</v>
          </cell>
          <cell r="J137">
            <v>134</v>
          </cell>
        </row>
        <row r="138">
          <cell r="D138" t="str">
            <v>甘宇晨</v>
          </cell>
          <cell r="E138" t="str">
            <v>初2022级16班</v>
          </cell>
          <cell r="F138">
            <v>713</v>
          </cell>
          <cell r="G138">
            <v>13</v>
          </cell>
          <cell r="H138" t="str">
            <v>---</v>
          </cell>
          <cell r="I138">
            <v>5</v>
          </cell>
          <cell r="J138">
            <v>136</v>
          </cell>
        </row>
        <row r="139">
          <cell r="D139" t="str">
            <v>蒋程程</v>
          </cell>
          <cell r="E139" t="str">
            <v>初2022级16班</v>
          </cell>
          <cell r="F139">
            <v>712</v>
          </cell>
          <cell r="G139">
            <v>14</v>
          </cell>
          <cell r="H139" t="str">
            <v>---</v>
          </cell>
          <cell r="I139">
            <v>2</v>
          </cell>
          <cell r="J139">
            <v>137</v>
          </cell>
        </row>
        <row r="140">
          <cell r="D140" t="str">
            <v>肖语彤</v>
          </cell>
          <cell r="E140" t="str">
            <v>初2022级16班</v>
          </cell>
          <cell r="F140">
            <v>712</v>
          </cell>
          <cell r="G140">
            <v>14</v>
          </cell>
          <cell r="H140" t="str">
            <v>---</v>
          </cell>
          <cell r="I140">
            <v>6</v>
          </cell>
          <cell r="J140">
            <v>137</v>
          </cell>
        </row>
        <row r="141">
          <cell r="D141" t="str">
            <v>杨语涵</v>
          </cell>
          <cell r="E141" t="str">
            <v>初2022级10班</v>
          </cell>
          <cell r="F141">
            <v>711.5</v>
          </cell>
          <cell r="G141">
            <v>20</v>
          </cell>
          <cell r="H141">
            <v>21</v>
          </cell>
          <cell r="I141" t="str">
            <v>---</v>
          </cell>
          <cell r="J141">
            <v>139</v>
          </cell>
        </row>
        <row r="142">
          <cell r="D142" t="str">
            <v>周娅婷</v>
          </cell>
          <cell r="E142" t="str">
            <v>初2022级10班</v>
          </cell>
          <cell r="F142">
            <v>711.5</v>
          </cell>
          <cell r="G142">
            <v>20</v>
          </cell>
          <cell r="H142" t="str">
            <v>---</v>
          </cell>
          <cell r="I142">
            <v>2</v>
          </cell>
          <cell r="J142">
            <v>139</v>
          </cell>
        </row>
        <row r="143">
          <cell r="D143" t="str">
            <v>李钰</v>
          </cell>
          <cell r="E143" t="str">
            <v>初2022级11班</v>
          </cell>
          <cell r="F143">
            <v>711</v>
          </cell>
          <cell r="G143">
            <v>8</v>
          </cell>
          <cell r="H143" t="str">
            <v>---</v>
          </cell>
          <cell r="I143">
            <v>2</v>
          </cell>
          <cell r="J143">
            <v>141</v>
          </cell>
        </row>
        <row r="144">
          <cell r="D144" t="str">
            <v>杨喆</v>
          </cell>
          <cell r="E144" t="str">
            <v>初2022级16班</v>
          </cell>
          <cell r="F144">
            <v>711</v>
          </cell>
          <cell r="G144">
            <v>16</v>
          </cell>
          <cell r="H144">
            <v>13</v>
          </cell>
          <cell r="I144" t="str">
            <v>---</v>
          </cell>
          <cell r="J144">
            <v>141</v>
          </cell>
        </row>
        <row r="145">
          <cell r="D145" t="str">
            <v>田灏</v>
          </cell>
          <cell r="E145" t="str">
            <v>初2022级12班</v>
          </cell>
          <cell r="F145">
            <v>709</v>
          </cell>
          <cell r="G145">
            <v>30</v>
          </cell>
          <cell r="H145">
            <v>5</v>
          </cell>
          <cell r="I145" t="str">
            <v>---</v>
          </cell>
          <cell r="J145">
            <v>143</v>
          </cell>
        </row>
        <row r="146">
          <cell r="D146" t="str">
            <v>吴馨怡</v>
          </cell>
          <cell r="E146" t="str">
            <v>初2022级10班</v>
          </cell>
          <cell r="F146">
            <v>709</v>
          </cell>
          <cell r="G146">
            <v>22</v>
          </cell>
          <cell r="H146" t="str">
            <v>---</v>
          </cell>
          <cell r="I146">
            <v>5</v>
          </cell>
          <cell r="J146">
            <v>143</v>
          </cell>
        </row>
        <row r="147">
          <cell r="D147" t="str">
            <v>姚仁钦</v>
          </cell>
          <cell r="E147" t="str">
            <v>初2022级4班</v>
          </cell>
          <cell r="F147">
            <v>709</v>
          </cell>
          <cell r="G147">
            <v>10</v>
          </cell>
          <cell r="H147" t="str">
            <v>---</v>
          </cell>
          <cell r="I147">
            <v>5</v>
          </cell>
          <cell r="J147">
            <v>143</v>
          </cell>
        </row>
        <row r="148">
          <cell r="D148" t="str">
            <v>彭彬</v>
          </cell>
          <cell r="E148" t="str">
            <v>初2022级12班</v>
          </cell>
          <cell r="F148">
            <v>708</v>
          </cell>
          <cell r="G148">
            <v>31</v>
          </cell>
          <cell r="H148">
            <v>11</v>
          </cell>
          <cell r="I148" t="str">
            <v>---</v>
          </cell>
          <cell r="J148">
            <v>146</v>
          </cell>
        </row>
        <row r="149">
          <cell r="D149" t="str">
            <v>沈傲</v>
          </cell>
          <cell r="E149" t="str">
            <v>初2022级9班</v>
          </cell>
          <cell r="F149">
            <v>708</v>
          </cell>
          <cell r="G149">
            <v>30</v>
          </cell>
          <cell r="H149">
            <v>8</v>
          </cell>
          <cell r="I149" t="str">
            <v>---</v>
          </cell>
          <cell r="J149">
            <v>146</v>
          </cell>
        </row>
        <row r="150">
          <cell r="D150" t="str">
            <v>钟晨希</v>
          </cell>
          <cell r="E150" t="str">
            <v>初2022级10班</v>
          </cell>
          <cell r="F150">
            <v>708</v>
          </cell>
          <cell r="G150">
            <v>23</v>
          </cell>
          <cell r="H150">
            <v>9</v>
          </cell>
          <cell r="I150" t="str">
            <v>---</v>
          </cell>
          <cell r="J150">
            <v>146</v>
          </cell>
        </row>
        <row r="151">
          <cell r="D151" t="str">
            <v>陈雨涵</v>
          </cell>
          <cell r="E151" t="str">
            <v>初2022级10班</v>
          </cell>
          <cell r="F151">
            <v>707.5</v>
          </cell>
          <cell r="G151">
            <v>24</v>
          </cell>
          <cell r="H151">
            <v>2</v>
          </cell>
          <cell r="I151" t="str">
            <v>---</v>
          </cell>
          <cell r="J151">
            <v>149</v>
          </cell>
        </row>
        <row r="152">
          <cell r="D152" t="str">
            <v>蒋玺辰</v>
          </cell>
          <cell r="E152" t="str">
            <v>初2022级11班</v>
          </cell>
          <cell r="F152">
            <v>707.5</v>
          </cell>
          <cell r="G152">
            <v>9</v>
          </cell>
          <cell r="H152" t="str">
            <v>---</v>
          </cell>
          <cell r="I152">
            <v>4</v>
          </cell>
          <cell r="J152">
            <v>149</v>
          </cell>
        </row>
        <row r="153">
          <cell r="D153" t="str">
            <v>廖麟轩</v>
          </cell>
          <cell r="E153" t="str">
            <v>初2022级16班</v>
          </cell>
          <cell r="F153">
            <v>707.5</v>
          </cell>
          <cell r="G153">
            <v>17</v>
          </cell>
          <cell r="H153" t="str">
            <v>---</v>
          </cell>
          <cell r="I153">
            <v>3</v>
          </cell>
          <cell r="J153">
            <v>149</v>
          </cell>
        </row>
        <row r="154">
          <cell r="D154" t="str">
            <v>王芷淇</v>
          </cell>
          <cell r="E154" t="str">
            <v>初2022级5班</v>
          </cell>
          <cell r="F154">
            <v>707.5</v>
          </cell>
          <cell r="G154">
            <v>1</v>
          </cell>
          <cell r="H154" t="str">
            <v>---</v>
          </cell>
          <cell r="I154" t="str">
            <v>---</v>
          </cell>
          <cell r="J154">
            <v>149</v>
          </cell>
        </row>
        <row r="155">
          <cell r="D155" t="str">
            <v>蔡一鸣</v>
          </cell>
          <cell r="E155" t="str">
            <v>初2022级12班</v>
          </cell>
          <cell r="F155">
            <v>707</v>
          </cell>
          <cell r="G155">
            <v>32</v>
          </cell>
          <cell r="H155" t="str">
            <v>---</v>
          </cell>
          <cell r="I155">
            <v>1</v>
          </cell>
          <cell r="J155">
            <v>153</v>
          </cell>
        </row>
        <row r="156">
          <cell r="D156" t="str">
            <v>杨凌云</v>
          </cell>
          <cell r="E156" t="str">
            <v>初2022级4班</v>
          </cell>
          <cell r="F156">
            <v>706.5</v>
          </cell>
          <cell r="G156">
            <v>11</v>
          </cell>
          <cell r="H156" t="str">
            <v>---</v>
          </cell>
          <cell r="I156">
            <v>8</v>
          </cell>
          <cell r="J156">
            <v>154</v>
          </cell>
        </row>
        <row r="157">
          <cell r="D157" t="str">
            <v>余林鑫</v>
          </cell>
          <cell r="E157" t="str">
            <v>初2022级9班</v>
          </cell>
          <cell r="F157">
            <v>706.5</v>
          </cell>
          <cell r="G157">
            <v>31</v>
          </cell>
          <cell r="H157">
            <v>9</v>
          </cell>
          <cell r="I157" t="str">
            <v>---</v>
          </cell>
          <cell r="J157">
            <v>154</v>
          </cell>
        </row>
        <row r="158">
          <cell r="D158" t="str">
            <v>张子涵3525</v>
          </cell>
          <cell r="E158" t="str">
            <v>初2022级4班</v>
          </cell>
          <cell r="F158">
            <v>706.5</v>
          </cell>
          <cell r="G158">
            <v>11</v>
          </cell>
          <cell r="H158">
            <v>7</v>
          </cell>
          <cell r="I158" t="str">
            <v>---</v>
          </cell>
          <cell r="J158">
            <v>154</v>
          </cell>
        </row>
        <row r="159">
          <cell r="D159" t="str">
            <v>何欣雨</v>
          </cell>
          <cell r="E159" t="str">
            <v>初2022级13班</v>
          </cell>
          <cell r="F159">
            <v>706</v>
          </cell>
          <cell r="G159">
            <v>27</v>
          </cell>
          <cell r="H159">
            <v>3</v>
          </cell>
          <cell r="I159" t="str">
            <v>---</v>
          </cell>
          <cell r="J159">
            <v>157</v>
          </cell>
        </row>
        <row r="160">
          <cell r="D160" t="str">
            <v>廖欣怡</v>
          </cell>
          <cell r="E160" t="str">
            <v>初2022级11班</v>
          </cell>
          <cell r="F160">
            <v>706</v>
          </cell>
          <cell r="G160">
            <v>10</v>
          </cell>
          <cell r="H160" t="str">
            <v>---</v>
          </cell>
          <cell r="I160">
            <v>7</v>
          </cell>
          <cell r="J160">
            <v>157</v>
          </cell>
        </row>
        <row r="161">
          <cell r="D161" t="str">
            <v>覃文静</v>
          </cell>
          <cell r="E161" t="str">
            <v>初2022级13班</v>
          </cell>
          <cell r="F161">
            <v>705.5</v>
          </cell>
          <cell r="G161">
            <v>28</v>
          </cell>
          <cell r="H161" t="str">
            <v>---</v>
          </cell>
          <cell r="I161">
            <v>8</v>
          </cell>
          <cell r="J161">
            <v>159</v>
          </cell>
        </row>
        <row r="162">
          <cell r="D162" t="str">
            <v>杨腾泽</v>
          </cell>
          <cell r="E162" t="str">
            <v>初2022级3班</v>
          </cell>
          <cell r="F162">
            <v>705.5</v>
          </cell>
          <cell r="G162">
            <v>4</v>
          </cell>
          <cell r="H162" t="str">
            <v>---</v>
          </cell>
          <cell r="I162" t="str">
            <v>---</v>
          </cell>
          <cell r="J162">
            <v>159</v>
          </cell>
        </row>
        <row r="163">
          <cell r="D163" t="str">
            <v>席玥灵</v>
          </cell>
          <cell r="E163" t="str">
            <v>初2022级1班</v>
          </cell>
          <cell r="F163">
            <v>705</v>
          </cell>
          <cell r="G163">
            <v>1</v>
          </cell>
          <cell r="H163">
            <v>3</v>
          </cell>
          <cell r="I163" t="str">
            <v>---</v>
          </cell>
          <cell r="J163">
            <v>161</v>
          </cell>
        </row>
        <row r="164">
          <cell r="D164" t="str">
            <v>苟欣瑶</v>
          </cell>
          <cell r="E164" t="str">
            <v>初2022级9班</v>
          </cell>
          <cell r="F164">
            <v>704.5</v>
          </cell>
          <cell r="G164">
            <v>32</v>
          </cell>
          <cell r="H164">
            <v>2</v>
          </cell>
          <cell r="I164" t="str">
            <v>---</v>
          </cell>
          <cell r="J164">
            <v>162</v>
          </cell>
        </row>
        <row r="165">
          <cell r="D165" t="str">
            <v>彭小川</v>
          </cell>
          <cell r="E165" t="str">
            <v>初2022级4班</v>
          </cell>
          <cell r="F165">
            <v>704</v>
          </cell>
          <cell r="G165">
            <v>13</v>
          </cell>
          <cell r="H165">
            <v>11</v>
          </cell>
          <cell r="I165" t="str">
            <v>---</v>
          </cell>
          <cell r="J165">
            <v>163</v>
          </cell>
        </row>
        <row r="166">
          <cell r="D166" t="str">
            <v>邓雯心</v>
          </cell>
          <cell r="E166" t="str">
            <v>初2022级9班</v>
          </cell>
          <cell r="F166">
            <v>703</v>
          </cell>
          <cell r="G166">
            <v>33</v>
          </cell>
          <cell r="H166" t="str">
            <v>---</v>
          </cell>
          <cell r="I166">
            <v>3</v>
          </cell>
          <cell r="J166">
            <v>164</v>
          </cell>
        </row>
        <row r="167">
          <cell r="D167" t="str">
            <v>赖耀程</v>
          </cell>
          <cell r="E167" t="str">
            <v>初2022级11班</v>
          </cell>
          <cell r="F167">
            <v>703</v>
          </cell>
          <cell r="G167">
            <v>11</v>
          </cell>
          <cell r="H167">
            <v>1</v>
          </cell>
          <cell r="I167" t="str">
            <v>---</v>
          </cell>
          <cell r="J167">
            <v>164</v>
          </cell>
        </row>
        <row r="168">
          <cell r="D168" t="str">
            <v>唐培轩</v>
          </cell>
          <cell r="E168" t="str">
            <v>初2022级5班</v>
          </cell>
          <cell r="F168">
            <v>703</v>
          </cell>
          <cell r="G168">
            <v>2</v>
          </cell>
          <cell r="H168" t="str">
            <v>---</v>
          </cell>
          <cell r="I168" t="str">
            <v>---</v>
          </cell>
          <cell r="J168">
            <v>164</v>
          </cell>
        </row>
        <row r="169">
          <cell r="D169" t="str">
            <v>袁阳</v>
          </cell>
          <cell r="E169" t="str">
            <v>初2022级12班</v>
          </cell>
          <cell r="F169">
            <v>703</v>
          </cell>
          <cell r="G169">
            <v>33</v>
          </cell>
          <cell r="H169">
            <v>1</v>
          </cell>
          <cell r="I169" t="str">
            <v>---</v>
          </cell>
          <cell r="J169">
            <v>164</v>
          </cell>
        </row>
        <row r="170">
          <cell r="D170" t="str">
            <v>唐灵灵</v>
          </cell>
          <cell r="E170" t="str">
            <v>初2022级4班</v>
          </cell>
          <cell r="F170">
            <v>702.5</v>
          </cell>
          <cell r="G170">
            <v>14</v>
          </cell>
          <cell r="H170" t="str">
            <v>---</v>
          </cell>
          <cell r="I170" t="str">
            <v>---</v>
          </cell>
          <cell r="J170">
            <v>168</v>
          </cell>
        </row>
        <row r="171">
          <cell r="D171" t="str">
            <v>梁勤语</v>
          </cell>
          <cell r="E171" t="str">
            <v>初2022级9班</v>
          </cell>
          <cell r="F171">
            <v>702</v>
          </cell>
          <cell r="G171">
            <v>34</v>
          </cell>
          <cell r="H171" t="str">
            <v>---</v>
          </cell>
          <cell r="I171">
            <v>13</v>
          </cell>
          <cell r="J171">
            <v>169</v>
          </cell>
        </row>
        <row r="172">
          <cell r="D172" t="str">
            <v>姚朗</v>
          </cell>
          <cell r="E172" t="str">
            <v>初2022级11班</v>
          </cell>
          <cell r="F172">
            <v>702</v>
          </cell>
          <cell r="G172">
            <v>12</v>
          </cell>
          <cell r="H172">
            <v>4</v>
          </cell>
          <cell r="I172" t="str">
            <v>---</v>
          </cell>
          <cell r="J172">
            <v>169</v>
          </cell>
        </row>
        <row r="173">
          <cell r="D173" t="str">
            <v>梁诗沂</v>
          </cell>
          <cell r="E173" t="str">
            <v>初2022级13班</v>
          </cell>
          <cell r="F173">
            <v>701.5</v>
          </cell>
          <cell r="G173">
            <v>29</v>
          </cell>
          <cell r="H173" t="str">
            <v>---</v>
          </cell>
          <cell r="I173">
            <v>5</v>
          </cell>
          <cell r="J173">
            <v>171</v>
          </cell>
        </row>
        <row r="174">
          <cell r="D174" t="str">
            <v>漆沛鑫</v>
          </cell>
          <cell r="E174" t="str">
            <v>初2022级16班</v>
          </cell>
          <cell r="F174">
            <v>701.5</v>
          </cell>
          <cell r="G174">
            <v>18</v>
          </cell>
          <cell r="H174" t="str">
            <v>---</v>
          </cell>
          <cell r="I174">
            <v>1</v>
          </cell>
          <cell r="J174">
            <v>171</v>
          </cell>
        </row>
        <row r="175">
          <cell r="D175" t="str">
            <v>唐灿</v>
          </cell>
          <cell r="E175" t="str">
            <v>初2022级12班</v>
          </cell>
          <cell r="F175">
            <v>701.5</v>
          </cell>
          <cell r="G175">
            <v>34</v>
          </cell>
          <cell r="H175">
            <v>2</v>
          </cell>
          <cell r="I175" t="str">
            <v>---</v>
          </cell>
          <cell r="J175">
            <v>171</v>
          </cell>
        </row>
        <row r="176">
          <cell r="D176" t="str">
            <v>王曾浠</v>
          </cell>
          <cell r="E176" t="str">
            <v>初2022级16班</v>
          </cell>
          <cell r="F176">
            <v>701.5</v>
          </cell>
          <cell r="G176">
            <v>18</v>
          </cell>
          <cell r="H176" t="str">
            <v>---</v>
          </cell>
          <cell r="I176">
            <v>12</v>
          </cell>
          <cell r="J176">
            <v>171</v>
          </cell>
        </row>
        <row r="177">
          <cell r="D177" t="str">
            <v>唐柯宇</v>
          </cell>
          <cell r="E177" t="str">
            <v>初2022级13班</v>
          </cell>
          <cell r="F177">
            <v>701</v>
          </cell>
          <cell r="G177">
            <v>30</v>
          </cell>
          <cell r="H177" t="str">
            <v>---</v>
          </cell>
          <cell r="I177">
            <v>1</v>
          </cell>
          <cell r="J177">
            <v>175</v>
          </cell>
        </row>
        <row r="178">
          <cell r="D178" t="str">
            <v>向珍</v>
          </cell>
          <cell r="E178" t="str">
            <v>初2022级16班</v>
          </cell>
          <cell r="F178">
            <v>701</v>
          </cell>
          <cell r="G178">
            <v>20</v>
          </cell>
          <cell r="H178" t="str">
            <v>---</v>
          </cell>
          <cell r="I178">
            <v>5</v>
          </cell>
          <cell r="J178">
            <v>175</v>
          </cell>
        </row>
        <row r="179">
          <cell r="D179" t="str">
            <v>赖鑫</v>
          </cell>
          <cell r="E179" t="str">
            <v>初2022级4班</v>
          </cell>
          <cell r="F179">
            <v>700.5</v>
          </cell>
          <cell r="G179">
            <v>15</v>
          </cell>
          <cell r="H179">
            <v>2</v>
          </cell>
          <cell r="I179" t="str">
            <v>---</v>
          </cell>
          <cell r="J179">
            <v>177</v>
          </cell>
        </row>
        <row r="180">
          <cell r="D180" t="str">
            <v>林熙杰</v>
          </cell>
          <cell r="E180" t="str">
            <v>初2022级13班</v>
          </cell>
          <cell r="F180">
            <v>700.5</v>
          </cell>
          <cell r="G180">
            <v>31</v>
          </cell>
          <cell r="H180" t="str">
            <v>---</v>
          </cell>
          <cell r="I180">
            <v>9</v>
          </cell>
          <cell r="J180">
            <v>177</v>
          </cell>
        </row>
        <row r="181">
          <cell r="D181" t="str">
            <v>唐馨怡</v>
          </cell>
          <cell r="E181" t="str">
            <v>初2022级9班</v>
          </cell>
          <cell r="F181">
            <v>700.5</v>
          </cell>
          <cell r="G181">
            <v>35</v>
          </cell>
          <cell r="H181">
            <v>2</v>
          </cell>
          <cell r="I181" t="str">
            <v>---</v>
          </cell>
          <cell r="J181">
            <v>177</v>
          </cell>
        </row>
        <row r="182">
          <cell r="D182" t="str">
            <v>陈嗣涵</v>
          </cell>
          <cell r="E182" t="str">
            <v>初2022级13班</v>
          </cell>
          <cell r="F182">
            <v>700</v>
          </cell>
          <cell r="G182">
            <v>32</v>
          </cell>
          <cell r="H182">
            <v>13</v>
          </cell>
          <cell r="I182" t="str">
            <v>---</v>
          </cell>
          <cell r="J182">
            <v>180</v>
          </cell>
        </row>
        <row r="183">
          <cell r="D183" t="str">
            <v>贺月</v>
          </cell>
          <cell r="E183" t="str">
            <v>初2022级13班</v>
          </cell>
          <cell r="F183">
            <v>699.5</v>
          </cell>
          <cell r="G183">
            <v>33</v>
          </cell>
          <cell r="H183" t="str">
            <v>---</v>
          </cell>
          <cell r="I183">
            <v>1</v>
          </cell>
          <cell r="J183">
            <v>181</v>
          </cell>
        </row>
        <row r="184">
          <cell r="D184" t="str">
            <v>吴雨煽</v>
          </cell>
          <cell r="E184" t="str">
            <v>初2022级13班</v>
          </cell>
          <cell r="F184">
            <v>699.5</v>
          </cell>
          <cell r="G184">
            <v>33</v>
          </cell>
          <cell r="H184" t="str">
            <v>---</v>
          </cell>
          <cell r="I184">
            <v>20</v>
          </cell>
          <cell r="J184">
            <v>181</v>
          </cell>
        </row>
        <row r="185">
          <cell r="D185" t="str">
            <v>谢沁</v>
          </cell>
          <cell r="E185" t="str">
            <v>初2022级11班</v>
          </cell>
          <cell r="F185">
            <v>699.5</v>
          </cell>
          <cell r="G185">
            <v>13</v>
          </cell>
          <cell r="H185">
            <v>2</v>
          </cell>
          <cell r="I185" t="str">
            <v>---</v>
          </cell>
          <cell r="J185">
            <v>181</v>
          </cell>
        </row>
        <row r="186">
          <cell r="D186" t="str">
            <v>刘月生</v>
          </cell>
          <cell r="E186" t="str">
            <v>初2022级16班</v>
          </cell>
          <cell r="F186">
            <v>698.5</v>
          </cell>
          <cell r="G186">
            <v>21</v>
          </cell>
          <cell r="H186">
            <v>3</v>
          </cell>
          <cell r="I186" t="str">
            <v>---</v>
          </cell>
          <cell r="J186">
            <v>184</v>
          </cell>
        </row>
        <row r="187">
          <cell r="D187" t="str">
            <v>唐园</v>
          </cell>
          <cell r="E187" t="str">
            <v>初2022级10班</v>
          </cell>
          <cell r="F187">
            <v>698</v>
          </cell>
          <cell r="G187">
            <v>25</v>
          </cell>
          <cell r="H187" t="str">
            <v>---</v>
          </cell>
          <cell r="I187">
            <v>5</v>
          </cell>
          <cell r="J187">
            <v>185</v>
          </cell>
        </row>
        <row r="188">
          <cell r="D188" t="str">
            <v>王浩宇</v>
          </cell>
          <cell r="E188" t="str">
            <v>初2022级16班</v>
          </cell>
          <cell r="F188">
            <v>696.5</v>
          </cell>
          <cell r="G188">
            <v>22</v>
          </cell>
          <cell r="H188" t="str">
            <v>---</v>
          </cell>
          <cell r="I188" t="str">
            <v>---</v>
          </cell>
          <cell r="J188">
            <v>186</v>
          </cell>
        </row>
        <row r="189">
          <cell r="D189" t="str">
            <v>黎朗</v>
          </cell>
          <cell r="E189" t="str">
            <v>初2022级12班</v>
          </cell>
          <cell r="F189">
            <v>696</v>
          </cell>
          <cell r="G189">
            <v>35</v>
          </cell>
          <cell r="H189" t="str">
            <v>---</v>
          </cell>
          <cell r="I189">
            <v>7</v>
          </cell>
          <cell r="J189">
            <v>187</v>
          </cell>
        </row>
        <row r="190">
          <cell r="D190" t="str">
            <v>夏梓渲</v>
          </cell>
          <cell r="E190" t="str">
            <v>初2022级10班</v>
          </cell>
          <cell r="F190">
            <v>695.5</v>
          </cell>
          <cell r="G190">
            <v>26</v>
          </cell>
          <cell r="H190" t="str">
            <v>---</v>
          </cell>
          <cell r="I190">
            <v>12</v>
          </cell>
          <cell r="J190">
            <v>188</v>
          </cell>
        </row>
        <row r="191">
          <cell r="D191" t="str">
            <v>邹涛骏</v>
          </cell>
          <cell r="E191" t="str">
            <v>初2022级4班</v>
          </cell>
          <cell r="F191">
            <v>695.5</v>
          </cell>
          <cell r="G191">
            <v>16</v>
          </cell>
          <cell r="H191" t="str">
            <v>---</v>
          </cell>
          <cell r="I191">
            <v>1</v>
          </cell>
          <cell r="J191">
            <v>188</v>
          </cell>
        </row>
        <row r="192">
          <cell r="D192" t="str">
            <v>梁诗淇</v>
          </cell>
          <cell r="E192" t="str">
            <v>初2022级16班</v>
          </cell>
          <cell r="F192">
            <v>695</v>
          </cell>
          <cell r="G192">
            <v>23</v>
          </cell>
          <cell r="H192" t="str">
            <v>---</v>
          </cell>
          <cell r="I192">
            <v>11</v>
          </cell>
          <cell r="J192">
            <v>190</v>
          </cell>
        </row>
        <row r="193">
          <cell r="D193" t="str">
            <v>张紫悦</v>
          </cell>
          <cell r="E193" t="str">
            <v>初2022级4班</v>
          </cell>
          <cell r="F193">
            <v>695</v>
          </cell>
          <cell r="G193">
            <v>17</v>
          </cell>
          <cell r="H193">
            <v>2</v>
          </cell>
          <cell r="I193" t="str">
            <v>---</v>
          </cell>
          <cell r="J193">
            <v>190</v>
          </cell>
        </row>
        <row r="194">
          <cell r="D194" t="str">
            <v>赵李萌</v>
          </cell>
          <cell r="E194" t="str">
            <v>初2022级16班</v>
          </cell>
          <cell r="F194">
            <v>695</v>
          </cell>
          <cell r="G194">
            <v>23</v>
          </cell>
          <cell r="H194">
            <v>5</v>
          </cell>
          <cell r="I194" t="str">
            <v>---</v>
          </cell>
          <cell r="J194">
            <v>190</v>
          </cell>
        </row>
        <row r="195">
          <cell r="D195" t="str">
            <v>谢鑫雨</v>
          </cell>
          <cell r="E195" t="str">
            <v>初2022级16班</v>
          </cell>
          <cell r="F195">
            <v>694</v>
          </cell>
          <cell r="G195">
            <v>25</v>
          </cell>
          <cell r="H195" t="str">
            <v>---</v>
          </cell>
          <cell r="I195">
            <v>4</v>
          </cell>
          <cell r="J195">
            <v>193</v>
          </cell>
        </row>
        <row r="196">
          <cell r="D196" t="str">
            <v>张瀚峻</v>
          </cell>
          <cell r="E196" t="str">
            <v>初2022级3班</v>
          </cell>
          <cell r="F196">
            <v>693</v>
          </cell>
          <cell r="G196">
            <v>5</v>
          </cell>
          <cell r="H196">
            <v>1</v>
          </cell>
          <cell r="I196" t="str">
            <v>---</v>
          </cell>
          <cell r="J196">
            <v>194</v>
          </cell>
        </row>
        <row r="197">
          <cell r="D197" t="str">
            <v>周铭杨</v>
          </cell>
          <cell r="E197" t="str">
            <v>初2022级4班</v>
          </cell>
          <cell r="F197">
            <v>693</v>
          </cell>
          <cell r="G197">
            <v>18</v>
          </cell>
          <cell r="H197">
            <v>18</v>
          </cell>
          <cell r="I197" t="str">
            <v>---</v>
          </cell>
          <cell r="J197">
            <v>194</v>
          </cell>
        </row>
        <row r="198">
          <cell r="D198" t="str">
            <v>周梓萱</v>
          </cell>
          <cell r="E198" t="str">
            <v>初2022级12班</v>
          </cell>
          <cell r="F198">
            <v>693</v>
          </cell>
          <cell r="G198">
            <v>36</v>
          </cell>
          <cell r="H198">
            <v>7</v>
          </cell>
          <cell r="I198" t="str">
            <v>---</v>
          </cell>
          <cell r="J198">
            <v>194</v>
          </cell>
        </row>
        <row r="199">
          <cell r="D199" t="str">
            <v>漆文轩</v>
          </cell>
          <cell r="E199" t="str">
            <v>初2022级11班</v>
          </cell>
          <cell r="F199">
            <v>692.5</v>
          </cell>
          <cell r="G199">
            <v>14</v>
          </cell>
          <cell r="H199" t="str">
            <v>---</v>
          </cell>
          <cell r="I199">
            <v>7</v>
          </cell>
          <cell r="J199">
            <v>197</v>
          </cell>
        </row>
        <row r="200">
          <cell r="D200" t="str">
            <v>金楚然</v>
          </cell>
          <cell r="E200" t="str">
            <v>初2022级9班</v>
          </cell>
          <cell r="F200">
            <v>692</v>
          </cell>
          <cell r="G200">
            <v>36</v>
          </cell>
          <cell r="H200">
            <v>3</v>
          </cell>
          <cell r="I200" t="str">
            <v>---</v>
          </cell>
          <cell r="J200">
            <v>198</v>
          </cell>
        </row>
        <row r="201">
          <cell r="D201" t="str">
            <v>邓金杨</v>
          </cell>
          <cell r="E201" t="str">
            <v>初2022级11班</v>
          </cell>
          <cell r="F201">
            <v>691</v>
          </cell>
          <cell r="G201">
            <v>15</v>
          </cell>
          <cell r="H201" t="str">
            <v>---</v>
          </cell>
          <cell r="I201">
            <v>1</v>
          </cell>
          <cell r="J201">
            <v>199</v>
          </cell>
        </row>
        <row r="202">
          <cell r="D202" t="str">
            <v>彭宇轩</v>
          </cell>
          <cell r="E202" t="str">
            <v>初2022级10班</v>
          </cell>
          <cell r="F202">
            <v>690.5</v>
          </cell>
          <cell r="G202">
            <v>27</v>
          </cell>
          <cell r="H202" t="str">
            <v>---</v>
          </cell>
          <cell r="I202">
            <v>4</v>
          </cell>
          <cell r="J202">
            <v>200</v>
          </cell>
        </row>
        <row r="203">
          <cell r="D203" t="str">
            <v>杨霜美</v>
          </cell>
          <cell r="E203" t="str">
            <v>初2022级16班</v>
          </cell>
          <cell r="F203">
            <v>690.5</v>
          </cell>
          <cell r="G203">
            <v>26</v>
          </cell>
          <cell r="H203">
            <v>9</v>
          </cell>
          <cell r="I203" t="str">
            <v>---</v>
          </cell>
          <cell r="J203">
            <v>200</v>
          </cell>
        </row>
        <row r="204">
          <cell r="D204" t="str">
            <v>龚权桧</v>
          </cell>
          <cell r="E204" t="str">
            <v>初2022级10班</v>
          </cell>
          <cell r="F204">
            <v>689.5</v>
          </cell>
          <cell r="G204">
            <v>28</v>
          </cell>
          <cell r="H204">
            <v>11</v>
          </cell>
          <cell r="I204" t="str">
            <v>---</v>
          </cell>
          <cell r="J204">
            <v>202</v>
          </cell>
        </row>
        <row r="205">
          <cell r="D205" t="str">
            <v>姜绮华</v>
          </cell>
          <cell r="E205" t="str">
            <v>初2022级16班</v>
          </cell>
          <cell r="F205">
            <v>689.5</v>
          </cell>
          <cell r="G205">
            <v>27</v>
          </cell>
          <cell r="H205">
            <v>5</v>
          </cell>
          <cell r="I205" t="str">
            <v>---</v>
          </cell>
          <cell r="J205">
            <v>202</v>
          </cell>
        </row>
        <row r="206">
          <cell r="D206" t="str">
            <v>陈田恬</v>
          </cell>
          <cell r="E206" t="str">
            <v>初2022级13班</v>
          </cell>
          <cell r="F206">
            <v>688.5</v>
          </cell>
          <cell r="G206">
            <v>35</v>
          </cell>
          <cell r="H206" t="str">
            <v>---</v>
          </cell>
          <cell r="I206">
            <v>22</v>
          </cell>
          <cell r="J206">
            <v>204</v>
          </cell>
        </row>
        <row r="207">
          <cell r="D207" t="str">
            <v>何婉欣</v>
          </cell>
          <cell r="E207" t="str">
            <v>初2022级4班</v>
          </cell>
          <cell r="F207">
            <v>688.5</v>
          </cell>
          <cell r="G207">
            <v>19</v>
          </cell>
          <cell r="H207" t="str">
            <v>---</v>
          </cell>
          <cell r="I207">
            <v>11</v>
          </cell>
          <cell r="J207">
            <v>204</v>
          </cell>
        </row>
        <row r="208">
          <cell r="D208" t="str">
            <v>周子涵</v>
          </cell>
          <cell r="E208" t="str">
            <v>初2022级3班</v>
          </cell>
          <cell r="F208">
            <v>688.5</v>
          </cell>
          <cell r="G208">
            <v>6</v>
          </cell>
          <cell r="H208">
            <v>3</v>
          </cell>
          <cell r="I208" t="str">
            <v>---</v>
          </cell>
          <cell r="J208">
            <v>204</v>
          </cell>
        </row>
        <row r="209">
          <cell r="D209" t="str">
            <v>吴易衡</v>
          </cell>
          <cell r="E209" t="str">
            <v>初2022级11班</v>
          </cell>
          <cell r="F209">
            <v>687.5</v>
          </cell>
          <cell r="G209">
            <v>16</v>
          </cell>
          <cell r="H209">
            <v>3</v>
          </cell>
          <cell r="I209" t="str">
            <v>---</v>
          </cell>
          <cell r="J209">
            <v>207</v>
          </cell>
        </row>
        <row r="210">
          <cell r="D210" t="str">
            <v>张宇涵</v>
          </cell>
          <cell r="E210" t="str">
            <v>初2022级11班</v>
          </cell>
          <cell r="F210">
            <v>687.5</v>
          </cell>
          <cell r="G210">
            <v>16</v>
          </cell>
          <cell r="H210">
            <v>5</v>
          </cell>
          <cell r="I210" t="str">
            <v>---</v>
          </cell>
          <cell r="J210">
            <v>207</v>
          </cell>
        </row>
        <row r="211">
          <cell r="D211" t="str">
            <v>陈璨</v>
          </cell>
          <cell r="E211" t="str">
            <v>初2022级12班</v>
          </cell>
          <cell r="F211">
            <v>687</v>
          </cell>
          <cell r="G211">
            <v>37</v>
          </cell>
          <cell r="H211" t="str">
            <v>---</v>
          </cell>
          <cell r="I211">
            <v>4</v>
          </cell>
          <cell r="J211">
            <v>209</v>
          </cell>
        </row>
        <row r="212">
          <cell r="D212" t="str">
            <v>熊澜骏</v>
          </cell>
          <cell r="E212" t="str">
            <v>初2022级12班</v>
          </cell>
          <cell r="F212">
            <v>687</v>
          </cell>
          <cell r="G212">
            <v>37</v>
          </cell>
          <cell r="H212">
            <v>4</v>
          </cell>
          <cell r="I212" t="str">
            <v>---</v>
          </cell>
          <cell r="J212">
            <v>209</v>
          </cell>
        </row>
        <row r="213">
          <cell r="D213" t="str">
            <v>漆子涵</v>
          </cell>
          <cell r="E213" t="str">
            <v>初2022级13班</v>
          </cell>
          <cell r="F213">
            <v>686</v>
          </cell>
          <cell r="G213">
            <v>36</v>
          </cell>
          <cell r="H213" t="str">
            <v>---</v>
          </cell>
          <cell r="I213">
            <v>3</v>
          </cell>
          <cell r="J213">
            <v>211</v>
          </cell>
        </row>
        <row r="214">
          <cell r="D214" t="str">
            <v>陶鑫乐</v>
          </cell>
          <cell r="E214" t="str">
            <v>初2022级9班</v>
          </cell>
          <cell r="F214">
            <v>686</v>
          </cell>
          <cell r="G214">
            <v>37</v>
          </cell>
          <cell r="H214">
            <v>4</v>
          </cell>
          <cell r="I214" t="str">
            <v>---</v>
          </cell>
          <cell r="J214">
            <v>211</v>
          </cell>
        </row>
        <row r="215">
          <cell r="D215" t="str">
            <v>吴俊杰</v>
          </cell>
          <cell r="E215" t="str">
            <v>初2022级16班</v>
          </cell>
          <cell r="F215">
            <v>686</v>
          </cell>
          <cell r="G215">
            <v>28</v>
          </cell>
          <cell r="H215" t="str">
            <v>---</v>
          </cell>
          <cell r="I215">
            <v>3</v>
          </cell>
          <cell r="J215">
            <v>211</v>
          </cell>
        </row>
        <row r="216">
          <cell r="D216" t="str">
            <v>刘梓琪</v>
          </cell>
          <cell r="E216" t="str">
            <v>初2022级11班</v>
          </cell>
          <cell r="F216">
            <v>685.5</v>
          </cell>
          <cell r="G216">
            <v>18</v>
          </cell>
          <cell r="H216">
            <v>2</v>
          </cell>
          <cell r="I216" t="str">
            <v>---</v>
          </cell>
          <cell r="J216">
            <v>214</v>
          </cell>
        </row>
        <row r="217">
          <cell r="D217" t="str">
            <v>刘鸿伟</v>
          </cell>
          <cell r="E217" t="str">
            <v>初2022级4班</v>
          </cell>
          <cell r="F217">
            <v>685</v>
          </cell>
          <cell r="G217">
            <v>20</v>
          </cell>
          <cell r="H217">
            <v>6</v>
          </cell>
          <cell r="I217" t="str">
            <v>---</v>
          </cell>
          <cell r="J217">
            <v>215</v>
          </cell>
        </row>
        <row r="218">
          <cell r="D218" t="str">
            <v>柏卜轩</v>
          </cell>
          <cell r="E218" t="str">
            <v>初2022级10班</v>
          </cell>
          <cell r="F218">
            <v>684.5</v>
          </cell>
          <cell r="G218">
            <v>29</v>
          </cell>
          <cell r="H218" t="str">
            <v>---</v>
          </cell>
          <cell r="I218">
            <v>4</v>
          </cell>
          <cell r="J218">
            <v>216</v>
          </cell>
        </row>
        <row r="219">
          <cell r="D219" t="str">
            <v>陈吕鹏</v>
          </cell>
          <cell r="E219" t="str">
            <v>初2022级4班</v>
          </cell>
          <cell r="F219">
            <v>684.5</v>
          </cell>
          <cell r="G219">
            <v>21</v>
          </cell>
          <cell r="H219" t="str">
            <v>---</v>
          </cell>
          <cell r="I219">
            <v>5</v>
          </cell>
          <cell r="J219">
            <v>216</v>
          </cell>
        </row>
        <row r="220">
          <cell r="D220" t="str">
            <v>龚博洋</v>
          </cell>
          <cell r="E220" t="str">
            <v>初2022级3班</v>
          </cell>
          <cell r="F220">
            <v>684.5</v>
          </cell>
          <cell r="G220">
            <v>7</v>
          </cell>
          <cell r="H220">
            <v>16</v>
          </cell>
          <cell r="I220" t="str">
            <v>---</v>
          </cell>
          <cell r="J220">
            <v>216</v>
          </cell>
        </row>
        <row r="221">
          <cell r="D221" t="str">
            <v>张依琪</v>
          </cell>
          <cell r="E221" t="str">
            <v>初2022级15班</v>
          </cell>
          <cell r="F221">
            <v>684</v>
          </cell>
          <cell r="G221">
            <v>2</v>
          </cell>
          <cell r="H221" t="str">
            <v>---</v>
          </cell>
          <cell r="I221" t="str">
            <v>---</v>
          </cell>
          <cell r="J221">
            <v>219</v>
          </cell>
        </row>
        <row r="222">
          <cell r="D222" t="str">
            <v>刘峻铄</v>
          </cell>
          <cell r="E222" t="str">
            <v>初2022级9班</v>
          </cell>
          <cell r="F222">
            <v>683.5</v>
          </cell>
          <cell r="G222">
            <v>38</v>
          </cell>
          <cell r="H222" t="str">
            <v>---</v>
          </cell>
          <cell r="I222">
            <v>5</v>
          </cell>
          <cell r="J222">
            <v>220</v>
          </cell>
        </row>
        <row r="223">
          <cell r="D223" t="str">
            <v>况天瑞</v>
          </cell>
          <cell r="E223" t="str">
            <v>初2022级12班</v>
          </cell>
          <cell r="F223">
            <v>683</v>
          </cell>
          <cell r="G223">
            <v>39</v>
          </cell>
          <cell r="H223" t="str">
            <v>---</v>
          </cell>
          <cell r="I223">
            <v>1</v>
          </cell>
          <cell r="J223">
            <v>221</v>
          </cell>
        </row>
        <row r="224">
          <cell r="D224" t="str">
            <v>张悦然</v>
          </cell>
          <cell r="E224" t="str">
            <v>初2022级3班</v>
          </cell>
          <cell r="F224">
            <v>683</v>
          </cell>
          <cell r="G224">
            <v>8</v>
          </cell>
          <cell r="H224" t="str">
            <v>---</v>
          </cell>
          <cell r="I224">
            <v>6</v>
          </cell>
          <cell r="J224">
            <v>221</v>
          </cell>
        </row>
        <row r="225">
          <cell r="D225" t="str">
            <v>陆思博</v>
          </cell>
          <cell r="E225" t="str">
            <v>初2022级16班</v>
          </cell>
          <cell r="F225">
            <v>682.5</v>
          </cell>
          <cell r="G225">
            <v>29</v>
          </cell>
          <cell r="H225" t="str">
            <v>---</v>
          </cell>
          <cell r="I225">
            <v>13</v>
          </cell>
          <cell r="J225">
            <v>223</v>
          </cell>
        </row>
        <row r="226">
          <cell r="D226" t="str">
            <v>邓杨</v>
          </cell>
          <cell r="E226" t="str">
            <v>初2022级16班</v>
          </cell>
          <cell r="F226">
            <v>681.5</v>
          </cell>
          <cell r="G226">
            <v>30</v>
          </cell>
          <cell r="H226">
            <v>15</v>
          </cell>
          <cell r="I226" t="str">
            <v>---</v>
          </cell>
          <cell r="J226">
            <v>224</v>
          </cell>
        </row>
        <row r="227">
          <cell r="D227" t="str">
            <v>赵馨睿</v>
          </cell>
          <cell r="E227" t="str">
            <v>初2022级9班</v>
          </cell>
          <cell r="F227">
            <v>681</v>
          </cell>
          <cell r="G227">
            <v>39</v>
          </cell>
          <cell r="H227" t="str">
            <v>---</v>
          </cell>
          <cell r="I227">
            <v>8</v>
          </cell>
          <cell r="J227">
            <v>225</v>
          </cell>
        </row>
        <row r="228">
          <cell r="D228" t="str">
            <v>邓玉林</v>
          </cell>
          <cell r="E228" t="str">
            <v>初2022级10班</v>
          </cell>
          <cell r="F228">
            <v>680.5</v>
          </cell>
          <cell r="G228">
            <v>30</v>
          </cell>
          <cell r="H228" t="str">
            <v>---</v>
          </cell>
          <cell r="I228">
            <v>3</v>
          </cell>
          <cell r="J228">
            <v>226</v>
          </cell>
        </row>
        <row r="229">
          <cell r="D229" t="str">
            <v>鞠思雨</v>
          </cell>
          <cell r="E229" t="str">
            <v>初2022级3班</v>
          </cell>
          <cell r="F229">
            <v>680.5</v>
          </cell>
          <cell r="G229">
            <v>9</v>
          </cell>
          <cell r="H229" t="str">
            <v>---</v>
          </cell>
          <cell r="I229">
            <v>2</v>
          </cell>
          <cell r="J229">
            <v>226</v>
          </cell>
        </row>
        <row r="230">
          <cell r="D230" t="str">
            <v>詹雅雯</v>
          </cell>
          <cell r="E230" t="str">
            <v>初2022级10班</v>
          </cell>
          <cell r="F230">
            <v>680.5</v>
          </cell>
          <cell r="G230">
            <v>30</v>
          </cell>
          <cell r="H230">
            <v>10</v>
          </cell>
          <cell r="I230" t="str">
            <v>---</v>
          </cell>
          <cell r="J230">
            <v>226</v>
          </cell>
        </row>
        <row r="231">
          <cell r="D231" t="str">
            <v>何雨璐</v>
          </cell>
          <cell r="E231" t="str">
            <v>初2022级4班</v>
          </cell>
          <cell r="F231">
            <v>680</v>
          </cell>
          <cell r="G231">
            <v>22</v>
          </cell>
          <cell r="H231">
            <v>7</v>
          </cell>
          <cell r="I231" t="str">
            <v>---</v>
          </cell>
          <cell r="J231">
            <v>229</v>
          </cell>
        </row>
        <row r="232">
          <cell r="D232" t="str">
            <v>刘宇轩</v>
          </cell>
          <cell r="E232" t="str">
            <v>初2022级13班</v>
          </cell>
          <cell r="F232">
            <v>679.5</v>
          </cell>
          <cell r="G232">
            <v>37</v>
          </cell>
          <cell r="H232">
            <v>3</v>
          </cell>
          <cell r="I232" t="str">
            <v>---</v>
          </cell>
          <cell r="J232">
            <v>230</v>
          </cell>
        </row>
        <row r="233">
          <cell r="D233" t="str">
            <v>敬铭澜</v>
          </cell>
          <cell r="E233" t="str">
            <v>初2022级9班</v>
          </cell>
          <cell r="F233">
            <v>679</v>
          </cell>
          <cell r="G233">
            <v>40</v>
          </cell>
          <cell r="H233">
            <v>4</v>
          </cell>
          <cell r="I233" t="str">
            <v>---</v>
          </cell>
          <cell r="J233">
            <v>231</v>
          </cell>
        </row>
        <row r="234">
          <cell r="D234" t="str">
            <v>张艺萱</v>
          </cell>
          <cell r="E234" t="str">
            <v>初2022级13班</v>
          </cell>
          <cell r="F234">
            <v>679</v>
          </cell>
          <cell r="G234">
            <v>38</v>
          </cell>
          <cell r="H234" t="str">
            <v>---</v>
          </cell>
          <cell r="I234">
            <v>3</v>
          </cell>
          <cell r="J234">
            <v>231</v>
          </cell>
        </row>
        <row r="235">
          <cell r="D235" t="str">
            <v>廖泽峻</v>
          </cell>
          <cell r="E235" t="str">
            <v>初2022级11班</v>
          </cell>
          <cell r="F235">
            <v>678</v>
          </cell>
          <cell r="G235">
            <v>19</v>
          </cell>
          <cell r="H235">
            <v>5</v>
          </cell>
          <cell r="I235" t="str">
            <v>---</v>
          </cell>
          <cell r="J235">
            <v>233</v>
          </cell>
        </row>
        <row r="236">
          <cell r="D236" t="str">
            <v>龙紫依</v>
          </cell>
          <cell r="E236" t="str">
            <v>初2022级6班</v>
          </cell>
          <cell r="F236">
            <v>677.5</v>
          </cell>
          <cell r="G236">
            <v>1</v>
          </cell>
          <cell r="H236" t="str">
            <v>---</v>
          </cell>
          <cell r="I236" t="str">
            <v>---</v>
          </cell>
          <cell r="J236">
            <v>234</v>
          </cell>
        </row>
        <row r="237">
          <cell r="D237" t="str">
            <v>吴钰</v>
          </cell>
          <cell r="E237" t="str">
            <v>初2022级13班</v>
          </cell>
          <cell r="F237">
            <v>677.5</v>
          </cell>
          <cell r="G237">
            <v>39</v>
          </cell>
          <cell r="H237" t="str">
            <v>---</v>
          </cell>
          <cell r="I237" t="str">
            <v>---</v>
          </cell>
          <cell r="J237">
            <v>234</v>
          </cell>
        </row>
        <row r="238">
          <cell r="D238" t="str">
            <v>杨庭轩</v>
          </cell>
          <cell r="E238" t="str">
            <v>初2022级3班</v>
          </cell>
          <cell r="F238">
            <v>677.5</v>
          </cell>
          <cell r="G238">
            <v>10</v>
          </cell>
          <cell r="H238">
            <v>8</v>
          </cell>
          <cell r="I238" t="str">
            <v>---</v>
          </cell>
          <cell r="J238">
            <v>234</v>
          </cell>
        </row>
        <row r="239">
          <cell r="D239" t="str">
            <v>周子楠</v>
          </cell>
          <cell r="E239" t="str">
            <v>初2022级4班</v>
          </cell>
          <cell r="F239">
            <v>677.5</v>
          </cell>
          <cell r="G239">
            <v>23</v>
          </cell>
          <cell r="H239" t="str">
            <v>---</v>
          </cell>
          <cell r="I239">
            <v>11</v>
          </cell>
          <cell r="J239">
            <v>234</v>
          </cell>
        </row>
        <row r="240">
          <cell r="D240" t="str">
            <v>林慧雅</v>
          </cell>
          <cell r="E240" t="str">
            <v>初2022级12班</v>
          </cell>
          <cell r="F240">
            <v>677</v>
          </cell>
          <cell r="G240">
            <v>40</v>
          </cell>
          <cell r="H240" t="str">
            <v>---</v>
          </cell>
          <cell r="I240">
            <v>10</v>
          </cell>
          <cell r="J240">
            <v>238</v>
          </cell>
        </row>
        <row r="241">
          <cell r="D241" t="str">
            <v>罗婷婷</v>
          </cell>
          <cell r="E241" t="str">
            <v>初2022级4班</v>
          </cell>
          <cell r="F241">
            <v>676.5</v>
          </cell>
          <cell r="G241">
            <v>24</v>
          </cell>
          <cell r="H241" t="str">
            <v>---</v>
          </cell>
          <cell r="I241">
            <v>4</v>
          </cell>
          <cell r="J241">
            <v>239</v>
          </cell>
        </row>
        <row r="242">
          <cell r="D242" t="str">
            <v>杨峻鑫</v>
          </cell>
          <cell r="E242" t="str">
            <v>初2022级3班</v>
          </cell>
          <cell r="F242">
            <v>676.5</v>
          </cell>
          <cell r="G242">
            <v>11</v>
          </cell>
          <cell r="H242">
            <v>2</v>
          </cell>
          <cell r="I242" t="str">
            <v>---</v>
          </cell>
          <cell r="J242">
            <v>239</v>
          </cell>
        </row>
        <row r="243">
          <cell r="D243" t="str">
            <v>席佳豪</v>
          </cell>
          <cell r="E243" t="str">
            <v>初2022级4班</v>
          </cell>
          <cell r="F243">
            <v>676</v>
          </cell>
          <cell r="G243">
            <v>25</v>
          </cell>
          <cell r="H243" t="str">
            <v>---</v>
          </cell>
          <cell r="I243">
            <v>3</v>
          </cell>
          <cell r="J243">
            <v>241</v>
          </cell>
        </row>
        <row r="244">
          <cell r="D244" t="str">
            <v>钱辰逸</v>
          </cell>
          <cell r="E244" t="str">
            <v>初2022级11班</v>
          </cell>
          <cell r="F244">
            <v>675.5</v>
          </cell>
          <cell r="G244">
            <v>20</v>
          </cell>
          <cell r="H244">
            <v>15</v>
          </cell>
          <cell r="I244" t="str">
            <v>---</v>
          </cell>
          <cell r="J244">
            <v>242</v>
          </cell>
        </row>
        <row r="245">
          <cell r="D245" t="str">
            <v>唐劲翔</v>
          </cell>
          <cell r="E245" t="str">
            <v>初2022级16班</v>
          </cell>
          <cell r="F245">
            <v>675.5</v>
          </cell>
          <cell r="G245">
            <v>31</v>
          </cell>
          <cell r="H245">
            <v>7</v>
          </cell>
          <cell r="I245" t="str">
            <v>---</v>
          </cell>
          <cell r="J245">
            <v>242</v>
          </cell>
        </row>
        <row r="246">
          <cell r="D246" t="str">
            <v>谢雨成</v>
          </cell>
          <cell r="E246" t="str">
            <v>初2022级15班</v>
          </cell>
          <cell r="F246">
            <v>675</v>
          </cell>
          <cell r="G246">
            <v>3</v>
          </cell>
          <cell r="H246" t="str">
            <v>---</v>
          </cell>
          <cell r="I246" t="str">
            <v>---</v>
          </cell>
          <cell r="J246">
            <v>244</v>
          </cell>
        </row>
        <row r="247">
          <cell r="D247" t="str">
            <v>刘亚菲</v>
          </cell>
          <cell r="E247" t="str">
            <v>初2022级12班</v>
          </cell>
          <cell r="F247">
            <v>674.5</v>
          </cell>
          <cell r="G247">
            <v>41</v>
          </cell>
          <cell r="H247" t="str">
            <v>---</v>
          </cell>
          <cell r="I247">
            <v>5</v>
          </cell>
          <cell r="J247">
            <v>245</v>
          </cell>
        </row>
        <row r="248">
          <cell r="D248" t="str">
            <v>曹小龙</v>
          </cell>
          <cell r="E248" t="str">
            <v>初2022级4班</v>
          </cell>
          <cell r="F248">
            <v>673.5</v>
          </cell>
          <cell r="G248">
            <v>26</v>
          </cell>
          <cell r="H248" t="str">
            <v>---</v>
          </cell>
          <cell r="I248">
            <v>1</v>
          </cell>
          <cell r="J248">
            <v>246</v>
          </cell>
        </row>
        <row r="249">
          <cell r="D249" t="str">
            <v>苟博文</v>
          </cell>
          <cell r="E249" t="str">
            <v>初2022级3班</v>
          </cell>
          <cell r="F249">
            <v>673</v>
          </cell>
          <cell r="G249">
            <v>12</v>
          </cell>
          <cell r="H249" t="str">
            <v>---</v>
          </cell>
          <cell r="I249">
            <v>2</v>
          </cell>
          <cell r="J249">
            <v>247</v>
          </cell>
        </row>
        <row r="250">
          <cell r="D250" t="str">
            <v>杨怡熙</v>
          </cell>
          <cell r="E250" t="str">
            <v>初2022级3班</v>
          </cell>
          <cell r="F250">
            <v>672.5</v>
          </cell>
          <cell r="G250">
            <v>13</v>
          </cell>
          <cell r="H250">
            <v>1</v>
          </cell>
          <cell r="I250" t="str">
            <v>---</v>
          </cell>
          <cell r="J250">
            <v>248</v>
          </cell>
        </row>
        <row r="251">
          <cell r="D251" t="str">
            <v>曾美怡</v>
          </cell>
          <cell r="E251" t="str">
            <v>初2022级3班</v>
          </cell>
          <cell r="F251">
            <v>672</v>
          </cell>
          <cell r="G251">
            <v>14</v>
          </cell>
          <cell r="H251">
            <v>1</v>
          </cell>
          <cell r="I251" t="str">
            <v>---</v>
          </cell>
          <cell r="J251">
            <v>249</v>
          </cell>
        </row>
        <row r="252">
          <cell r="D252" t="str">
            <v>张肖元</v>
          </cell>
          <cell r="E252" t="str">
            <v>初2022级13班</v>
          </cell>
          <cell r="F252">
            <v>672</v>
          </cell>
          <cell r="G252">
            <v>40</v>
          </cell>
          <cell r="H252" t="str">
            <v>---</v>
          </cell>
          <cell r="I252">
            <v>2</v>
          </cell>
          <cell r="J252">
            <v>249</v>
          </cell>
        </row>
        <row r="253">
          <cell r="D253" t="str">
            <v>郭文萍</v>
          </cell>
          <cell r="E253" t="str">
            <v>初2022级12班</v>
          </cell>
          <cell r="F253">
            <v>671.5</v>
          </cell>
          <cell r="G253">
            <v>42</v>
          </cell>
          <cell r="H253" t="str">
            <v>---</v>
          </cell>
          <cell r="I253">
            <v>2</v>
          </cell>
          <cell r="J253">
            <v>251</v>
          </cell>
        </row>
        <row r="254">
          <cell r="D254" t="str">
            <v>罗雨涵5740</v>
          </cell>
          <cell r="E254" t="str">
            <v>初2022级4班</v>
          </cell>
          <cell r="F254">
            <v>671.5</v>
          </cell>
          <cell r="G254">
            <v>27</v>
          </cell>
          <cell r="H254" t="str">
            <v>---</v>
          </cell>
          <cell r="I254">
            <v>5</v>
          </cell>
          <cell r="J254">
            <v>251</v>
          </cell>
        </row>
        <row r="255">
          <cell r="D255" t="str">
            <v>张扬</v>
          </cell>
          <cell r="E255" t="str">
            <v>初2022级9班</v>
          </cell>
          <cell r="F255">
            <v>671.5</v>
          </cell>
          <cell r="G255">
            <v>41</v>
          </cell>
          <cell r="H255" t="str">
            <v>---</v>
          </cell>
          <cell r="I255">
            <v>5</v>
          </cell>
          <cell r="J255">
            <v>251</v>
          </cell>
        </row>
        <row r="256">
          <cell r="D256" t="str">
            <v>胡鑫</v>
          </cell>
          <cell r="E256" t="str">
            <v>初2022级9班</v>
          </cell>
          <cell r="F256">
            <v>671</v>
          </cell>
          <cell r="G256">
            <v>42</v>
          </cell>
          <cell r="H256">
            <v>6</v>
          </cell>
          <cell r="I256" t="str">
            <v>---</v>
          </cell>
          <cell r="J256">
            <v>254</v>
          </cell>
        </row>
        <row r="257">
          <cell r="D257" t="str">
            <v>刘浩宇</v>
          </cell>
          <cell r="E257" t="str">
            <v>初2022级4班</v>
          </cell>
          <cell r="F257">
            <v>671</v>
          </cell>
          <cell r="G257">
            <v>28</v>
          </cell>
          <cell r="H257">
            <v>2</v>
          </cell>
          <cell r="I257" t="str">
            <v>---</v>
          </cell>
          <cell r="J257">
            <v>254</v>
          </cell>
        </row>
        <row r="258">
          <cell r="D258" t="str">
            <v>杨欣怡162X</v>
          </cell>
          <cell r="E258" t="str">
            <v>初2022级16班</v>
          </cell>
          <cell r="F258">
            <v>671</v>
          </cell>
          <cell r="G258">
            <v>32</v>
          </cell>
          <cell r="H258" t="str">
            <v>---</v>
          </cell>
          <cell r="I258">
            <v>1</v>
          </cell>
          <cell r="J258">
            <v>254</v>
          </cell>
        </row>
        <row r="259">
          <cell r="D259" t="str">
            <v>李心怡</v>
          </cell>
          <cell r="E259" t="str">
            <v>初2022级3班</v>
          </cell>
          <cell r="F259">
            <v>670.5</v>
          </cell>
          <cell r="G259">
            <v>15</v>
          </cell>
          <cell r="H259" t="str">
            <v>---</v>
          </cell>
          <cell r="I259">
            <v>4</v>
          </cell>
          <cell r="J259">
            <v>257</v>
          </cell>
        </row>
        <row r="260">
          <cell r="D260" t="str">
            <v>蒲思颖</v>
          </cell>
          <cell r="E260" t="str">
            <v>初2022级10班</v>
          </cell>
          <cell r="F260">
            <v>670</v>
          </cell>
          <cell r="G260">
            <v>32</v>
          </cell>
          <cell r="H260">
            <v>5</v>
          </cell>
          <cell r="I260" t="str">
            <v>---</v>
          </cell>
          <cell r="J260">
            <v>258</v>
          </cell>
        </row>
        <row r="261">
          <cell r="D261" t="str">
            <v>吴川</v>
          </cell>
          <cell r="E261" t="str">
            <v>初2022级13班</v>
          </cell>
          <cell r="F261">
            <v>670</v>
          </cell>
          <cell r="G261">
            <v>41</v>
          </cell>
          <cell r="H261" t="str">
            <v>---</v>
          </cell>
          <cell r="I261" t="str">
            <v>---</v>
          </cell>
          <cell r="J261">
            <v>258</v>
          </cell>
        </row>
        <row r="262">
          <cell r="D262" t="str">
            <v>许万杰</v>
          </cell>
          <cell r="E262" t="str">
            <v>初2022级4班</v>
          </cell>
          <cell r="F262">
            <v>670</v>
          </cell>
          <cell r="G262">
            <v>29</v>
          </cell>
          <cell r="H262">
            <v>17</v>
          </cell>
          <cell r="I262" t="str">
            <v>---</v>
          </cell>
          <cell r="J262">
            <v>258</v>
          </cell>
        </row>
        <row r="263">
          <cell r="D263" t="str">
            <v>余垚颖</v>
          </cell>
          <cell r="E263" t="str">
            <v>初2022级9班</v>
          </cell>
          <cell r="F263">
            <v>670</v>
          </cell>
          <cell r="G263">
            <v>43</v>
          </cell>
          <cell r="H263" t="str">
            <v>---</v>
          </cell>
          <cell r="I263">
            <v>8</v>
          </cell>
          <cell r="J263">
            <v>258</v>
          </cell>
        </row>
        <row r="264">
          <cell r="D264" t="str">
            <v>赵灵萍</v>
          </cell>
          <cell r="E264" t="str">
            <v>初2022级10班</v>
          </cell>
          <cell r="F264">
            <v>670</v>
          </cell>
          <cell r="G264">
            <v>32</v>
          </cell>
          <cell r="H264">
            <v>3</v>
          </cell>
          <cell r="I264" t="str">
            <v>---</v>
          </cell>
          <cell r="J264">
            <v>258</v>
          </cell>
        </row>
        <row r="265">
          <cell r="D265" t="str">
            <v>周峥琪</v>
          </cell>
          <cell r="E265" t="str">
            <v>初2022级2班</v>
          </cell>
          <cell r="F265">
            <v>670</v>
          </cell>
          <cell r="G265">
            <v>1</v>
          </cell>
          <cell r="H265">
            <v>5</v>
          </cell>
          <cell r="I265" t="str">
            <v>---</v>
          </cell>
          <cell r="J265">
            <v>258</v>
          </cell>
        </row>
        <row r="266">
          <cell r="D266" t="str">
            <v>张恩豪</v>
          </cell>
          <cell r="E266" t="str">
            <v>初2022级13班</v>
          </cell>
          <cell r="F266">
            <v>669.5</v>
          </cell>
          <cell r="G266">
            <v>42</v>
          </cell>
          <cell r="H266" t="str">
            <v>---</v>
          </cell>
          <cell r="I266" t="str">
            <v>---</v>
          </cell>
          <cell r="J266">
            <v>264</v>
          </cell>
        </row>
        <row r="267">
          <cell r="D267" t="str">
            <v>孟慧敏</v>
          </cell>
          <cell r="E267" t="str">
            <v>初2022级13班</v>
          </cell>
          <cell r="F267">
            <v>669</v>
          </cell>
          <cell r="G267">
            <v>43</v>
          </cell>
          <cell r="H267" t="str">
            <v>---</v>
          </cell>
          <cell r="I267">
            <v>12</v>
          </cell>
          <cell r="J267">
            <v>265</v>
          </cell>
        </row>
        <row r="268">
          <cell r="D268" t="str">
            <v>谢诗语</v>
          </cell>
          <cell r="E268" t="str">
            <v>初2022级4班</v>
          </cell>
          <cell r="F268">
            <v>669</v>
          </cell>
          <cell r="G268">
            <v>30</v>
          </cell>
          <cell r="H268" t="str">
            <v>---</v>
          </cell>
          <cell r="I268">
            <v>2</v>
          </cell>
          <cell r="J268">
            <v>265</v>
          </cell>
        </row>
        <row r="269">
          <cell r="D269" t="str">
            <v>张鸿琨</v>
          </cell>
          <cell r="E269" t="str">
            <v>初2022级8班</v>
          </cell>
          <cell r="F269">
            <v>669</v>
          </cell>
          <cell r="G269">
            <v>1</v>
          </cell>
          <cell r="H269">
            <v>1</v>
          </cell>
          <cell r="I269" t="str">
            <v>---</v>
          </cell>
          <cell r="J269">
            <v>265</v>
          </cell>
        </row>
        <row r="270">
          <cell r="D270" t="str">
            <v>蒋箭伟</v>
          </cell>
          <cell r="E270" t="str">
            <v>初2022级3班</v>
          </cell>
          <cell r="F270">
            <v>668.5</v>
          </cell>
          <cell r="G270">
            <v>16</v>
          </cell>
          <cell r="H270" t="str">
            <v>---</v>
          </cell>
          <cell r="I270">
            <v>9</v>
          </cell>
          <cell r="J270">
            <v>268</v>
          </cell>
        </row>
        <row r="271">
          <cell r="D271" t="str">
            <v>肖椿山</v>
          </cell>
          <cell r="E271" t="str">
            <v>初2022级9班</v>
          </cell>
          <cell r="F271">
            <v>668.5</v>
          </cell>
          <cell r="G271">
            <v>44</v>
          </cell>
          <cell r="H271">
            <v>3</v>
          </cell>
          <cell r="I271" t="str">
            <v>---</v>
          </cell>
          <cell r="J271">
            <v>268</v>
          </cell>
        </row>
        <row r="272">
          <cell r="D272" t="str">
            <v>刘若嫣</v>
          </cell>
          <cell r="E272" t="str">
            <v>初2022级11班</v>
          </cell>
          <cell r="F272">
            <v>667.5</v>
          </cell>
          <cell r="G272">
            <v>21</v>
          </cell>
          <cell r="H272">
            <v>17</v>
          </cell>
          <cell r="I272" t="str">
            <v>---</v>
          </cell>
          <cell r="J272">
            <v>270</v>
          </cell>
        </row>
        <row r="273">
          <cell r="D273" t="str">
            <v>陈治雨</v>
          </cell>
          <cell r="E273" t="str">
            <v>初2022级4班</v>
          </cell>
          <cell r="F273">
            <v>667</v>
          </cell>
          <cell r="G273">
            <v>31</v>
          </cell>
          <cell r="H273">
            <v>5</v>
          </cell>
          <cell r="I273" t="str">
            <v>---</v>
          </cell>
          <cell r="J273">
            <v>271</v>
          </cell>
        </row>
        <row r="274">
          <cell r="D274" t="str">
            <v>冯美馨</v>
          </cell>
          <cell r="E274" t="str">
            <v>初2022级16班</v>
          </cell>
          <cell r="F274">
            <v>667</v>
          </cell>
          <cell r="G274">
            <v>33</v>
          </cell>
          <cell r="H274">
            <v>5</v>
          </cell>
          <cell r="I274" t="str">
            <v>---</v>
          </cell>
          <cell r="J274">
            <v>271</v>
          </cell>
        </row>
        <row r="275">
          <cell r="D275" t="str">
            <v>张筱艾</v>
          </cell>
          <cell r="E275" t="str">
            <v>初2022级12班</v>
          </cell>
          <cell r="F275">
            <v>666.5</v>
          </cell>
          <cell r="G275">
            <v>43</v>
          </cell>
          <cell r="H275" t="str">
            <v>---</v>
          </cell>
          <cell r="I275">
            <v>4</v>
          </cell>
          <cell r="J275">
            <v>273</v>
          </cell>
        </row>
        <row r="276">
          <cell r="D276" t="str">
            <v>罗馨怡</v>
          </cell>
          <cell r="E276" t="str">
            <v>初2022级10班</v>
          </cell>
          <cell r="F276">
            <v>666</v>
          </cell>
          <cell r="G276">
            <v>34</v>
          </cell>
          <cell r="H276" t="str">
            <v>---</v>
          </cell>
          <cell r="I276">
            <v>7</v>
          </cell>
          <cell r="J276">
            <v>274</v>
          </cell>
        </row>
        <row r="277">
          <cell r="D277" t="str">
            <v>廖昱智</v>
          </cell>
          <cell r="E277" t="str">
            <v>初2022级9班</v>
          </cell>
          <cell r="F277">
            <v>665.5</v>
          </cell>
          <cell r="G277">
            <v>45</v>
          </cell>
          <cell r="H277" t="str">
            <v>---</v>
          </cell>
          <cell r="I277">
            <v>4</v>
          </cell>
          <cell r="J277">
            <v>275</v>
          </cell>
        </row>
        <row r="278">
          <cell r="D278" t="str">
            <v>李婉晶</v>
          </cell>
          <cell r="E278" t="str">
            <v>初2022级16班</v>
          </cell>
          <cell r="F278">
            <v>665</v>
          </cell>
          <cell r="G278">
            <v>34</v>
          </cell>
          <cell r="H278" t="str">
            <v>---</v>
          </cell>
          <cell r="I278">
            <v>16</v>
          </cell>
          <cell r="J278">
            <v>276</v>
          </cell>
        </row>
        <row r="279">
          <cell r="D279" t="str">
            <v>李伟</v>
          </cell>
          <cell r="E279" t="str">
            <v>初2022级10班</v>
          </cell>
          <cell r="F279">
            <v>665</v>
          </cell>
          <cell r="G279">
            <v>35</v>
          </cell>
          <cell r="H279" t="str">
            <v>---</v>
          </cell>
          <cell r="I279">
            <v>8</v>
          </cell>
          <cell r="J279">
            <v>276</v>
          </cell>
        </row>
        <row r="280">
          <cell r="D280" t="str">
            <v>李浩文</v>
          </cell>
          <cell r="E280" t="str">
            <v>初2022级4班</v>
          </cell>
          <cell r="F280">
            <v>664.5</v>
          </cell>
          <cell r="G280">
            <v>32</v>
          </cell>
          <cell r="H280" t="str">
            <v>---</v>
          </cell>
          <cell r="I280">
            <v>1</v>
          </cell>
          <cell r="J280">
            <v>278</v>
          </cell>
        </row>
        <row r="281">
          <cell r="D281" t="str">
            <v>梅思甜</v>
          </cell>
          <cell r="E281" t="str">
            <v>初2022级6班</v>
          </cell>
          <cell r="F281">
            <v>664</v>
          </cell>
          <cell r="G281">
            <v>2</v>
          </cell>
          <cell r="H281" t="str">
            <v>---</v>
          </cell>
          <cell r="I281" t="str">
            <v>---</v>
          </cell>
          <cell r="J281">
            <v>279</v>
          </cell>
        </row>
        <row r="282">
          <cell r="D282" t="str">
            <v>杜维轩</v>
          </cell>
          <cell r="E282" t="str">
            <v>初2022级9班</v>
          </cell>
          <cell r="F282">
            <v>663.5</v>
          </cell>
          <cell r="G282">
            <v>46</v>
          </cell>
          <cell r="H282" t="str">
            <v>---</v>
          </cell>
          <cell r="I282">
            <v>3</v>
          </cell>
          <cell r="J282">
            <v>280</v>
          </cell>
        </row>
        <row r="283">
          <cell r="D283" t="str">
            <v>向熙</v>
          </cell>
          <cell r="E283" t="str">
            <v>初2022级11班</v>
          </cell>
          <cell r="F283">
            <v>662.5</v>
          </cell>
          <cell r="G283">
            <v>22</v>
          </cell>
          <cell r="H283" t="str">
            <v>---</v>
          </cell>
          <cell r="I283" t="str">
            <v>---</v>
          </cell>
          <cell r="J283">
            <v>281</v>
          </cell>
        </row>
        <row r="284">
          <cell r="D284" t="str">
            <v>马可馨</v>
          </cell>
          <cell r="E284" t="str">
            <v>初2022级11班</v>
          </cell>
          <cell r="F284">
            <v>662</v>
          </cell>
          <cell r="G284">
            <v>23</v>
          </cell>
          <cell r="H284">
            <v>10</v>
          </cell>
          <cell r="I284" t="str">
            <v>---</v>
          </cell>
          <cell r="J284">
            <v>282</v>
          </cell>
        </row>
        <row r="285">
          <cell r="D285" t="str">
            <v>谭思家</v>
          </cell>
          <cell r="E285" t="str">
            <v>初2022级1班</v>
          </cell>
          <cell r="F285">
            <v>662</v>
          </cell>
          <cell r="G285">
            <v>2</v>
          </cell>
          <cell r="H285">
            <v>1</v>
          </cell>
          <cell r="I285" t="str">
            <v>---</v>
          </cell>
          <cell r="J285">
            <v>282</v>
          </cell>
        </row>
        <row r="286">
          <cell r="D286" t="str">
            <v>蒋松丞</v>
          </cell>
          <cell r="E286" t="str">
            <v>初2022级11班</v>
          </cell>
          <cell r="F286">
            <v>661.5</v>
          </cell>
          <cell r="G286">
            <v>24</v>
          </cell>
          <cell r="H286">
            <v>6</v>
          </cell>
          <cell r="I286" t="str">
            <v>---</v>
          </cell>
          <cell r="J286">
            <v>284</v>
          </cell>
        </row>
        <row r="287">
          <cell r="D287" t="str">
            <v>雷成宇</v>
          </cell>
          <cell r="E287" t="str">
            <v>初2022级3班</v>
          </cell>
          <cell r="F287">
            <v>661</v>
          </cell>
          <cell r="G287">
            <v>17</v>
          </cell>
          <cell r="H287">
            <v>19</v>
          </cell>
          <cell r="I287" t="str">
            <v>---</v>
          </cell>
          <cell r="J287">
            <v>285</v>
          </cell>
        </row>
        <row r="288">
          <cell r="D288" t="str">
            <v>冯浩宇</v>
          </cell>
          <cell r="E288" t="str">
            <v>初2022级3班</v>
          </cell>
          <cell r="F288">
            <v>660.5</v>
          </cell>
          <cell r="G288">
            <v>18</v>
          </cell>
          <cell r="H288" t="str">
            <v>---</v>
          </cell>
          <cell r="I288">
            <v>6</v>
          </cell>
          <cell r="J288">
            <v>286</v>
          </cell>
        </row>
        <row r="289">
          <cell r="D289" t="str">
            <v>黄磊</v>
          </cell>
          <cell r="E289" t="str">
            <v>初2022级16班</v>
          </cell>
          <cell r="F289">
            <v>660.5</v>
          </cell>
          <cell r="G289">
            <v>35</v>
          </cell>
          <cell r="H289" t="str">
            <v>---</v>
          </cell>
          <cell r="I289">
            <v>3</v>
          </cell>
          <cell r="J289">
            <v>286</v>
          </cell>
        </row>
        <row r="290">
          <cell r="D290" t="str">
            <v>周怡伶</v>
          </cell>
          <cell r="E290" t="str">
            <v>初2022级11班</v>
          </cell>
          <cell r="F290">
            <v>660.5</v>
          </cell>
          <cell r="G290">
            <v>25</v>
          </cell>
          <cell r="H290">
            <v>7</v>
          </cell>
          <cell r="I290" t="str">
            <v>---</v>
          </cell>
          <cell r="J290">
            <v>286</v>
          </cell>
        </row>
        <row r="291">
          <cell r="D291" t="str">
            <v>张熙越</v>
          </cell>
          <cell r="E291" t="str">
            <v>初2022级4班</v>
          </cell>
          <cell r="F291">
            <v>660</v>
          </cell>
          <cell r="G291">
            <v>33</v>
          </cell>
          <cell r="H291">
            <v>10</v>
          </cell>
          <cell r="I291" t="str">
            <v>---</v>
          </cell>
          <cell r="J291">
            <v>289</v>
          </cell>
        </row>
        <row r="292">
          <cell r="D292" t="str">
            <v>黄子浩</v>
          </cell>
          <cell r="E292" t="str">
            <v>初2022级16班</v>
          </cell>
          <cell r="F292">
            <v>659</v>
          </cell>
          <cell r="G292">
            <v>36</v>
          </cell>
          <cell r="H292">
            <v>2</v>
          </cell>
          <cell r="I292" t="str">
            <v>---</v>
          </cell>
          <cell r="J292">
            <v>290</v>
          </cell>
        </row>
        <row r="293">
          <cell r="D293" t="str">
            <v>税杨洋</v>
          </cell>
          <cell r="E293" t="str">
            <v>初2022级13班</v>
          </cell>
          <cell r="F293">
            <v>659</v>
          </cell>
          <cell r="G293">
            <v>44</v>
          </cell>
          <cell r="H293">
            <v>9</v>
          </cell>
          <cell r="I293" t="str">
            <v>---</v>
          </cell>
          <cell r="J293">
            <v>290</v>
          </cell>
        </row>
        <row r="294">
          <cell r="D294" t="str">
            <v>张沛研</v>
          </cell>
          <cell r="E294" t="str">
            <v>初2022级6班</v>
          </cell>
          <cell r="F294">
            <v>659</v>
          </cell>
          <cell r="G294">
            <v>3</v>
          </cell>
          <cell r="H294">
            <v>1</v>
          </cell>
          <cell r="I294" t="str">
            <v>---</v>
          </cell>
          <cell r="J294">
            <v>290</v>
          </cell>
        </row>
        <row r="295">
          <cell r="D295" t="str">
            <v>贺言帝</v>
          </cell>
          <cell r="E295" t="str">
            <v>初2022级10班</v>
          </cell>
          <cell r="F295">
            <v>658.5</v>
          </cell>
          <cell r="G295">
            <v>36</v>
          </cell>
          <cell r="H295" t="str">
            <v>---</v>
          </cell>
          <cell r="I295">
            <v>12</v>
          </cell>
          <cell r="J295">
            <v>293</v>
          </cell>
        </row>
        <row r="296">
          <cell r="D296" t="str">
            <v>李姿涵</v>
          </cell>
          <cell r="E296" t="str">
            <v>初2022级4班</v>
          </cell>
          <cell r="F296">
            <v>658.5</v>
          </cell>
          <cell r="G296">
            <v>34</v>
          </cell>
          <cell r="H296" t="str">
            <v>---</v>
          </cell>
          <cell r="I296">
            <v>13</v>
          </cell>
          <cell r="J296">
            <v>293</v>
          </cell>
        </row>
        <row r="297">
          <cell r="D297" t="str">
            <v>卢俊池</v>
          </cell>
          <cell r="E297" t="str">
            <v>初2022级16班</v>
          </cell>
          <cell r="F297">
            <v>658</v>
          </cell>
          <cell r="G297">
            <v>37</v>
          </cell>
          <cell r="H297">
            <v>4</v>
          </cell>
          <cell r="I297" t="str">
            <v>---</v>
          </cell>
          <cell r="J297">
            <v>295</v>
          </cell>
        </row>
        <row r="298">
          <cell r="D298" t="str">
            <v>靳安杨</v>
          </cell>
          <cell r="E298" t="str">
            <v>初2022级13班</v>
          </cell>
          <cell r="F298">
            <v>657.5</v>
          </cell>
          <cell r="G298">
            <v>45</v>
          </cell>
          <cell r="H298">
            <v>2</v>
          </cell>
          <cell r="I298" t="str">
            <v>---</v>
          </cell>
          <cell r="J298">
            <v>296</v>
          </cell>
        </row>
        <row r="299">
          <cell r="D299" t="str">
            <v>成雅馨</v>
          </cell>
          <cell r="E299" t="str">
            <v>初2022级4班</v>
          </cell>
          <cell r="F299">
            <v>657</v>
          </cell>
          <cell r="G299">
            <v>35</v>
          </cell>
          <cell r="H299" t="str">
            <v>---</v>
          </cell>
          <cell r="I299">
            <v>8</v>
          </cell>
          <cell r="J299">
            <v>297</v>
          </cell>
        </row>
        <row r="300">
          <cell r="D300" t="str">
            <v>梁浩然</v>
          </cell>
          <cell r="E300" t="str">
            <v>初2022级10班</v>
          </cell>
          <cell r="F300">
            <v>657</v>
          </cell>
          <cell r="G300">
            <v>37</v>
          </cell>
          <cell r="H300">
            <v>5</v>
          </cell>
          <cell r="I300" t="str">
            <v>---</v>
          </cell>
          <cell r="J300">
            <v>297</v>
          </cell>
        </row>
        <row r="301">
          <cell r="D301" t="str">
            <v>郭宇椤</v>
          </cell>
          <cell r="E301" t="str">
            <v>初2022级4班</v>
          </cell>
          <cell r="F301">
            <v>656.5</v>
          </cell>
          <cell r="G301">
            <v>36</v>
          </cell>
          <cell r="H301">
            <v>7</v>
          </cell>
          <cell r="I301" t="str">
            <v>---</v>
          </cell>
          <cell r="J301">
            <v>299</v>
          </cell>
        </row>
        <row r="302">
          <cell r="D302" t="str">
            <v>蒲睿</v>
          </cell>
          <cell r="E302" t="str">
            <v>初2022级2班</v>
          </cell>
          <cell r="F302">
            <v>656</v>
          </cell>
          <cell r="G302">
            <v>2</v>
          </cell>
          <cell r="H302" t="str">
            <v>---</v>
          </cell>
          <cell r="I302" t="str">
            <v>---</v>
          </cell>
          <cell r="J302">
            <v>300</v>
          </cell>
        </row>
        <row r="303">
          <cell r="D303" t="str">
            <v>周建军</v>
          </cell>
          <cell r="E303" t="str">
            <v>初2022级4班</v>
          </cell>
          <cell r="F303">
            <v>656</v>
          </cell>
          <cell r="G303">
            <v>37</v>
          </cell>
          <cell r="H303" t="str">
            <v>---</v>
          </cell>
          <cell r="I303">
            <v>2</v>
          </cell>
          <cell r="J303">
            <v>300</v>
          </cell>
        </row>
        <row r="304">
          <cell r="D304" t="str">
            <v>杨皓轩</v>
          </cell>
          <cell r="E304" t="str">
            <v>初2022级10班</v>
          </cell>
          <cell r="F304">
            <v>655.5</v>
          </cell>
          <cell r="G304">
            <v>38</v>
          </cell>
          <cell r="H304" t="str">
            <v>---</v>
          </cell>
          <cell r="I304">
            <v>17</v>
          </cell>
          <cell r="J304">
            <v>302</v>
          </cell>
        </row>
        <row r="305">
          <cell r="D305" t="str">
            <v>袁慧琳</v>
          </cell>
          <cell r="E305" t="str">
            <v>初2022级4班</v>
          </cell>
          <cell r="F305">
            <v>655.5</v>
          </cell>
          <cell r="G305">
            <v>38</v>
          </cell>
          <cell r="H305">
            <v>4</v>
          </cell>
          <cell r="I305" t="str">
            <v>---</v>
          </cell>
          <cell r="J305">
            <v>302</v>
          </cell>
        </row>
        <row r="306">
          <cell r="D306" t="str">
            <v>段佳成</v>
          </cell>
          <cell r="E306" t="str">
            <v>初2022级13班</v>
          </cell>
          <cell r="F306">
            <v>655</v>
          </cell>
          <cell r="G306">
            <v>46</v>
          </cell>
          <cell r="H306" t="str">
            <v>---</v>
          </cell>
          <cell r="I306">
            <v>9</v>
          </cell>
          <cell r="J306">
            <v>304</v>
          </cell>
        </row>
        <row r="307">
          <cell r="D307" t="str">
            <v>邓美玲</v>
          </cell>
          <cell r="E307" t="str">
            <v>初2022级6班</v>
          </cell>
          <cell r="F307">
            <v>654.5</v>
          </cell>
          <cell r="G307">
            <v>4</v>
          </cell>
          <cell r="H307" t="str">
            <v>---</v>
          </cell>
          <cell r="I307">
            <v>1</v>
          </cell>
          <cell r="J307">
            <v>305</v>
          </cell>
        </row>
        <row r="308">
          <cell r="D308" t="str">
            <v>张童熙</v>
          </cell>
          <cell r="E308" t="str">
            <v>初2022级14班</v>
          </cell>
          <cell r="F308">
            <v>654.5</v>
          </cell>
          <cell r="G308">
            <v>1</v>
          </cell>
          <cell r="H308" t="str">
            <v>---</v>
          </cell>
          <cell r="I308" t="str">
            <v>---</v>
          </cell>
          <cell r="J308">
            <v>305</v>
          </cell>
        </row>
        <row r="309">
          <cell r="D309" t="str">
            <v>郭亚鹏</v>
          </cell>
          <cell r="E309" t="str">
            <v>初2022级16班</v>
          </cell>
          <cell r="F309">
            <v>654</v>
          </cell>
          <cell r="G309">
            <v>38</v>
          </cell>
          <cell r="H309">
            <v>4</v>
          </cell>
          <cell r="I309" t="str">
            <v>---</v>
          </cell>
          <cell r="J309">
            <v>307</v>
          </cell>
        </row>
        <row r="310">
          <cell r="D310" t="str">
            <v>李欣怡5540</v>
          </cell>
          <cell r="E310" t="str">
            <v>初2022级4班</v>
          </cell>
          <cell r="F310">
            <v>654</v>
          </cell>
          <cell r="G310">
            <v>39</v>
          </cell>
          <cell r="H310" t="str">
            <v>---</v>
          </cell>
          <cell r="I310">
            <v>1</v>
          </cell>
          <cell r="J310">
            <v>307</v>
          </cell>
        </row>
        <row r="311">
          <cell r="D311" t="str">
            <v>林子豪</v>
          </cell>
          <cell r="E311" t="str">
            <v>初2022级4班</v>
          </cell>
          <cell r="F311">
            <v>654</v>
          </cell>
          <cell r="G311">
            <v>39</v>
          </cell>
          <cell r="H311" t="str">
            <v>---</v>
          </cell>
          <cell r="I311">
            <v>6</v>
          </cell>
          <cell r="J311">
            <v>307</v>
          </cell>
        </row>
        <row r="312">
          <cell r="D312" t="str">
            <v>王淋民</v>
          </cell>
          <cell r="E312" t="str">
            <v>初2022级16班</v>
          </cell>
          <cell r="F312">
            <v>654</v>
          </cell>
          <cell r="G312">
            <v>38</v>
          </cell>
          <cell r="H312" t="str">
            <v>---</v>
          </cell>
          <cell r="I312">
            <v>4</v>
          </cell>
          <cell r="J312">
            <v>307</v>
          </cell>
        </row>
        <row r="313">
          <cell r="D313" t="str">
            <v>谢子然</v>
          </cell>
          <cell r="E313" t="str">
            <v>初2022级5班</v>
          </cell>
          <cell r="F313">
            <v>654</v>
          </cell>
          <cell r="G313">
            <v>3</v>
          </cell>
          <cell r="H313" t="str">
            <v>---</v>
          </cell>
          <cell r="I313" t="str">
            <v>---</v>
          </cell>
          <cell r="J313">
            <v>307</v>
          </cell>
        </row>
        <row r="314">
          <cell r="D314" t="str">
            <v>银子敬</v>
          </cell>
          <cell r="E314" t="str">
            <v>初2022级9班</v>
          </cell>
          <cell r="F314">
            <v>654</v>
          </cell>
          <cell r="G314">
            <v>47</v>
          </cell>
          <cell r="H314">
            <v>2</v>
          </cell>
          <cell r="I314" t="str">
            <v>---</v>
          </cell>
          <cell r="J314">
            <v>307</v>
          </cell>
        </row>
        <row r="315">
          <cell r="D315" t="str">
            <v>罗佩淇</v>
          </cell>
          <cell r="E315" t="str">
            <v>初2022级5班</v>
          </cell>
          <cell r="F315">
            <v>653.5</v>
          </cell>
          <cell r="G315">
            <v>4</v>
          </cell>
          <cell r="H315">
            <v>1</v>
          </cell>
          <cell r="I315" t="str">
            <v>---</v>
          </cell>
          <cell r="J315">
            <v>313</v>
          </cell>
        </row>
        <row r="316">
          <cell r="D316" t="str">
            <v>唐歆妍</v>
          </cell>
          <cell r="E316" t="str">
            <v>初2022级12班</v>
          </cell>
          <cell r="F316">
            <v>653.5</v>
          </cell>
          <cell r="G316">
            <v>44</v>
          </cell>
          <cell r="H316">
            <v>1</v>
          </cell>
          <cell r="I316" t="str">
            <v>---</v>
          </cell>
          <cell r="J316">
            <v>313</v>
          </cell>
        </row>
        <row r="317">
          <cell r="D317" t="str">
            <v>张怡辰</v>
          </cell>
          <cell r="E317" t="str">
            <v>初2022级10班</v>
          </cell>
          <cell r="F317">
            <v>653.5</v>
          </cell>
          <cell r="G317">
            <v>39</v>
          </cell>
          <cell r="H317" t="str">
            <v>---</v>
          </cell>
          <cell r="I317">
            <v>4</v>
          </cell>
          <cell r="J317">
            <v>313</v>
          </cell>
        </row>
        <row r="318">
          <cell r="D318" t="str">
            <v>张恬然</v>
          </cell>
          <cell r="E318" t="str">
            <v>初2022级16班</v>
          </cell>
          <cell r="F318">
            <v>652.5</v>
          </cell>
          <cell r="G318">
            <v>40</v>
          </cell>
          <cell r="H318" t="str">
            <v>---</v>
          </cell>
          <cell r="I318">
            <v>14</v>
          </cell>
          <cell r="J318">
            <v>316</v>
          </cell>
        </row>
        <row r="319">
          <cell r="D319" t="str">
            <v>邓川果儿</v>
          </cell>
          <cell r="E319" t="str">
            <v>初2022级4班</v>
          </cell>
          <cell r="F319">
            <v>652</v>
          </cell>
          <cell r="G319">
            <v>41</v>
          </cell>
          <cell r="H319">
            <v>8</v>
          </cell>
          <cell r="I319" t="str">
            <v>---</v>
          </cell>
          <cell r="J319">
            <v>317</v>
          </cell>
        </row>
        <row r="320">
          <cell r="D320" t="str">
            <v>陈君玲</v>
          </cell>
          <cell r="E320" t="str">
            <v>初2022级8班</v>
          </cell>
          <cell r="F320">
            <v>651.5</v>
          </cell>
          <cell r="G320">
            <v>2</v>
          </cell>
          <cell r="H320">
            <v>6</v>
          </cell>
          <cell r="I320" t="str">
            <v>---</v>
          </cell>
          <cell r="J320">
            <v>318</v>
          </cell>
        </row>
        <row r="321">
          <cell r="D321" t="str">
            <v>李泓洁</v>
          </cell>
          <cell r="E321" t="str">
            <v>初2022级2班</v>
          </cell>
          <cell r="F321">
            <v>651.5</v>
          </cell>
          <cell r="G321">
            <v>3</v>
          </cell>
          <cell r="H321" t="str">
            <v>---</v>
          </cell>
          <cell r="I321">
            <v>2</v>
          </cell>
          <cell r="J321">
            <v>318</v>
          </cell>
        </row>
        <row r="322">
          <cell r="D322" t="str">
            <v>蒋欢</v>
          </cell>
          <cell r="E322" t="str">
            <v>初2022级1班</v>
          </cell>
          <cell r="F322">
            <v>651</v>
          </cell>
          <cell r="G322">
            <v>3</v>
          </cell>
          <cell r="H322" t="str">
            <v>---</v>
          </cell>
          <cell r="I322">
            <v>1</v>
          </cell>
          <cell r="J322">
            <v>320</v>
          </cell>
        </row>
        <row r="323">
          <cell r="D323" t="str">
            <v>邵思敏</v>
          </cell>
          <cell r="E323" t="str">
            <v>初2022级9班</v>
          </cell>
          <cell r="F323">
            <v>651</v>
          </cell>
          <cell r="G323">
            <v>48</v>
          </cell>
          <cell r="H323" t="str">
            <v>---</v>
          </cell>
          <cell r="I323">
            <v>2</v>
          </cell>
          <cell r="J323">
            <v>320</v>
          </cell>
        </row>
        <row r="324">
          <cell r="D324" t="str">
            <v>黄彦莉</v>
          </cell>
          <cell r="E324" t="str">
            <v>初2022级9班</v>
          </cell>
          <cell r="F324">
            <v>650.5</v>
          </cell>
          <cell r="G324">
            <v>49</v>
          </cell>
          <cell r="H324">
            <v>1</v>
          </cell>
          <cell r="I324" t="str">
            <v>---</v>
          </cell>
          <cell r="J324">
            <v>322</v>
          </cell>
        </row>
        <row r="325">
          <cell r="D325" t="str">
            <v>王淳灏</v>
          </cell>
          <cell r="E325" t="str">
            <v>初2022级12班</v>
          </cell>
          <cell r="F325">
            <v>650</v>
          </cell>
          <cell r="G325">
            <v>45</v>
          </cell>
          <cell r="H325">
            <v>6</v>
          </cell>
          <cell r="I325" t="str">
            <v>---</v>
          </cell>
          <cell r="J325">
            <v>323</v>
          </cell>
        </row>
        <row r="326">
          <cell r="D326" t="str">
            <v>舒凌</v>
          </cell>
          <cell r="E326" t="str">
            <v>初2022级10班</v>
          </cell>
          <cell r="F326">
            <v>649.5</v>
          </cell>
          <cell r="G326">
            <v>40</v>
          </cell>
          <cell r="H326" t="str">
            <v>---</v>
          </cell>
          <cell r="I326">
            <v>2</v>
          </cell>
          <cell r="J326">
            <v>324</v>
          </cell>
        </row>
        <row r="327">
          <cell r="D327" t="str">
            <v>喻心怡</v>
          </cell>
          <cell r="E327" t="str">
            <v>初2022级9班</v>
          </cell>
          <cell r="F327">
            <v>649.5</v>
          </cell>
          <cell r="G327">
            <v>50</v>
          </cell>
          <cell r="H327" t="str">
            <v>---</v>
          </cell>
          <cell r="I327">
            <v>5</v>
          </cell>
          <cell r="J327">
            <v>324</v>
          </cell>
        </row>
        <row r="328">
          <cell r="D328" t="str">
            <v>林佑勋</v>
          </cell>
          <cell r="E328" t="str">
            <v>初2022级16班</v>
          </cell>
          <cell r="F328">
            <v>649</v>
          </cell>
          <cell r="G328">
            <v>41</v>
          </cell>
          <cell r="H328">
            <v>7</v>
          </cell>
          <cell r="I328" t="str">
            <v>---</v>
          </cell>
          <cell r="J328">
            <v>326</v>
          </cell>
        </row>
        <row r="329">
          <cell r="D329" t="str">
            <v>张芮涵</v>
          </cell>
          <cell r="E329" t="str">
            <v>初2022级11班</v>
          </cell>
          <cell r="F329">
            <v>649</v>
          </cell>
          <cell r="G329">
            <v>26</v>
          </cell>
          <cell r="H329">
            <v>17</v>
          </cell>
          <cell r="I329" t="str">
            <v>---</v>
          </cell>
          <cell r="J329">
            <v>326</v>
          </cell>
        </row>
        <row r="330">
          <cell r="D330" t="str">
            <v>费桐蕊</v>
          </cell>
          <cell r="E330" t="str">
            <v>初2022级13班</v>
          </cell>
          <cell r="F330">
            <v>647.5</v>
          </cell>
          <cell r="G330">
            <v>47</v>
          </cell>
          <cell r="H330" t="str">
            <v>---</v>
          </cell>
          <cell r="I330">
            <v>4</v>
          </cell>
          <cell r="J330">
            <v>328</v>
          </cell>
        </row>
        <row r="331">
          <cell r="D331" t="str">
            <v>段卓辛</v>
          </cell>
          <cell r="E331" t="str">
            <v>初2022级11班</v>
          </cell>
          <cell r="F331">
            <v>646.5</v>
          </cell>
          <cell r="G331">
            <v>27</v>
          </cell>
          <cell r="H331" t="str">
            <v>---</v>
          </cell>
          <cell r="I331">
            <v>1</v>
          </cell>
          <cell r="J331">
            <v>329</v>
          </cell>
        </row>
        <row r="332">
          <cell r="D332" t="str">
            <v>舒唯美</v>
          </cell>
          <cell r="E332" t="str">
            <v>初2022级1班</v>
          </cell>
          <cell r="F332">
            <v>646.5</v>
          </cell>
          <cell r="G332">
            <v>4</v>
          </cell>
          <cell r="H332" t="str">
            <v>---</v>
          </cell>
          <cell r="I332">
            <v>3</v>
          </cell>
          <cell r="J332">
            <v>329</v>
          </cell>
        </row>
        <row r="333">
          <cell r="D333" t="str">
            <v>席振东</v>
          </cell>
          <cell r="E333" t="str">
            <v>初2022级11班</v>
          </cell>
          <cell r="F333">
            <v>646.5</v>
          </cell>
          <cell r="G333">
            <v>27</v>
          </cell>
          <cell r="H333" t="str">
            <v>---</v>
          </cell>
          <cell r="I333">
            <v>11</v>
          </cell>
          <cell r="J333">
            <v>329</v>
          </cell>
        </row>
        <row r="334">
          <cell r="D334" t="str">
            <v>陈鑫鹏</v>
          </cell>
          <cell r="E334" t="str">
            <v>初2022级10班</v>
          </cell>
          <cell r="F334">
            <v>646</v>
          </cell>
          <cell r="G334">
            <v>41</v>
          </cell>
          <cell r="H334">
            <v>6</v>
          </cell>
          <cell r="I334" t="str">
            <v>---</v>
          </cell>
          <cell r="J334">
            <v>332</v>
          </cell>
        </row>
        <row r="335">
          <cell r="D335" t="str">
            <v>张子骞</v>
          </cell>
          <cell r="E335" t="str">
            <v>初2022级8班</v>
          </cell>
          <cell r="F335">
            <v>646</v>
          </cell>
          <cell r="G335">
            <v>3</v>
          </cell>
          <cell r="H335" t="str">
            <v>---</v>
          </cell>
          <cell r="I335">
            <v>2</v>
          </cell>
          <cell r="J335">
            <v>332</v>
          </cell>
        </row>
        <row r="336">
          <cell r="D336" t="str">
            <v>林宇函</v>
          </cell>
          <cell r="E336" t="str">
            <v>初2022级4班</v>
          </cell>
          <cell r="F336">
            <v>645.5</v>
          </cell>
          <cell r="G336">
            <v>42</v>
          </cell>
          <cell r="H336" t="str">
            <v>---</v>
          </cell>
          <cell r="I336">
            <v>8</v>
          </cell>
          <cell r="J336">
            <v>334</v>
          </cell>
        </row>
        <row r="337">
          <cell r="D337" t="str">
            <v>廖博瀚</v>
          </cell>
          <cell r="E337" t="str">
            <v>初2022级16班</v>
          </cell>
          <cell r="F337">
            <v>645</v>
          </cell>
          <cell r="G337">
            <v>42</v>
          </cell>
          <cell r="H337" t="str">
            <v>---</v>
          </cell>
          <cell r="I337">
            <v>5</v>
          </cell>
          <cell r="J337">
            <v>335</v>
          </cell>
        </row>
        <row r="338">
          <cell r="D338" t="str">
            <v>谢正堂</v>
          </cell>
          <cell r="E338" t="str">
            <v>初2022级15班</v>
          </cell>
          <cell r="F338">
            <v>645</v>
          </cell>
          <cell r="G338">
            <v>4</v>
          </cell>
          <cell r="H338">
            <v>3</v>
          </cell>
          <cell r="I338" t="str">
            <v>---</v>
          </cell>
          <cell r="J338">
            <v>335</v>
          </cell>
        </row>
        <row r="339">
          <cell r="D339" t="str">
            <v>蒲婷婷</v>
          </cell>
          <cell r="E339" t="str">
            <v>初2022级13班</v>
          </cell>
          <cell r="F339">
            <v>644.5</v>
          </cell>
          <cell r="G339">
            <v>48</v>
          </cell>
          <cell r="H339">
            <v>2</v>
          </cell>
          <cell r="I339" t="str">
            <v>---</v>
          </cell>
          <cell r="J339">
            <v>337</v>
          </cell>
        </row>
        <row r="340">
          <cell r="D340" t="str">
            <v>漆家俊</v>
          </cell>
          <cell r="E340" t="str">
            <v>初2022级11班</v>
          </cell>
          <cell r="F340">
            <v>644.5</v>
          </cell>
          <cell r="G340">
            <v>29</v>
          </cell>
          <cell r="H340" t="str">
            <v>---</v>
          </cell>
          <cell r="I340">
            <v>2</v>
          </cell>
          <cell r="J340">
            <v>337</v>
          </cell>
        </row>
        <row r="341">
          <cell r="D341" t="str">
            <v>林子涵</v>
          </cell>
          <cell r="E341" t="str">
            <v>初2022级4班</v>
          </cell>
          <cell r="F341">
            <v>644</v>
          </cell>
          <cell r="G341">
            <v>43</v>
          </cell>
          <cell r="H341" t="str">
            <v>---</v>
          </cell>
          <cell r="I341" t="str">
            <v>---</v>
          </cell>
          <cell r="J341">
            <v>339</v>
          </cell>
        </row>
        <row r="342">
          <cell r="D342" t="str">
            <v>胡翀</v>
          </cell>
          <cell r="E342" t="str">
            <v>初2022级3班</v>
          </cell>
          <cell r="F342">
            <v>643.5</v>
          </cell>
          <cell r="G342">
            <v>19</v>
          </cell>
          <cell r="H342">
            <v>3</v>
          </cell>
          <cell r="I342" t="str">
            <v>---</v>
          </cell>
          <cell r="J342">
            <v>340</v>
          </cell>
        </row>
        <row r="343">
          <cell r="D343" t="str">
            <v>罗婧语</v>
          </cell>
          <cell r="E343" t="str">
            <v>初2022级12班</v>
          </cell>
          <cell r="F343">
            <v>643.5</v>
          </cell>
          <cell r="G343">
            <v>46</v>
          </cell>
          <cell r="H343" t="str">
            <v>---</v>
          </cell>
          <cell r="I343" t="str">
            <v>---</v>
          </cell>
          <cell r="J343">
            <v>340</v>
          </cell>
        </row>
        <row r="344">
          <cell r="D344" t="str">
            <v>李立</v>
          </cell>
          <cell r="E344" t="str">
            <v>初2022级4班</v>
          </cell>
          <cell r="F344">
            <v>641.5</v>
          </cell>
          <cell r="G344">
            <v>44</v>
          </cell>
          <cell r="H344" t="str">
            <v>---</v>
          </cell>
          <cell r="I344">
            <v>5</v>
          </cell>
          <cell r="J344">
            <v>342</v>
          </cell>
        </row>
        <row r="345">
          <cell r="D345" t="str">
            <v>李庭妍</v>
          </cell>
          <cell r="E345" t="str">
            <v>初2022级3班</v>
          </cell>
          <cell r="F345">
            <v>641.5</v>
          </cell>
          <cell r="G345">
            <v>20</v>
          </cell>
          <cell r="H345">
            <v>5</v>
          </cell>
          <cell r="I345" t="str">
            <v>---</v>
          </cell>
          <cell r="J345">
            <v>342</v>
          </cell>
        </row>
        <row r="346">
          <cell r="D346" t="str">
            <v>廖可</v>
          </cell>
          <cell r="E346" t="str">
            <v>初2022级14班</v>
          </cell>
          <cell r="F346">
            <v>641</v>
          </cell>
          <cell r="G346">
            <v>2</v>
          </cell>
          <cell r="H346" t="str">
            <v>---</v>
          </cell>
          <cell r="I346" t="str">
            <v>---</v>
          </cell>
          <cell r="J346">
            <v>344</v>
          </cell>
        </row>
        <row r="347">
          <cell r="D347" t="str">
            <v>蒋牧岐</v>
          </cell>
          <cell r="E347" t="str">
            <v>初2022级10班</v>
          </cell>
          <cell r="F347">
            <v>640</v>
          </cell>
          <cell r="G347">
            <v>42</v>
          </cell>
          <cell r="H347" t="str">
            <v>---</v>
          </cell>
          <cell r="I347">
            <v>9</v>
          </cell>
          <cell r="J347">
            <v>345</v>
          </cell>
        </row>
        <row r="348">
          <cell r="D348" t="str">
            <v>翟于骅</v>
          </cell>
          <cell r="E348" t="str">
            <v>初2022级3班</v>
          </cell>
          <cell r="F348">
            <v>639.5</v>
          </cell>
          <cell r="G348">
            <v>21</v>
          </cell>
          <cell r="H348" t="str">
            <v>---</v>
          </cell>
          <cell r="I348">
            <v>5</v>
          </cell>
          <cell r="J348">
            <v>346</v>
          </cell>
        </row>
        <row r="349">
          <cell r="D349" t="str">
            <v>杜瑞钦</v>
          </cell>
          <cell r="E349" t="str">
            <v>初2022级12班</v>
          </cell>
          <cell r="F349">
            <v>638.5</v>
          </cell>
          <cell r="G349">
            <v>47</v>
          </cell>
          <cell r="H349" t="str">
            <v>---</v>
          </cell>
          <cell r="I349">
            <v>3</v>
          </cell>
          <cell r="J349">
            <v>347</v>
          </cell>
        </row>
        <row r="350">
          <cell r="D350" t="str">
            <v>刘家铭</v>
          </cell>
          <cell r="E350" t="str">
            <v>初2022级16班</v>
          </cell>
          <cell r="F350">
            <v>638.5</v>
          </cell>
          <cell r="G350">
            <v>43</v>
          </cell>
          <cell r="H350">
            <v>3</v>
          </cell>
          <cell r="I350" t="str">
            <v>---</v>
          </cell>
          <cell r="J350">
            <v>347</v>
          </cell>
        </row>
        <row r="351">
          <cell r="D351" t="str">
            <v>邹宇涵</v>
          </cell>
          <cell r="E351" t="str">
            <v>初2022级15班</v>
          </cell>
          <cell r="F351">
            <v>638.5</v>
          </cell>
          <cell r="G351">
            <v>5</v>
          </cell>
          <cell r="H351" t="str">
            <v>---</v>
          </cell>
          <cell r="I351" t="str">
            <v>---</v>
          </cell>
          <cell r="J351">
            <v>347</v>
          </cell>
        </row>
        <row r="352">
          <cell r="D352" t="str">
            <v>刘家成</v>
          </cell>
          <cell r="E352" t="str">
            <v>初2022级16班</v>
          </cell>
          <cell r="F352">
            <v>638</v>
          </cell>
          <cell r="G352">
            <v>44</v>
          </cell>
          <cell r="H352">
            <v>3</v>
          </cell>
          <cell r="I352" t="str">
            <v>---</v>
          </cell>
          <cell r="J352">
            <v>350</v>
          </cell>
        </row>
        <row r="353">
          <cell r="D353" t="str">
            <v>殷嘉熙</v>
          </cell>
          <cell r="E353" t="str">
            <v>初2022级10班</v>
          </cell>
          <cell r="F353">
            <v>638</v>
          </cell>
          <cell r="G353">
            <v>43</v>
          </cell>
          <cell r="H353">
            <v>7</v>
          </cell>
          <cell r="I353" t="str">
            <v>---</v>
          </cell>
          <cell r="J353">
            <v>350</v>
          </cell>
        </row>
        <row r="354">
          <cell r="D354" t="str">
            <v>何彬</v>
          </cell>
          <cell r="E354" t="str">
            <v>初2022级11班</v>
          </cell>
          <cell r="F354">
            <v>637.5</v>
          </cell>
          <cell r="G354">
            <v>30</v>
          </cell>
          <cell r="H354" t="str">
            <v>---</v>
          </cell>
          <cell r="I354">
            <v>2</v>
          </cell>
          <cell r="J354">
            <v>352</v>
          </cell>
        </row>
        <row r="355">
          <cell r="D355" t="str">
            <v>廖笑宇</v>
          </cell>
          <cell r="E355" t="str">
            <v>初2022级10班</v>
          </cell>
          <cell r="F355">
            <v>637.5</v>
          </cell>
          <cell r="G355">
            <v>44</v>
          </cell>
          <cell r="H355" t="str">
            <v>---</v>
          </cell>
          <cell r="I355">
            <v>1</v>
          </cell>
          <cell r="J355">
            <v>352</v>
          </cell>
        </row>
        <row r="356">
          <cell r="D356" t="str">
            <v>罗爽</v>
          </cell>
          <cell r="E356" t="str">
            <v>初2022级7班</v>
          </cell>
          <cell r="F356">
            <v>637.5</v>
          </cell>
          <cell r="G356">
            <v>1</v>
          </cell>
          <cell r="H356">
            <v>3</v>
          </cell>
          <cell r="I356" t="str">
            <v>---</v>
          </cell>
          <cell r="J356">
            <v>352</v>
          </cell>
        </row>
        <row r="357">
          <cell r="D357" t="str">
            <v>喻勋</v>
          </cell>
          <cell r="E357" t="str">
            <v>初2022级10班</v>
          </cell>
          <cell r="F357">
            <v>637</v>
          </cell>
          <cell r="G357">
            <v>45</v>
          </cell>
          <cell r="H357" t="str">
            <v>---</v>
          </cell>
          <cell r="I357">
            <v>14</v>
          </cell>
          <cell r="J357">
            <v>355</v>
          </cell>
        </row>
        <row r="358">
          <cell r="D358" t="str">
            <v>王恒</v>
          </cell>
          <cell r="E358" t="str">
            <v>初2022级8班</v>
          </cell>
          <cell r="F358">
            <v>636.5</v>
          </cell>
          <cell r="G358">
            <v>4</v>
          </cell>
          <cell r="H358" t="str">
            <v>---</v>
          </cell>
          <cell r="I358" t="str">
            <v>---</v>
          </cell>
          <cell r="J358">
            <v>356</v>
          </cell>
        </row>
        <row r="359">
          <cell r="D359" t="str">
            <v>钟毅</v>
          </cell>
          <cell r="E359" t="str">
            <v>初2022级2班</v>
          </cell>
          <cell r="F359">
            <v>636.5</v>
          </cell>
          <cell r="G359">
            <v>4</v>
          </cell>
          <cell r="H359" t="str">
            <v>---</v>
          </cell>
          <cell r="I359">
            <v>1</v>
          </cell>
          <cell r="J359">
            <v>356</v>
          </cell>
        </row>
        <row r="360">
          <cell r="D360" t="str">
            <v>方法凌</v>
          </cell>
          <cell r="E360" t="str">
            <v>初2022级12班</v>
          </cell>
          <cell r="F360">
            <v>636</v>
          </cell>
          <cell r="G360">
            <v>48</v>
          </cell>
          <cell r="H360" t="str">
            <v>---</v>
          </cell>
          <cell r="I360" t="str">
            <v>---</v>
          </cell>
          <cell r="J360">
            <v>358</v>
          </cell>
        </row>
        <row r="361">
          <cell r="D361" t="str">
            <v>王思琪</v>
          </cell>
          <cell r="E361" t="str">
            <v>初2022级3班</v>
          </cell>
          <cell r="F361">
            <v>636</v>
          </cell>
          <cell r="G361">
            <v>22</v>
          </cell>
          <cell r="H361" t="str">
            <v>---</v>
          </cell>
          <cell r="I361">
            <v>4</v>
          </cell>
          <cell r="J361">
            <v>358</v>
          </cell>
        </row>
        <row r="362">
          <cell r="D362" t="str">
            <v>柴博宇</v>
          </cell>
          <cell r="E362" t="str">
            <v>初2022级4班</v>
          </cell>
          <cell r="F362">
            <v>635.5</v>
          </cell>
          <cell r="G362">
            <v>45</v>
          </cell>
          <cell r="H362">
            <v>5</v>
          </cell>
          <cell r="I362" t="str">
            <v>---</v>
          </cell>
          <cell r="J362">
            <v>360</v>
          </cell>
        </row>
        <row r="363">
          <cell r="D363" t="str">
            <v>谭斐元</v>
          </cell>
          <cell r="E363" t="str">
            <v>初2022级11班</v>
          </cell>
          <cell r="F363">
            <v>635.5</v>
          </cell>
          <cell r="G363">
            <v>31</v>
          </cell>
          <cell r="H363" t="str">
            <v>---</v>
          </cell>
          <cell r="I363">
            <v>19</v>
          </cell>
          <cell r="J363">
            <v>360</v>
          </cell>
        </row>
        <row r="364">
          <cell r="D364" t="str">
            <v>唐语嫣</v>
          </cell>
          <cell r="E364" t="str">
            <v>初2022级3班</v>
          </cell>
          <cell r="F364">
            <v>635.5</v>
          </cell>
          <cell r="G364">
            <v>23</v>
          </cell>
          <cell r="H364">
            <v>4</v>
          </cell>
          <cell r="I364" t="str">
            <v>---</v>
          </cell>
          <cell r="J364">
            <v>360</v>
          </cell>
        </row>
        <row r="365">
          <cell r="D365" t="str">
            <v>周紫嫣</v>
          </cell>
          <cell r="E365" t="str">
            <v>初2022级2班</v>
          </cell>
          <cell r="F365">
            <v>635</v>
          </cell>
          <cell r="G365">
            <v>5</v>
          </cell>
          <cell r="H365">
            <v>3</v>
          </cell>
          <cell r="I365" t="str">
            <v>---</v>
          </cell>
          <cell r="J365">
            <v>363</v>
          </cell>
        </row>
        <row r="366">
          <cell r="D366" t="str">
            <v>钱思睿</v>
          </cell>
          <cell r="E366" t="str">
            <v>初2022级16班</v>
          </cell>
          <cell r="F366">
            <v>634.5</v>
          </cell>
          <cell r="G366">
            <v>45</v>
          </cell>
          <cell r="H366" t="str">
            <v>---</v>
          </cell>
          <cell r="I366">
            <v>2</v>
          </cell>
          <cell r="J366">
            <v>364</v>
          </cell>
        </row>
        <row r="367">
          <cell r="D367" t="str">
            <v>石灵</v>
          </cell>
          <cell r="E367" t="str">
            <v>初2022级8班</v>
          </cell>
          <cell r="F367">
            <v>634.5</v>
          </cell>
          <cell r="G367">
            <v>5</v>
          </cell>
          <cell r="H367" t="str">
            <v>---</v>
          </cell>
          <cell r="I367" t="str">
            <v>---</v>
          </cell>
          <cell r="J367">
            <v>364</v>
          </cell>
        </row>
        <row r="368">
          <cell r="D368" t="str">
            <v>夏琳娜</v>
          </cell>
          <cell r="E368" t="str">
            <v>初2022级3班</v>
          </cell>
          <cell r="F368">
            <v>634</v>
          </cell>
          <cell r="G368">
            <v>24</v>
          </cell>
          <cell r="H368">
            <v>9</v>
          </cell>
          <cell r="I368" t="str">
            <v>---</v>
          </cell>
          <cell r="J368">
            <v>366</v>
          </cell>
        </row>
        <row r="369">
          <cell r="D369" t="str">
            <v>马文昊</v>
          </cell>
          <cell r="E369" t="str">
            <v>初2022级3班</v>
          </cell>
          <cell r="F369">
            <v>633</v>
          </cell>
          <cell r="G369">
            <v>25</v>
          </cell>
          <cell r="H369">
            <v>16</v>
          </cell>
          <cell r="I369" t="str">
            <v>---</v>
          </cell>
          <cell r="J369">
            <v>367</v>
          </cell>
        </row>
        <row r="370">
          <cell r="D370" t="str">
            <v>唐韵寒</v>
          </cell>
          <cell r="E370" t="str">
            <v>初2022级14班</v>
          </cell>
          <cell r="F370">
            <v>632.5</v>
          </cell>
          <cell r="G370">
            <v>3</v>
          </cell>
          <cell r="H370" t="str">
            <v>---</v>
          </cell>
          <cell r="I370" t="str">
            <v>---</v>
          </cell>
          <cell r="J370">
            <v>368</v>
          </cell>
        </row>
        <row r="371">
          <cell r="D371" t="str">
            <v>李槟兴</v>
          </cell>
          <cell r="E371" t="str">
            <v>初2022级4班</v>
          </cell>
          <cell r="F371">
            <v>632</v>
          </cell>
          <cell r="G371">
            <v>46</v>
          </cell>
          <cell r="H371" t="str">
            <v>---</v>
          </cell>
          <cell r="I371" t="str">
            <v>---</v>
          </cell>
          <cell r="J371">
            <v>369</v>
          </cell>
        </row>
        <row r="372">
          <cell r="D372" t="str">
            <v>邓晨惜</v>
          </cell>
          <cell r="E372" t="str">
            <v>初2022级5班</v>
          </cell>
          <cell r="F372">
            <v>631.5</v>
          </cell>
          <cell r="G372">
            <v>5</v>
          </cell>
          <cell r="H372">
            <v>2</v>
          </cell>
          <cell r="I372" t="str">
            <v>---</v>
          </cell>
          <cell r="J372">
            <v>370</v>
          </cell>
        </row>
        <row r="373">
          <cell r="D373" t="str">
            <v>何雅儒</v>
          </cell>
          <cell r="E373" t="str">
            <v>初2022级16班</v>
          </cell>
          <cell r="F373">
            <v>631.5</v>
          </cell>
          <cell r="G373">
            <v>46</v>
          </cell>
          <cell r="H373">
            <v>5</v>
          </cell>
          <cell r="I373" t="str">
            <v>---</v>
          </cell>
          <cell r="J373">
            <v>370</v>
          </cell>
        </row>
        <row r="374">
          <cell r="D374" t="str">
            <v>李鄢然</v>
          </cell>
          <cell r="E374" t="str">
            <v>初2022级4班</v>
          </cell>
          <cell r="F374">
            <v>631</v>
          </cell>
          <cell r="G374">
            <v>47</v>
          </cell>
          <cell r="H374" t="str">
            <v>---</v>
          </cell>
          <cell r="I374">
            <v>6</v>
          </cell>
          <cell r="J374">
            <v>372</v>
          </cell>
        </row>
        <row r="375">
          <cell r="D375" t="str">
            <v>夏子童</v>
          </cell>
          <cell r="E375" t="str">
            <v>初2022级3班</v>
          </cell>
          <cell r="F375">
            <v>630.5</v>
          </cell>
          <cell r="G375">
            <v>26</v>
          </cell>
          <cell r="H375">
            <v>12</v>
          </cell>
          <cell r="I375" t="str">
            <v>---</v>
          </cell>
          <cell r="J375">
            <v>373</v>
          </cell>
        </row>
        <row r="376">
          <cell r="D376" t="str">
            <v>王若雨</v>
          </cell>
          <cell r="E376" t="str">
            <v>初2022级14班</v>
          </cell>
          <cell r="F376">
            <v>629.5</v>
          </cell>
          <cell r="G376">
            <v>4</v>
          </cell>
          <cell r="H376">
            <v>4</v>
          </cell>
          <cell r="I376" t="str">
            <v>---</v>
          </cell>
          <cell r="J376">
            <v>374</v>
          </cell>
        </row>
        <row r="377">
          <cell r="D377" t="str">
            <v>张思绮</v>
          </cell>
          <cell r="E377" t="str">
            <v>初2022级8班</v>
          </cell>
          <cell r="F377">
            <v>629.5</v>
          </cell>
          <cell r="G377">
            <v>6</v>
          </cell>
          <cell r="H377">
            <v>6</v>
          </cell>
          <cell r="I377" t="str">
            <v>---</v>
          </cell>
          <cell r="J377">
            <v>374</v>
          </cell>
        </row>
        <row r="378">
          <cell r="D378" t="str">
            <v>傅泇鑫</v>
          </cell>
          <cell r="E378" t="str">
            <v>初2022级11班</v>
          </cell>
          <cell r="F378">
            <v>629</v>
          </cell>
          <cell r="G378">
            <v>32</v>
          </cell>
          <cell r="H378">
            <v>9</v>
          </cell>
          <cell r="I378" t="str">
            <v>---</v>
          </cell>
          <cell r="J378">
            <v>376</v>
          </cell>
        </row>
        <row r="379">
          <cell r="D379" t="str">
            <v>钟梓睿</v>
          </cell>
          <cell r="E379" t="str">
            <v>初2022级11班</v>
          </cell>
          <cell r="F379">
            <v>629</v>
          </cell>
          <cell r="G379">
            <v>32</v>
          </cell>
          <cell r="H379" t="str">
            <v>---</v>
          </cell>
          <cell r="I379">
            <v>2</v>
          </cell>
          <cell r="J379">
            <v>376</v>
          </cell>
        </row>
        <row r="380">
          <cell r="D380" t="str">
            <v>杨子轩</v>
          </cell>
          <cell r="E380" t="str">
            <v>初2022级14班</v>
          </cell>
          <cell r="F380">
            <v>628.5</v>
          </cell>
          <cell r="G380">
            <v>5</v>
          </cell>
          <cell r="H380" t="str">
            <v>---</v>
          </cell>
          <cell r="I380" t="str">
            <v>---</v>
          </cell>
          <cell r="J380">
            <v>378</v>
          </cell>
        </row>
        <row r="381">
          <cell r="D381" t="str">
            <v>唐希妍</v>
          </cell>
          <cell r="E381" t="str">
            <v>初2022级11班</v>
          </cell>
          <cell r="F381">
            <v>628</v>
          </cell>
          <cell r="G381">
            <v>34</v>
          </cell>
          <cell r="H381">
            <v>3</v>
          </cell>
          <cell r="I381" t="str">
            <v>---</v>
          </cell>
          <cell r="J381">
            <v>379</v>
          </cell>
        </row>
        <row r="382">
          <cell r="D382" t="str">
            <v>王子凡</v>
          </cell>
          <cell r="E382" t="str">
            <v>初2022级16班</v>
          </cell>
          <cell r="F382">
            <v>627.5</v>
          </cell>
          <cell r="G382">
            <v>47</v>
          </cell>
          <cell r="H382" t="str">
            <v>---</v>
          </cell>
          <cell r="I382">
            <v>4</v>
          </cell>
          <cell r="J382">
            <v>380</v>
          </cell>
        </row>
        <row r="383">
          <cell r="D383" t="str">
            <v>谭煦</v>
          </cell>
          <cell r="E383" t="str">
            <v>初2022级13班</v>
          </cell>
          <cell r="F383">
            <v>626.5</v>
          </cell>
          <cell r="G383">
            <v>49</v>
          </cell>
          <cell r="H383">
            <v>3</v>
          </cell>
          <cell r="I383" t="str">
            <v>---</v>
          </cell>
          <cell r="J383">
            <v>381</v>
          </cell>
        </row>
        <row r="384">
          <cell r="D384" t="str">
            <v>杨盛源</v>
          </cell>
          <cell r="E384" t="str">
            <v>初2022级1班</v>
          </cell>
          <cell r="F384">
            <v>626.5</v>
          </cell>
          <cell r="G384">
            <v>5</v>
          </cell>
          <cell r="H384" t="str">
            <v>---</v>
          </cell>
          <cell r="I384" t="str">
            <v>---</v>
          </cell>
          <cell r="J384">
            <v>381</v>
          </cell>
        </row>
        <row r="385">
          <cell r="D385" t="str">
            <v>魏天航</v>
          </cell>
          <cell r="E385" t="str">
            <v>初2022级12班</v>
          </cell>
          <cell r="F385">
            <v>626</v>
          </cell>
          <cell r="G385">
            <v>49</v>
          </cell>
          <cell r="H385" t="str">
            <v>---</v>
          </cell>
          <cell r="I385">
            <v>2</v>
          </cell>
          <cell r="J385">
            <v>383</v>
          </cell>
        </row>
        <row r="386">
          <cell r="D386" t="str">
            <v>蒋子艺</v>
          </cell>
          <cell r="E386" t="str">
            <v>初2022级3班</v>
          </cell>
          <cell r="F386">
            <v>625</v>
          </cell>
          <cell r="G386">
            <v>27</v>
          </cell>
          <cell r="H386">
            <v>7</v>
          </cell>
          <cell r="I386" t="str">
            <v>---</v>
          </cell>
          <cell r="J386">
            <v>384</v>
          </cell>
        </row>
        <row r="387">
          <cell r="D387" t="str">
            <v>曾晖博</v>
          </cell>
          <cell r="E387" t="str">
            <v>初2022级16班</v>
          </cell>
          <cell r="F387">
            <v>625</v>
          </cell>
          <cell r="G387">
            <v>48</v>
          </cell>
          <cell r="H387">
            <v>4</v>
          </cell>
          <cell r="I387" t="str">
            <v>---</v>
          </cell>
          <cell r="J387">
            <v>384</v>
          </cell>
        </row>
        <row r="388">
          <cell r="D388" t="str">
            <v>张梦琪</v>
          </cell>
          <cell r="E388" t="str">
            <v>初2022级13班</v>
          </cell>
          <cell r="F388">
            <v>625</v>
          </cell>
          <cell r="G388">
            <v>50</v>
          </cell>
          <cell r="H388">
            <v>1</v>
          </cell>
          <cell r="I388" t="str">
            <v>---</v>
          </cell>
          <cell r="J388">
            <v>384</v>
          </cell>
        </row>
        <row r="389">
          <cell r="D389" t="str">
            <v>赵优彤</v>
          </cell>
          <cell r="E389" t="str">
            <v>初2022级3班</v>
          </cell>
          <cell r="F389">
            <v>624.5</v>
          </cell>
          <cell r="G389">
            <v>28</v>
          </cell>
          <cell r="H389">
            <v>22</v>
          </cell>
          <cell r="I389" t="str">
            <v>---</v>
          </cell>
          <cell r="J389">
            <v>387</v>
          </cell>
        </row>
        <row r="390">
          <cell r="D390" t="str">
            <v>唐鑫雨</v>
          </cell>
          <cell r="E390" t="str">
            <v>初2022级1班</v>
          </cell>
          <cell r="F390">
            <v>624</v>
          </cell>
          <cell r="G390">
            <v>6</v>
          </cell>
          <cell r="H390">
            <v>16</v>
          </cell>
          <cell r="I390" t="str">
            <v>---</v>
          </cell>
          <cell r="J390">
            <v>388</v>
          </cell>
        </row>
        <row r="391">
          <cell r="D391" t="str">
            <v>唐佳怡</v>
          </cell>
          <cell r="E391" t="str">
            <v>初2022级1班</v>
          </cell>
          <cell r="F391">
            <v>623.5</v>
          </cell>
          <cell r="G391">
            <v>7</v>
          </cell>
          <cell r="H391">
            <v>4</v>
          </cell>
          <cell r="I391" t="str">
            <v>---</v>
          </cell>
          <cell r="J391">
            <v>389</v>
          </cell>
        </row>
        <row r="392">
          <cell r="D392" t="str">
            <v>赵钰</v>
          </cell>
          <cell r="E392" t="str">
            <v>初2022级14班</v>
          </cell>
          <cell r="F392">
            <v>623.5</v>
          </cell>
          <cell r="G392">
            <v>6</v>
          </cell>
          <cell r="H392">
            <v>5</v>
          </cell>
          <cell r="I392" t="str">
            <v>---</v>
          </cell>
          <cell r="J392">
            <v>389</v>
          </cell>
        </row>
        <row r="393">
          <cell r="D393" t="str">
            <v>李诗淇</v>
          </cell>
          <cell r="E393" t="str">
            <v>初2022级7班</v>
          </cell>
          <cell r="F393">
            <v>623</v>
          </cell>
          <cell r="G393">
            <v>2</v>
          </cell>
          <cell r="H393">
            <v>1</v>
          </cell>
          <cell r="I393" t="str">
            <v>---</v>
          </cell>
          <cell r="J393">
            <v>391</v>
          </cell>
        </row>
        <row r="394">
          <cell r="D394" t="str">
            <v>王成卓毅</v>
          </cell>
          <cell r="E394" t="str">
            <v>初2022级3班</v>
          </cell>
          <cell r="F394">
            <v>622.5</v>
          </cell>
          <cell r="G394">
            <v>29</v>
          </cell>
          <cell r="H394" t="str">
            <v>---</v>
          </cell>
          <cell r="I394">
            <v>9</v>
          </cell>
          <cell r="J394">
            <v>392</v>
          </cell>
        </row>
        <row r="395">
          <cell r="D395" t="str">
            <v>周媛媛</v>
          </cell>
          <cell r="E395" t="str">
            <v>初2022级8班</v>
          </cell>
          <cell r="F395">
            <v>622.5</v>
          </cell>
          <cell r="G395">
            <v>7</v>
          </cell>
          <cell r="H395" t="str">
            <v>---</v>
          </cell>
          <cell r="I395">
            <v>1</v>
          </cell>
          <cell r="J395">
            <v>392</v>
          </cell>
        </row>
        <row r="396">
          <cell r="D396" t="str">
            <v>陈雨璇</v>
          </cell>
          <cell r="E396" t="str">
            <v>初2022级3班</v>
          </cell>
          <cell r="F396">
            <v>622</v>
          </cell>
          <cell r="G396">
            <v>30</v>
          </cell>
          <cell r="H396" t="str">
            <v>---</v>
          </cell>
          <cell r="I396">
            <v>6</v>
          </cell>
          <cell r="J396">
            <v>394</v>
          </cell>
        </row>
        <row r="397">
          <cell r="D397" t="str">
            <v>刘颖</v>
          </cell>
          <cell r="E397" t="str">
            <v>初2022级7班</v>
          </cell>
          <cell r="F397">
            <v>621.5</v>
          </cell>
          <cell r="G397">
            <v>3</v>
          </cell>
          <cell r="H397">
            <v>6</v>
          </cell>
          <cell r="I397" t="str">
            <v>---</v>
          </cell>
          <cell r="J397">
            <v>395</v>
          </cell>
        </row>
        <row r="398">
          <cell r="D398" t="str">
            <v>佘佳霖</v>
          </cell>
          <cell r="E398" t="str">
            <v>初2022级12班</v>
          </cell>
          <cell r="F398">
            <v>621.5</v>
          </cell>
          <cell r="G398">
            <v>50</v>
          </cell>
          <cell r="H398" t="str">
            <v>---</v>
          </cell>
          <cell r="I398">
            <v>1</v>
          </cell>
          <cell r="J398">
            <v>395</v>
          </cell>
        </row>
        <row r="399">
          <cell r="D399" t="str">
            <v>唐颖</v>
          </cell>
          <cell r="E399" t="str">
            <v>初2022级11班</v>
          </cell>
          <cell r="F399">
            <v>621.5</v>
          </cell>
          <cell r="G399">
            <v>35</v>
          </cell>
          <cell r="H399">
            <v>5</v>
          </cell>
          <cell r="I399" t="str">
            <v>---</v>
          </cell>
          <cell r="J399">
            <v>395</v>
          </cell>
        </row>
        <row r="400">
          <cell r="D400" t="str">
            <v>张子涵3329</v>
          </cell>
          <cell r="E400" t="str">
            <v>初2022级5班</v>
          </cell>
          <cell r="F400">
            <v>620.5</v>
          </cell>
          <cell r="G400">
            <v>6</v>
          </cell>
          <cell r="H400" t="str">
            <v>---</v>
          </cell>
          <cell r="I400" t="str">
            <v>---</v>
          </cell>
          <cell r="J400">
            <v>398</v>
          </cell>
        </row>
        <row r="401">
          <cell r="D401" t="str">
            <v>李燕林</v>
          </cell>
          <cell r="E401" t="str">
            <v>初2022级11班</v>
          </cell>
          <cell r="F401">
            <v>620</v>
          </cell>
          <cell r="G401">
            <v>36</v>
          </cell>
          <cell r="H401" t="str">
            <v>---</v>
          </cell>
          <cell r="I401">
            <v>18</v>
          </cell>
          <cell r="J401">
            <v>399</v>
          </cell>
        </row>
        <row r="402">
          <cell r="D402" t="str">
            <v>舒妍</v>
          </cell>
          <cell r="E402" t="str">
            <v>初2022级12班</v>
          </cell>
          <cell r="F402">
            <v>620</v>
          </cell>
          <cell r="G402">
            <v>51</v>
          </cell>
          <cell r="H402" t="str">
            <v>---</v>
          </cell>
          <cell r="I402">
            <v>2</v>
          </cell>
          <cell r="J402">
            <v>399</v>
          </cell>
        </row>
        <row r="403">
          <cell r="D403" t="str">
            <v>滕正权</v>
          </cell>
          <cell r="E403" t="str">
            <v>初2022级13班</v>
          </cell>
          <cell r="F403">
            <v>620</v>
          </cell>
          <cell r="G403">
            <v>51</v>
          </cell>
          <cell r="H403">
            <v>3</v>
          </cell>
          <cell r="I403" t="str">
            <v>---</v>
          </cell>
          <cell r="J403">
            <v>399</v>
          </cell>
        </row>
        <row r="404">
          <cell r="D404" t="str">
            <v>王慧灡</v>
          </cell>
          <cell r="E404" t="str">
            <v>初2022级15班</v>
          </cell>
          <cell r="F404">
            <v>620</v>
          </cell>
          <cell r="G404">
            <v>6</v>
          </cell>
          <cell r="H404" t="str">
            <v>---</v>
          </cell>
          <cell r="I404">
            <v>2</v>
          </cell>
          <cell r="J404">
            <v>399</v>
          </cell>
        </row>
        <row r="405">
          <cell r="D405" t="str">
            <v>谢柔</v>
          </cell>
          <cell r="E405" t="str">
            <v>初2022级11班</v>
          </cell>
          <cell r="F405">
            <v>620</v>
          </cell>
          <cell r="G405">
            <v>36</v>
          </cell>
          <cell r="H405">
            <v>9</v>
          </cell>
          <cell r="I405" t="str">
            <v>---</v>
          </cell>
          <cell r="J405">
            <v>399</v>
          </cell>
        </row>
        <row r="406">
          <cell r="D406" t="str">
            <v>刘诗诗</v>
          </cell>
          <cell r="E406" t="str">
            <v>初2022级6班</v>
          </cell>
          <cell r="F406">
            <v>618.5</v>
          </cell>
          <cell r="G406">
            <v>5</v>
          </cell>
          <cell r="H406">
            <v>5</v>
          </cell>
          <cell r="I406" t="str">
            <v>---</v>
          </cell>
          <cell r="J406">
            <v>404</v>
          </cell>
        </row>
        <row r="407">
          <cell r="D407" t="str">
            <v>米仁志</v>
          </cell>
          <cell r="E407" t="str">
            <v>初2022级1班</v>
          </cell>
          <cell r="F407">
            <v>618.5</v>
          </cell>
          <cell r="G407">
            <v>8</v>
          </cell>
          <cell r="H407" t="str">
            <v>---</v>
          </cell>
          <cell r="I407">
            <v>3</v>
          </cell>
          <cell r="J407">
            <v>404</v>
          </cell>
        </row>
        <row r="408">
          <cell r="D408" t="str">
            <v>漆泰歌</v>
          </cell>
          <cell r="E408" t="str">
            <v>初2022级13班</v>
          </cell>
          <cell r="F408">
            <v>618.5</v>
          </cell>
          <cell r="G408">
            <v>52</v>
          </cell>
          <cell r="H408" t="str">
            <v>---</v>
          </cell>
          <cell r="I408">
            <v>4</v>
          </cell>
          <cell r="J408">
            <v>404</v>
          </cell>
        </row>
        <row r="409">
          <cell r="D409" t="str">
            <v>杨欣婷</v>
          </cell>
          <cell r="E409" t="str">
            <v>初2022级14班</v>
          </cell>
          <cell r="F409">
            <v>618.5</v>
          </cell>
          <cell r="G409">
            <v>7</v>
          </cell>
          <cell r="H409" t="str">
            <v>---</v>
          </cell>
          <cell r="I409">
            <v>3</v>
          </cell>
          <cell r="J409">
            <v>404</v>
          </cell>
        </row>
        <row r="410">
          <cell r="D410" t="str">
            <v>蒋宇航</v>
          </cell>
          <cell r="E410" t="str">
            <v>初2022级4班</v>
          </cell>
          <cell r="F410">
            <v>618</v>
          </cell>
          <cell r="G410">
            <v>48</v>
          </cell>
          <cell r="H410" t="str">
            <v>---</v>
          </cell>
          <cell r="I410" t="str">
            <v>---</v>
          </cell>
          <cell r="J410">
            <v>408</v>
          </cell>
        </row>
        <row r="411">
          <cell r="D411" t="str">
            <v>陈宇浩</v>
          </cell>
          <cell r="E411" t="str">
            <v>初2022级4班</v>
          </cell>
          <cell r="F411">
            <v>617</v>
          </cell>
          <cell r="G411">
            <v>49</v>
          </cell>
          <cell r="H411">
            <v>7</v>
          </cell>
          <cell r="I411" t="str">
            <v>---</v>
          </cell>
          <cell r="J411">
            <v>409</v>
          </cell>
        </row>
        <row r="412">
          <cell r="D412" t="str">
            <v>卢婷</v>
          </cell>
          <cell r="E412" t="str">
            <v>初2022级6班</v>
          </cell>
          <cell r="F412">
            <v>617</v>
          </cell>
          <cell r="G412">
            <v>6</v>
          </cell>
          <cell r="H412" t="str">
            <v>---</v>
          </cell>
          <cell r="I412">
            <v>1</v>
          </cell>
          <cell r="J412">
            <v>409</v>
          </cell>
        </row>
        <row r="413">
          <cell r="D413" t="str">
            <v>唐聂思琦</v>
          </cell>
          <cell r="E413" t="str">
            <v>初2022级15班</v>
          </cell>
          <cell r="F413">
            <v>617</v>
          </cell>
          <cell r="G413">
            <v>7</v>
          </cell>
          <cell r="H413">
            <v>1</v>
          </cell>
          <cell r="I413" t="str">
            <v>---</v>
          </cell>
          <cell r="J413">
            <v>409</v>
          </cell>
        </row>
        <row r="414">
          <cell r="D414" t="str">
            <v>唐艺珈</v>
          </cell>
          <cell r="E414" t="str">
            <v>初2022级16班</v>
          </cell>
          <cell r="F414">
            <v>617</v>
          </cell>
          <cell r="G414">
            <v>49</v>
          </cell>
          <cell r="H414">
            <v>1</v>
          </cell>
          <cell r="I414" t="str">
            <v>---</v>
          </cell>
          <cell r="J414">
            <v>409</v>
          </cell>
        </row>
        <row r="415">
          <cell r="D415" t="str">
            <v>唐艺园</v>
          </cell>
          <cell r="E415" t="str">
            <v>初2022级1班</v>
          </cell>
          <cell r="F415">
            <v>617</v>
          </cell>
          <cell r="G415">
            <v>9</v>
          </cell>
          <cell r="H415" t="str">
            <v>---</v>
          </cell>
          <cell r="I415">
            <v>2</v>
          </cell>
          <cell r="J415">
            <v>409</v>
          </cell>
        </row>
        <row r="416">
          <cell r="D416" t="str">
            <v>唐楠</v>
          </cell>
          <cell r="E416" t="str">
            <v>初2022级13班</v>
          </cell>
          <cell r="F416">
            <v>615.5</v>
          </cell>
          <cell r="G416">
            <v>53</v>
          </cell>
          <cell r="H416" t="str">
            <v>---</v>
          </cell>
          <cell r="I416">
            <v>4</v>
          </cell>
          <cell r="J416">
            <v>414</v>
          </cell>
        </row>
        <row r="417">
          <cell r="D417" t="str">
            <v>钟朵伊</v>
          </cell>
          <cell r="E417" t="str">
            <v>初2022级7班</v>
          </cell>
          <cell r="F417">
            <v>615</v>
          </cell>
          <cell r="G417">
            <v>4</v>
          </cell>
          <cell r="H417">
            <v>2</v>
          </cell>
          <cell r="I417" t="str">
            <v>---</v>
          </cell>
          <cell r="J417">
            <v>415</v>
          </cell>
        </row>
        <row r="418">
          <cell r="D418" t="str">
            <v>蒋雅涵</v>
          </cell>
          <cell r="E418" t="str">
            <v>初2022级10班</v>
          </cell>
          <cell r="F418">
            <v>614</v>
          </cell>
          <cell r="G418">
            <v>46</v>
          </cell>
          <cell r="H418">
            <v>1</v>
          </cell>
          <cell r="I418" t="str">
            <v>---</v>
          </cell>
          <cell r="J418">
            <v>416</v>
          </cell>
        </row>
        <row r="419">
          <cell r="D419" t="str">
            <v>高洁</v>
          </cell>
          <cell r="E419" t="str">
            <v>初2022级11班</v>
          </cell>
          <cell r="F419">
            <v>613.5</v>
          </cell>
          <cell r="G419">
            <v>38</v>
          </cell>
          <cell r="H419" t="str">
            <v>---</v>
          </cell>
          <cell r="I419">
            <v>13</v>
          </cell>
          <cell r="J419">
            <v>417</v>
          </cell>
        </row>
        <row r="420">
          <cell r="D420" t="str">
            <v>舒瑞晨</v>
          </cell>
          <cell r="E420" t="str">
            <v>初2022级3班</v>
          </cell>
          <cell r="F420">
            <v>611.5</v>
          </cell>
          <cell r="G420">
            <v>31</v>
          </cell>
          <cell r="H420" t="str">
            <v>---</v>
          </cell>
          <cell r="I420">
            <v>5</v>
          </cell>
          <cell r="J420">
            <v>418</v>
          </cell>
        </row>
        <row r="421">
          <cell r="D421" t="str">
            <v>彭熙堯</v>
          </cell>
          <cell r="E421" t="str">
            <v>初2022级10班</v>
          </cell>
          <cell r="F421">
            <v>611</v>
          </cell>
          <cell r="G421">
            <v>47</v>
          </cell>
          <cell r="H421">
            <v>6</v>
          </cell>
          <cell r="I421" t="str">
            <v>---</v>
          </cell>
          <cell r="J421">
            <v>419</v>
          </cell>
        </row>
        <row r="422">
          <cell r="D422" t="str">
            <v>龚霈涵</v>
          </cell>
          <cell r="E422" t="str">
            <v>初2022级11班</v>
          </cell>
          <cell r="F422">
            <v>610.5</v>
          </cell>
          <cell r="G422">
            <v>39</v>
          </cell>
          <cell r="H422" t="str">
            <v>---</v>
          </cell>
          <cell r="I422" t="str">
            <v>---</v>
          </cell>
          <cell r="J422">
            <v>420</v>
          </cell>
        </row>
        <row r="423">
          <cell r="D423" t="str">
            <v>甘钦伶</v>
          </cell>
          <cell r="E423" t="str">
            <v>初2022级1班</v>
          </cell>
          <cell r="F423">
            <v>610</v>
          </cell>
          <cell r="G423">
            <v>10</v>
          </cell>
          <cell r="H423" t="str">
            <v>---</v>
          </cell>
          <cell r="I423">
            <v>1</v>
          </cell>
          <cell r="J423">
            <v>421</v>
          </cell>
        </row>
        <row r="424">
          <cell r="D424" t="str">
            <v>姜子诺</v>
          </cell>
          <cell r="E424" t="str">
            <v>初2022级16班</v>
          </cell>
          <cell r="F424">
            <v>610</v>
          </cell>
          <cell r="G424">
            <v>50</v>
          </cell>
          <cell r="H424">
            <v>7</v>
          </cell>
          <cell r="I424" t="str">
            <v>---</v>
          </cell>
          <cell r="J424">
            <v>421</v>
          </cell>
        </row>
        <row r="425">
          <cell r="D425" t="str">
            <v>罗媛玲</v>
          </cell>
          <cell r="E425" t="str">
            <v>初2022级2班</v>
          </cell>
          <cell r="F425">
            <v>610</v>
          </cell>
          <cell r="G425">
            <v>6</v>
          </cell>
          <cell r="H425" t="str">
            <v>---</v>
          </cell>
          <cell r="I425">
            <v>1</v>
          </cell>
          <cell r="J425">
            <v>421</v>
          </cell>
        </row>
        <row r="426">
          <cell r="D426" t="str">
            <v>陈瑶</v>
          </cell>
          <cell r="E426" t="str">
            <v>初2022级13班</v>
          </cell>
          <cell r="F426">
            <v>609.5</v>
          </cell>
          <cell r="G426">
            <v>54</v>
          </cell>
          <cell r="H426">
            <v>1</v>
          </cell>
          <cell r="I426" t="str">
            <v>---</v>
          </cell>
          <cell r="J426">
            <v>424</v>
          </cell>
        </row>
        <row r="427">
          <cell r="D427" t="str">
            <v>唐宇梵</v>
          </cell>
          <cell r="E427" t="str">
            <v>初2022级3班</v>
          </cell>
          <cell r="F427">
            <v>609.5</v>
          </cell>
          <cell r="G427">
            <v>32</v>
          </cell>
          <cell r="H427" t="str">
            <v>---</v>
          </cell>
          <cell r="I427">
            <v>11</v>
          </cell>
          <cell r="J427">
            <v>424</v>
          </cell>
        </row>
        <row r="428">
          <cell r="D428" t="str">
            <v>翁兢婧</v>
          </cell>
          <cell r="E428" t="str">
            <v>初2022级3班</v>
          </cell>
          <cell r="F428">
            <v>608.5</v>
          </cell>
          <cell r="G428">
            <v>33</v>
          </cell>
          <cell r="H428" t="str">
            <v>---</v>
          </cell>
          <cell r="I428">
            <v>4</v>
          </cell>
          <cell r="J428">
            <v>426</v>
          </cell>
        </row>
        <row r="429">
          <cell r="D429" t="str">
            <v>何浩宇</v>
          </cell>
          <cell r="E429" t="str">
            <v>初2022级3班</v>
          </cell>
          <cell r="F429">
            <v>608</v>
          </cell>
          <cell r="G429">
            <v>34</v>
          </cell>
          <cell r="H429">
            <v>8</v>
          </cell>
          <cell r="I429" t="str">
            <v>---</v>
          </cell>
          <cell r="J429">
            <v>427</v>
          </cell>
        </row>
        <row r="430">
          <cell r="D430" t="str">
            <v>黄诗彤</v>
          </cell>
          <cell r="E430" t="str">
            <v>初2022级5班</v>
          </cell>
          <cell r="F430">
            <v>608</v>
          </cell>
          <cell r="G430">
            <v>7</v>
          </cell>
          <cell r="H430" t="str">
            <v>---</v>
          </cell>
          <cell r="I430">
            <v>3</v>
          </cell>
          <cell r="J430">
            <v>427</v>
          </cell>
        </row>
        <row r="431">
          <cell r="D431" t="str">
            <v>冉子睿</v>
          </cell>
          <cell r="E431" t="str">
            <v>初2022级3班</v>
          </cell>
          <cell r="F431">
            <v>608</v>
          </cell>
          <cell r="G431">
            <v>34</v>
          </cell>
          <cell r="H431" t="str">
            <v>---</v>
          </cell>
          <cell r="I431">
            <v>6</v>
          </cell>
          <cell r="J431">
            <v>427</v>
          </cell>
        </row>
        <row r="432">
          <cell r="D432" t="str">
            <v>杨嘉沂</v>
          </cell>
          <cell r="E432" t="str">
            <v>初2022级16班</v>
          </cell>
          <cell r="F432">
            <v>608</v>
          </cell>
          <cell r="G432">
            <v>51</v>
          </cell>
          <cell r="H432" t="str">
            <v>---</v>
          </cell>
          <cell r="I432">
            <v>28</v>
          </cell>
          <cell r="J432">
            <v>427</v>
          </cell>
        </row>
        <row r="433">
          <cell r="D433" t="str">
            <v>聂书宇</v>
          </cell>
          <cell r="E433" t="str">
            <v>初2022级11班</v>
          </cell>
          <cell r="F433">
            <v>607</v>
          </cell>
          <cell r="G433">
            <v>40</v>
          </cell>
          <cell r="H433" t="str">
            <v>---</v>
          </cell>
          <cell r="I433">
            <v>7</v>
          </cell>
          <cell r="J433">
            <v>431</v>
          </cell>
        </row>
        <row r="434">
          <cell r="D434" t="str">
            <v>杨香</v>
          </cell>
          <cell r="E434" t="str">
            <v>初2022级14班</v>
          </cell>
          <cell r="F434">
            <v>606</v>
          </cell>
          <cell r="G434">
            <v>8</v>
          </cell>
          <cell r="H434" t="str">
            <v>---</v>
          </cell>
          <cell r="I434">
            <v>2</v>
          </cell>
          <cell r="J434">
            <v>432</v>
          </cell>
        </row>
        <row r="435">
          <cell r="D435" t="str">
            <v>冯泺雯</v>
          </cell>
          <cell r="E435" t="str">
            <v>初2022级7班</v>
          </cell>
          <cell r="F435">
            <v>605</v>
          </cell>
          <cell r="G435">
            <v>5</v>
          </cell>
          <cell r="H435">
            <v>24</v>
          </cell>
          <cell r="I435" t="str">
            <v>---</v>
          </cell>
          <cell r="J435">
            <v>433</v>
          </cell>
        </row>
        <row r="436">
          <cell r="D436" t="str">
            <v>冯雨露</v>
          </cell>
          <cell r="E436" t="str">
            <v>初2022级3班</v>
          </cell>
          <cell r="F436">
            <v>604</v>
          </cell>
          <cell r="G436">
            <v>36</v>
          </cell>
          <cell r="H436">
            <v>4</v>
          </cell>
          <cell r="I436" t="str">
            <v>---</v>
          </cell>
          <cell r="J436">
            <v>434</v>
          </cell>
        </row>
        <row r="437">
          <cell r="D437" t="str">
            <v>胡孜奥</v>
          </cell>
          <cell r="E437" t="str">
            <v>初2022级4班</v>
          </cell>
          <cell r="F437">
            <v>604</v>
          </cell>
          <cell r="G437">
            <v>50</v>
          </cell>
          <cell r="H437">
            <v>4</v>
          </cell>
          <cell r="I437" t="str">
            <v>---</v>
          </cell>
          <cell r="J437">
            <v>434</v>
          </cell>
        </row>
        <row r="438">
          <cell r="D438" t="str">
            <v>聂景乔</v>
          </cell>
          <cell r="E438" t="str">
            <v>初2022级2班</v>
          </cell>
          <cell r="F438">
            <v>603.5</v>
          </cell>
          <cell r="G438">
            <v>7</v>
          </cell>
          <cell r="H438">
            <v>6</v>
          </cell>
          <cell r="I438" t="str">
            <v>---</v>
          </cell>
          <cell r="J438">
            <v>436</v>
          </cell>
        </row>
        <row r="439">
          <cell r="D439" t="str">
            <v>鲍海洋</v>
          </cell>
          <cell r="E439" t="str">
            <v>初2022级4班</v>
          </cell>
          <cell r="F439">
            <v>603</v>
          </cell>
          <cell r="G439">
            <v>51</v>
          </cell>
          <cell r="H439" t="str">
            <v>---</v>
          </cell>
          <cell r="I439" t="str">
            <v>---</v>
          </cell>
          <cell r="J439">
            <v>437</v>
          </cell>
        </row>
        <row r="440">
          <cell r="D440" t="str">
            <v>陈佳怡</v>
          </cell>
          <cell r="E440" t="str">
            <v>初2022级3班</v>
          </cell>
          <cell r="F440">
            <v>603</v>
          </cell>
          <cell r="G440">
            <v>37</v>
          </cell>
          <cell r="H440" t="str">
            <v>---</v>
          </cell>
          <cell r="I440">
            <v>20</v>
          </cell>
          <cell r="J440">
            <v>437</v>
          </cell>
        </row>
        <row r="441">
          <cell r="D441" t="str">
            <v>唐芸鑫</v>
          </cell>
          <cell r="E441" t="str">
            <v>初2022级8班</v>
          </cell>
          <cell r="F441">
            <v>603</v>
          </cell>
          <cell r="G441">
            <v>8</v>
          </cell>
          <cell r="H441" t="str">
            <v>---</v>
          </cell>
          <cell r="I441">
            <v>1</v>
          </cell>
          <cell r="J441">
            <v>437</v>
          </cell>
        </row>
        <row r="442">
          <cell r="D442" t="str">
            <v>余柯鑫</v>
          </cell>
          <cell r="E442" t="str">
            <v>初2022级11班</v>
          </cell>
          <cell r="F442">
            <v>603</v>
          </cell>
          <cell r="G442">
            <v>41</v>
          </cell>
          <cell r="H442" t="str">
            <v>---</v>
          </cell>
          <cell r="I442">
            <v>12</v>
          </cell>
          <cell r="J442">
            <v>437</v>
          </cell>
        </row>
        <row r="443">
          <cell r="D443" t="str">
            <v>杨雨萱</v>
          </cell>
          <cell r="E443" t="str">
            <v>初2022级16班</v>
          </cell>
          <cell r="F443">
            <v>602</v>
          </cell>
          <cell r="G443">
            <v>52</v>
          </cell>
          <cell r="H443">
            <v>1</v>
          </cell>
          <cell r="I443" t="str">
            <v>---</v>
          </cell>
          <cell r="J443">
            <v>441</v>
          </cell>
        </row>
        <row r="444">
          <cell r="D444" t="str">
            <v>饶毅程</v>
          </cell>
          <cell r="E444" t="str">
            <v>初2022级4班</v>
          </cell>
          <cell r="F444">
            <v>600.5</v>
          </cell>
          <cell r="G444">
            <v>52</v>
          </cell>
          <cell r="H444" t="str">
            <v>---</v>
          </cell>
          <cell r="I444">
            <v>20</v>
          </cell>
          <cell r="J444">
            <v>442</v>
          </cell>
        </row>
        <row r="445">
          <cell r="D445" t="str">
            <v>向泓南</v>
          </cell>
          <cell r="E445" t="str">
            <v>初2022级2班</v>
          </cell>
          <cell r="F445">
            <v>600.5</v>
          </cell>
          <cell r="G445">
            <v>8</v>
          </cell>
          <cell r="H445" t="str">
            <v>---</v>
          </cell>
          <cell r="I445">
            <v>2</v>
          </cell>
          <cell r="J445">
            <v>442</v>
          </cell>
        </row>
        <row r="446">
          <cell r="D446" t="str">
            <v>陈钰琳</v>
          </cell>
          <cell r="E446" t="str">
            <v>初2022级15班</v>
          </cell>
          <cell r="F446">
            <v>600</v>
          </cell>
          <cell r="G446">
            <v>8</v>
          </cell>
          <cell r="H446">
            <v>10</v>
          </cell>
          <cell r="I446" t="str">
            <v>---</v>
          </cell>
          <cell r="J446">
            <v>444</v>
          </cell>
        </row>
        <row r="447">
          <cell r="D447" t="str">
            <v>银天豪</v>
          </cell>
          <cell r="E447" t="str">
            <v>初2022级14班</v>
          </cell>
          <cell r="F447">
            <v>600</v>
          </cell>
          <cell r="G447">
            <v>9</v>
          </cell>
          <cell r="H447" t="str">
            <v>---</v>
          </cell>
          <cell r="I447">
            <v>2</v>
          </cell>
          <cell r="J447">
            <v>444</v>
          </cell>
        </row>
        <row r="448">
          <cell r="D448" t="str">
            <v>郭欣琳</v>
          </cell>
          <cell r="E448" t="str">
            <v>初2022级3班</v>
          </cell>
          <cell r="F448">
            <v>599.5</v>
          </cell>
          <cell r="G448">
            <v>38</v>
          </cell>
          <cell r="H448">
            <v>9</v>
          </cell>
          <cell r="I448" t="str">
            <v>---</v>
          </cell>
          <cell r="J448">
            <v>446</v>
          </cell>
        </row>
        <row r="449">
          <cell r="D449" t="str">
            <v>殷悦晨曦</v>
          </cell>
          <cell r="E449" t="str">
            <v>初2022级6班</v>
          </cell>
          <cell r="F449">
            <v>599.5</v>
          </cell>
          <cell r="G449">
            <v>7</v>
          </cell>
          <cell r="H449">
            <v>4</v>
          </cell>
          <cell r="I449" t="str">
            <v>---</v>
          </cell>
          <cell r="J449">
            <v>446</v>
          </cell>
        </row>
        <row r="450">
          <cell r="D450" t="str">
            <v>唐可馨</v>
          </cell>
          <cell r="E450" t="str">
            <v>初2022级11班</v>
          </cell>
          <cell r="F450">
            <v>599</v>
          </cell>
          <cell r="G450">
            <v>42</v>
          </cell>
          <cell r="H450">
            <v>9</v>
          </cell>
          <cell r="I450" t="str">
            <v>---</v>
          </cell>
          <cell r="J450">
            <v>448</v>
          </cell>
        </row>
        <row r="451">
          <cell r="D451" t="str">
            <v>周添睿</v>
          </cell>
          <cell r="E451" t="str">
            <v>初2022级2班</v>
          </cell>
          <cell r="F451">
            <v>598.5</v>
          </cell>
          <cell r="G451">
            <v>9</v>
          </cell>
          <cell r="H451">
            <v>6</v>
          </cell>
          <cell r="I451" t="str">
            <v>---</v>
          </cell>
          <cell r="J451">
            <v>449</v>
          </cell>
        </row>
        <row r="452">
          <cell r="D452" t="str">
            <v>何艺可</v>
          </cell>
          <cell r="E452" t="str">
            <v>初2022级11班</v>
          </cell>
          <cell r="F452">
            <v>597.5</v>
          </cell>
          <cell r="G452">
            <v>43</v>
          </cell>
          <cell r="H452" t="str">
            <v>---</v>
          </cell>
          <cell r="I452">
            <v>1</v>
          </cell>
          <cell r="J452">
            <v>450</v>
          </cell>
        </row>
        <row r="453">
          <cell r="D453" t="str">
            <v>卢艾佳</v>
          </cell>
          <cell r="E453" t="str">
            <v>初2022级11班</v>
          </cell>
          <cell r="F453">
            <v>597.5</v>
          </cell>
          <cell r="G453">
            <v>43</v>
          </cell>
          <cell r="H453">
            <v>2</v>
          </cell>
          <cell r="I453" t="str">
            <v>---</v>
          </cell>
          <cell r="J453">
            <v>450</v>
          </cell>
        </row>
        <row r="454">
          <cell r="D454" t="str">
            <v>徐欣怡916X</v>
          </cell>
          <cell r="E454" t="str">
            <v>初2022级8班</v>
          </cell>
          <cell r="F454">
            <v>597.5</v>
          </cell>
          <cell r="G454">
            <v>9</v>
          </cell>
          <cell r="H454">
            <v>6</v>
          </cell>
          <cell r="I454" t="str">
            <v>---</v>
          </cell>
          <cell r="J454">
            <v>450</v>
          </cell>
        </row>
        <row r="455">
          <cell r="D455" t="str">
            <v>王泽睿</v>
          </cell>
          <cell r="E455" t="str">
            <v>初2022级10班</v>
          </cell>
          <cell r="F455">
            <v>597</v>
          </cell>
          <cell r="G455">
            <v>48</v>
          </cell>
          <cell r="H455">
            <v>1</v>
          </cell>
          <cell r="I455" t="str">
            <v>---</v>
          </cell>
          <cell r="J455">
            <v>453</v>
          </cell>
        </row>
        <row r="456">
          <cell r="D456" t="str">
            <v>滕昊</v>
          </cell>
          <cell r="E456" t="str">
            <v>初2022级1班</v>
          </cell>
          <cell r="F456">
            <v>596.5</v>
          </cell>
          <cell r="G456">
            <v>11</v>
          </cell>
          <cell r="H456" t="str">
            <v>---</v>
          </cell>
          <cell r="I456">
            <v>3</v>
          </cell>
          <cell r="J456">
            <v>454</v>
          </cell>
        </row>
        <row r="457">
          <cell r="D457" t="str">
            <v>杨登远</v>
          </cell>
          <cell r="E457" t="str">
            <v>初2022级16班</v>
          </cell>
          <cell r="F457">
            <v>596.5</v>
          </cell>
          <cell r="G457">
            <v>53</v>
          </cell>
          <cell r="H457">
            <v>3</v>
          </cell>
          <cell r="I457" t="str">
            <v>---</v>
          </cell>
          <cell r="J457">
            <v>454</v>
          </cell>
        </row>
        <row r="458">
          <cell r="D458" t="str">
            <v>李季萌</v>
          </cell>
          <cell r="E458" t="str">
            <v>初2022级2班</v>
          </cell>
          <cell r="F458">
            <v>595.5</v>
          </cell>
          <cell r="G458">
            <v>10</v>
          </cell>
          <cell r="H458">
            <v>1</v>
          </cell>
          <cell r="I458" t="str">
            <v>---</v>
          </cell>
          <cell r="J458">
            <v>456</v>
          </cell>
        </row>
        <row r="459">
          <cell r="D459" t="str">
            <v>陈俊豪</v>
          </cell>
          <cell r="E459" t="str">
            <v>初2022级3班</v>
          </cell>
          <cell r="F459">
            <v>595</v>
          </cell>
          <cell r="G459">
            <v>39</v>
          </cell>
          <cell r="H459" t="str">
            <v>---</v>
          </cell>
          <cell r="I459">
            <v>4</v>
          </cell>
          <cell r="J459">
            <v>457</v>
          </cell>
        </row>
        <row r="460">
          <cell r="D460" t="str">
            <v>胡俊洪</v>
          </cell>
          <cell r="E460" t="str">
            <v>初2022级3班</v>
          </cell>
          <cell r="F460">
            <v>595</v>
          </cell>
          <cell r="G460">
            <v>39</v>
          </cell>
          <cell r="H460" t="str">
            <v>---</v>
          </cell>
          <cell r="I460">
            <v>9</v>
          </cell>
          <cell r="J460">
            <v>457</v>
          </cell>
        </row>
        <row r="461">
          <cell r="D461" t="str">
            <v>骆雅琪</v>
          </cell>
          <cell r="E461" t="str">
            <v>初2022级15班</v>
          </cell>
          <cell r="F461">
            <v>595</v>
          </cell>
          <cell r="G461">
            <v>9</v>
          </cell>
          <cell r="H461" t="str">
            <v>---</v>
          </cell>
          <cell r="I461" t="str">
            <v>---</v>
          </cell>
          <cell r="J461">
            <v>457</v>
          </cell>
        </row>
        <row r="462">
          <cell r="D462" t="str">
            <v>马岩松</v>
          </cell>
          <cell r="E462" t="str">
            <v>初2022级3班</v>
          </cell>
          <cell r="F462">
            <v>594</v>
          </cell>
          <cell r="G462">
            <v>41</v>
          </cell>
          <cell r="H462" t="str">
            <v>---</v>
          </cell>
          <cell r="I462">
            <v>4</v>
          </cell>
          <cell r="J462">
            <v>460</v>
          </cell>
        </row>
        <row r="463">
          <cell r="D463" t="str">
            <v>杨桐</v>
          </cell>
          <cell r="E463" t="str">
            <v>初2022级9班</v>
          </cell>
          <cell r="F463">
            <v>594</v>
          </cell>
          <cell r="G463">
            <v>51</v>
          </cell>
          <cell r="H463" t="str">
            <v>---</v>
          </cell>
          <cell r="I463" t="str">
            <v>---</v>
          </cell>
          <cell r="J463">
            <v>460</v>
          </cell>
        </row>
        <row r="464">
          <cell r="D464" t="str">
            <v>何雨婷</v>
          </cell>
          <cell r="E464" t="str">
            <v>初2022级8班</v>
          </cell>
          <cell r="F464">
            <v>593.5</v>
          </cell>
          <cell r="G464">
            <v>10</v>
          </cell>
          <cell r="H464" t="str">
            <v>---</v>
          </cell>
          <cell r="I464" t="str">
            <v>---</v>
          </cell>
          <cell r="J464">
            <v>462</v>
          </cell>
        </row>
        <row r="465">
          <cell r="D465" t="str">
            <v>刘洪升</v>
          </cell>
          <cell r="E465" t="str">
            <v>初2022级3班</v>
          </cell>
          <cell r="F465">
            <v>593.5</v>
          </cell>
          <cell r="G465">
            <v>42</v>
          </cell>
          <cell r="H465">
            <v>1</v>
          </cell>
          <cell r="I465" t="str">
            <v>---</v>
          </cell>
          <cell r="J465">
            <v>462</v>
          </cell>
        </row>
        <row r="466">
          <cell r="D466" t="str">
            <v>唐百利</v>
          </cell>
          <cell r="E466" t="str">
            <v>初2022级1班</v>
          </cell>
          <cell r="F466">
            <v>593</v>
          </cell>
          <cell r="G466">
            <v>12</v>
          </cell>
          <cell r="H466">
            <v>4</v>
          </cell>
          <cell r="I466" t="str">
            <v>---</v>
          </cell>
          <cell r="J466">
            <v>464</v>
          </cell>
        </row>
        <row r="467">
          <cell r="D467" t="str">
            <v>聂雨嘉</v>
          </cell>
          <cell r="E467" t="str">
            <v>初2022级16班</v>
          </cell>
          <cell r="F467">
            <v>592</v>
          </cell>
          <cell r="G467">
            <v>54</v>
          </cell>
          <cell r="H467">
            <v>4</v>
          </cell>
          <cell r="I467" t="str">
            <v>---</v>
          </cell>
          <cell r="J467">
            <v>465</v>
          </cell>
        </row>
        <row r="468">
          <cell r="D468" t="str">
            <v>陆秋伶</v>
          </cell>
          <cell r="E468" t="str">
            <v>初2022级3班</v>
          </cell>
          <cell r="F468">
            <v>591.5</v>
          </cell>
          <cell r="G468">
            <v>43</v>
          </cell>
          <cell r="H468" t="str">
            <v>---</v>
          </cell>
          <cell r="I468">
            <v>4</v>
          </cell>
          <cell r="J468">
            <v>466</v>
          </cell>
        </row>
        <row r="469">
          <cell r="D469" t="str">
            <v>罗雨涵0040</v>
          </cell>
          <cell r="E469" t="str">
            <v>初2022级11班</v>
          </cell>
          <cell r="F469">
            <v>591.5</v>
          </cell>
          <cell r="G469">
            <v>45</v>
          </cell>
          <cell r="H469">
            <v>3</v>
          </cell>
          <cell r="I469" t="str">
            <v>---</v>
          </cell>
          <cell r="J469">
            <v>466</v>
          </cell>
        </row>
        <row r="470">
          <cell r="D470" t="str">
            <v>郑锦瑞</v>
          </cell>
          <cell r="E470" t="str">
            <v>初2022级14班</v>
          </cell>
          <cell r="F470">
            <v>591.5</v>
          </cell>
          <cell r="G470">
            <v>10</v>
          </cell>
          <cell r="H470">
            <v>6</v>
          </cell>
          <cell r="I470" t="str">
            <v>---</v>
          </cell>
          <cell r="J470">
            <v>466</v>
          </cell>
        </row>
        <row r="471">
          <cell r="D471" t="str">
            <v>廖悦佳</v>
          </cell>
          <cell r="E471" t="str">
            <v>初2022级2班</v>
          </cell>
          <cell r="F471">
            <v>591</v>
          </cell>
          <cell r="G471">
            <v>11</v>
          </cell>
          <cell r="H471" t="str">
            <v>---</v>
          </cell>
          <cell r="I471">
            <v>7</v>
          </cell>
          <cell r="J471">
            <v>469</v>
          </cell>
        </row>
        <row r="472">
          <cell r="D472" t="str">
            <v>赵欣欣</v>
          </cell>
          <cell r="E472" t="str">
            <v>初2022级3班</v>
          </cell>
          <cell r="F472">
            <v>591</v>
          </cell>
          <cell r="G472">
            <v>44</v>
          </cell>
          <cell r="H472">
            <v>9</v>
          </cell>
          <cell r="I472" t="str">
            <v>---</v>
          </cell>
          <cell r="J472">
            <v>469</v>
          </cell>
        </row>
        <row r="473">
          <cell r="D473" t="str">
            <v>胡鑫悦</v>
          </cell>
          <cell r="E473" t="str">
            <v>初2022级7班</v>
          </cell>
          <cell r="F473">
            <v>590.5</v>
          </cell>
          <cell r="G473">
            <v>6</v>
          </cell>
          <cell r="H473">
            <v>14</v>
          </cell>
          <cell r="I473" t="str">
            <v>---</v>
          </cell>
          <cell r="J473">
            <v>471</v>
          </cell>
        </row>
        <row r="474">
          <cell r="D474" t="str">
            <v>罗紫妍</v>
          </cell>
          <cell r="E474" t="str">
            <v>初2022级1班</v>
          </cell>
          <cell r="F474">
            <v>590.5</v>
          </cell>
          <cell r="G474">
            <v>13</v>
          </cell>
          <cell r="H474">
            <v>15</v>
          </cell>
          <cell r="I474" t="str">
            <v>---</v>
          </cell>
          <cell r="J474">
            <v>471</v>
          </cell>
        </row>
        <row r="475">
          <cell r="D475" t="str">
            <v>张子涵3620</v>
          </cell>
          <cell r="E475" t="str">
            <v>初2022级1班</v>
          </cell>
          <cell r="F475">
            <v>590.5</v>
          </cell>
          <cell r="G475">
            <v>13</v>
          </cell>
          <cell r="H475" t="str">
            <v>---</v>
          </cell>
          <cell r="I475">
            <v>1</v>
          </cell>
          <cell r="J475">
            <v>471</v>
          </cell>
        </row>
        <row r="476">
          <cell r="D476" t="str">
            <v>邓一</v>
          </cell>
          <cell r="E476" t="str">
            <v>初2022级4班</v>
          </cell>
          <cell r="F476">
            <v>590</v>
          </cell>
          <cell r="G476">
            <v>53</v>
          </cell>
          <cell r="H476">
            <v>2</v>
          </cell>
          <cell r="I476" t="str">
            <v>---</v>
          </cell>
          <cell r="J476">
            <v>474</v>
          </cell>
        </row>
        <row r="477">
          <cell r="D477" t="str">
            <v>左彬池</v>
          </cell>
          <cell r="E477" t="str">
            <v>初2022级2班</v>
          </cell>
          <cell r="F477">
            <v>589.5</v>
          </cell>
          <cell r="G477">
            <v>12</v>
          </cell>
          <cell r="H477">
            <v>2</v>
          </cell>
          <cell r="I477" t="str">
            <v>---</v>
          </cell>
          <cell r="J477">
            <v>475</v>
          </cell>
        </row>
        <row r="478">
          <cell r="D478" t="str">
            <v>王曼竹</v>
          </cell>
          <cell r="E478" t="str">
            <v>初2022级4班</v>
          </cell>
          <cell r="F478">
            <v>589</v>
          </cell>
          <cell r="G478">
            <v>54</v>
          </cell>
          <cell r="H478">
            <v>7</v>
          </cell>
          <cell r="I478" t="str">
            <v>---</v>
          </cell>
          <cell r="J478">
            <v>476</v>
          </cell>
        </row>
        <row r="479">
          <cell r="D479" t="str">
            <v>付欣怡</v>
          </cell>
          <cell r="E479" t="str">
            <v>初2022级3班</v>
          </cell>
          <cell r="F479">
            <v>588</v>
          </cell>
          <cell r="G479">
            <v>45</v>
          </cell>
          <cell r="H479">
            <v>6</v>
          </cell>
          <cell r="I479" t="str">
            <v>---</v>
          </cell>
          <cell r="J479">
            <v>477</v>
          </cell>
        </row>
        <row r="480">
          <cell r="D480" t="str">
            <v>胡芷瑜</v>
          </cell>
          <cell r="E480" t="str">
            <v>初2022级3班</v>
          </cell>
          <cell r="F480">
            <v>587.5</v>
          </cell>
          <cell r="G480">
            <v>46</v>
          </cell>
          <cell r="H480" t="str">
            <v>---</v>
          </cell>
          <cell r="I480">
            <v>16</v>
          </cell>
          <cell r="J480">
            <v>478</v>
          </cell>
        </row>
        <row r="481">
          <cell r="D481" t="str">
            <v>唐瑞虎</v>
          </cell>
          <cell r="E481" t="str">
            <v>初2022级1班</v>
          </cell>
          <cell r="F481">
            <v>587</v>
          </cell>
          <cell r="G481">
            <v>15</v>
          </cell>
          <cell r="H481" t="str">
            <v>---</v>
          </cell>
          <cell r="I481">
            <v>5</v>
          </cell>
          <cell r="J481">
            <v>479</v>
          </cell>
        </row>
        <row r="482">
          <cell r="D482" t="str">
            <v>张颜</v>
          </cell>
          <cell r="E482" t="str">
            <v>初2022级8班</v>
          </cell>
          <cell r="F482">
            <v>587</v>
          </cell>
          <cell r="G482">
            <v>11</v>
          </cell>
          <cell r="H482">
            <v>2</v>
          </cell>
          <cell r="I482" t="str">
            <v>---</v>
          </cell>
          <cell r="J482">
            <v>479</v>
          </cell>
        </row>
        <row r="483">
          <cell r="D483" t="str">
            <v>陈奕航</v>
          </cell>
          <cell r="E483" t="str">
            <v>初2022级11班</v>
          </cell>
          <cell r="F483">
            <v>585</v>
          </cell>
          <cell r="G483">
            <v>46</v>
          </cell>
          <cell r="H483" t="str">
            <v>---</v>
          </cell>
          <cell r="I483">
            <v>11</v>
          </cell>
          <cell r="J483">
            <v>481</v>
          </cell>
        </row>
        <row r="484">
          <cell r="D484" t="str">
            <v>张耀文</v>
          </cell>
          <cell r="E484" t="str">
            <v>初2022级6班</v>
          </cell>
          <cell r="F484">
            <v>584</v>
          </cell>
          <cell r="G484">
            <v>8</v>
          </cell>
          <cell r="H484" t="str">
            <v>---</v>
          </cell>
          <cell r="I484">
            <v>2</v>
          </cell>
          <cell r="J484">
            <v>482</v>
          </cell>
        </row>
        <row r="485">
          <cell r="D485" t="str">
            <v>周灿</v>
          </cell>
          <cell r="E485" t="str">
            <v>初2022级8班</v>
          </cell>
          <cell r="F485">
            <v>583.5</v>
          </cell>
          <cell r="G485">
            <v>12</v>
          </cell>
          <cell r="H485">
            <v>10</v>
          </cell>
          <cell r="I485" t="str">
            <v>---</v>
          </cell>
          <cell r="J485">
            <v>483</v>
          </cell>
        </row>
        <row r="486">
          <cell r="D486" t="str">
            <v>秦梓轩</v>
          </cell>
          <cell r="E486" t="str">
            <v>初2022级13班</v>
          </cell>
          <cell r="F486">
            <v>583</v>
          </cell>
          <cell r="G486">
            <v>55</v>
          </cell>
          <cell r="H486" t="str">
            <v>---</v>
          </cell>
          <cell r="I486">
            <v>9</v>
          </cell>
          <cell r="J486">
            <v>484</v>
          </cell>
        </row>
        <row r="487">
          <cell r="D487" t="str">
            <v>任浩洋</v>
          </cell>
          <cell r="E487" t="str">
            <v>初2022级14班</v>
          </cell>
          <cell r="F487">
            <v>582.5</v>
          </cell>
          <cell r="G487">
            <v>11</v>
          </cell>
          <cell r="H487" t="str">
            <v>---</v>
          </cell>
          <cell r="I487">
            <v>2</v>
          </cell>
          <cell r="J487">
            <v>485</v>
          </cell>
        </row>
        <row r="488">
          <cell r="D488" t="str">
            <v>王文韬</v>
          </cell>
          <cell r="E488" t="str">
            <v>初2022级3班</v>
          </cell>
          <cell r="F488">
            <v>581.5</v>
          </cell>
          <cell r="G488">
            <v>47</v>
          </cell>
          <cell r="H488" t="str">
            <v>---</v>
          </cell>
          <cell r="I488">
            <v>1</v>
          </cell>
          <cell r="J488">
            <v>486</v>
          </cell>
        </row>
        <row r="489">
          <cell r="D489" t="str">
            <v>张驰</v>
          </cell>
          <cell r="E489" t="str">
            <v>初2022级4班</v>
          </cell>
          <cell r="F489">
            <v>581.5</v>
          </cell>
          <cell r="G489">
            <v>55</v>
          </cell>
          <cell r="H489">
            <v>2</v>
          </cell>
          <cell r="I489" t="str">
            <v>---</v>
          </cell>
          <cell r="J489">
            <v>486</v>
          </cell>
        </row>
        <row r="490">
          <cell r="D490" t="str">
            <v>黎鑫</v>
          </cell>
          <cell r="E490" t="str">
            <v>初2022级5班</v>
          </cell>
          <cell r="F490">
            <v>581</v>
          </cell>
          <cell r="G490">
            <v>8</v>
          </cell>
          <cell r="H490">
            <v>6</v>
          </cell>
          <cell r="I490" t="str">
            <v>---</v>
          </cell>
          <cell r="J490">
            <v>488</v>
          </cell>
        </row>
        <row r="491">
          <cell r="D491" t="str">
            <v>李佳宜</v>
          </cell>
          <cell r="E491" t="str">
            <v>初2022级4班</v>
          </cell>
          <cell r="F491">
            <v>581</v>
          </cell>
          <cell r="G491">
            <v>56</v>
          </cell>
          <cell r="H491">
            <v>3</v>
          </cell>
          <cell r="I491" t="str">
            <v>---</v>
          </cell>
          <cell r="J491">
            <v>488</v>
          </cell>
        </row>
        <row r="492">
          <cell r="D492" t="str">
            <v>杨思祺</v>
          </cell>
          <cell r="E492" t="str">
            <v>初2022级11班</v>
          </cell>
          <cell r="F492">
            <v>580</v>
          </cell>
          <cell r="G492">
            <v>47</v>
          </cell>
          <cell r="H492">
            <v>3</v>
          </cell>
          <cell r="I492" t="str">
            <v>---</v>
          </cell>
          <cell r="J492">
            <v>490</v>
          </cell>
        </row>
        <row r="493">
          <cell r="D493" t="str">
            <v>罗琳芝</v>
          </cell>
          <cell r="E493" t="str">
            <v>初2022级14班</v>
          </cell>
          <cell r="F493">
            <v>579.5</v>
          </cell>
          <cell r="G493">
            <v>12</v>
          </cell>
          <cell r="H493">
            <v>7</v>
          </cell>
          <cell r="I493" t="str">
            <v>---</v>
          </cell>
          <cell r="J493">
            <v>491</v>
          </cell>
        </row>
        <row r="494">
          <cell r="D494" t="str">
            <v>何钰瑶</v>
          </cell>
          <cell r="E494" t="str">
            <v>初2022级1班</v>
          </cell>
          <cell r="F494">
            <v>579</v>
          </cell>
          <cell r="G494">
            <v>16</v>
          </cell>
          <cell r="H494" t="str">
            <v>---</v>
          </cell>
          <cell r="I494">
            <v>3</v>
          </cell>
          <cell r="J494">
            <v>492</v>
          </cell>
        </row>
        <row r="495">
          <cell r="D495" t="str">
            <v>何宇浩</v>
          </cell>
          <cell r="E495" t="str">
            <v>初2022级10班</v>
          </cell>
          <cell r="F495">
            <v>577.5</v>
          </cell>
          <cell r="G495">
            <v>49</v>
          </cell>
          <cell r="H495" t="str">
            <v>---</v>
          </cell>
          <cell r="I495">
            <v>4</v>
          </cell>
          <cell r="J495">
            <v>493</v>
          </cell>
        </row>
        <row r="496">
          <cell r="D496" t="str">
            <v>唐校煜</v>
          </cell>
          <cell r="E496" t="str">
            <v>初2022级6班</v>
          </cell>
          <cell r="F496">
            <v>577</v>
          </cell>
          <cell r="G496">
            <v>9</v>
          </cell>
          <cell r="H496" t="str">
            <v>---</v>
          </cell>
          <cell r="I496">
            <v>2</v>
          </cell>
          <cell r="J496">
            <v>494</v>
          </cell>
        </row>
        <row r="497">
          <cell r="D497" t="str">
            <v>覃阳</v>
          </cell>
          <cell r="E497" t="str">
            <v>初2022级5班</v>
          </cell>
          <cell r="F497">
            <v>576.5</v>
          </cell>
          <cell r="G497">
            <v>9</v>
          </cell>
          <cell r="H497">
            <v>1</v>
          </cell>
          <cell r="I497" t="str">
            <v>---</v>
          </cell>
          <cell r="J497">
            <v>495</v>
          </cell>
        </row>
        <row r="498">
          <cell r="D498" t="str">
            <v>周阳雨欣</v>
          </cell>
          <cell r="E498" t="str">
            <v>初2022级14班</v>
          </cell>
          <cell r="F498">
            <v>576.5</v>
          </cell>
          <cell r="G498">
            <v>13</v>
          </cell>
          <cell r="H498" t="str">
            <v>---</v>
          </cell>
          <cell r="I498">
            <v>4</v>
          </cell>
          <cell r="J498">
            <v>495</v>
          </cell>
        </row>
        <row r="499">
          <cell r="D499" t="str">
            <v>蒋欣怡3409</v>
          </cell>
          <cell r="E499" t="str">
            <v>初2022级7班</v>
          </cell>
          <cell r="F499">
            <v>576</v>
          </cell>
          <cell r="G499">
            <v>7</v>
          </cell>
          <cell r="H499">
            <v>10</v>
          </cell>
          <cell r="I499" t="str">
            <v>---</v>
          </cell>
          <cell r="J499">
            <v>497</v>
          </cell>
        </row>
        <row r="500">
          <cell r="D500" t="str">
            <v>王约乐</v>
          </cell>
          <cell r="E500" t="str">
            <v>初2022级8班</v>
          </cell>
          <cell r="F500">
            <v>576</v>
          </cell>
          <cell r="G500">
            <v>13</v>
          </cell>
          <cell r="H500">
            <v>6</v>
          </cell>
          <cell r="I500" t="str">
            <v>---</v>
          </cell>
          <cell r="J500">
            <v>497</v>
          </cell>
        </row>
        <row r="501">
          <cell r="D501" t="str">
            <v>阎纪涛</v>
          </cell>
          <cell r="E501" t="str">
            <v>初2022级1班</v>
          </cell>
          <cell r="F501">
            <v>576</v>
          </cell>
          <cell r="G501">
            <v>17</v>
          </cell>
          <cell r="H501" t="str">
            <v>---</v>
          </cell>
          <cell r="I501">
            <v>2</v>
          </cell>
          <cell r="J501">
            <v>497</v>
          </cell>
        </row>
        <row r="502">
          <cell r="D502" t="str">
            <v>李晨</v>
          </cell>
          <cell r="E502" t="str">
            <v>初2022级7班</v>
          </cell>
          <cell r="F502">
            <v>575.5</v>
          </cell>
          <cell r="G502">
            <v>8</v>
          </cell>
          <cell r="H502" t="str">
            <v>---</v>
          </cell>
          <cell r="I502">
            <v>6</v>
          </cell>
          <cell r="J502">
            <v>500</v>
          </cell>
        </row>
        <row r="503">
          <cell r="D503" t="str">
            <v>周艺姿</v>
          </cell>
          <cell r="E503" t="str">
            <v>初2022级7班</v>
          </cell>
          <cell r="F503">
            <v>575.5</v>
          </cell>
          <cell r="G503">
            <v>8</v>
          </cell>
          <cell r="H503">
            <v>17</v>
          </cell>
          <cell r="I503" t="str">
            <v>---</v>
          </cell>
          <cell r="J503">
            <v>500</v>
          </cell>
        </row>
        <row r="504">
          <cell r="D504" t="str">
            <v>王芷萱</v>
          </cell>
          <cell r="E504" t="str">
            <v>初2022级1班</v>
          </cell>
          <cell r="F504">
            <v>575</v>
          </cell>
          <cell r="G504">
            <v>18</v>
          </cell>
          <cell r="H504">
            <v>2</v>
          </cell>
          <cell r="I504" t="str">
            <v>---</v>
          </cell>
          <cell r="J504">
            <v>502</v>
          </cell>
        </row>
        <row r="505">
          <cell r="D505" t="str">
            <v>田仕成</v>
          </cell>
          <cell r="E505" t="str">
            <v>初2022级14班</v>
          </cell>
          <cell r="F505">
            <v>574.5</v>
          </cell>
          <cell r="G505">
            <v>14</v>
          </cell>
          <cell r="H505">
            <v>6</v>
          </cell>
          <cell r="I505" t="str">
            <v>---</v>
          </cell>
          <cell r="J505">
            <v>503</v>
          </cell>
        </row>
        <row r="506">
          <cell r="D506" t="str">
            <v>杜妍平</v>
          </cell>
          <cell r="E506" t="str">
            <v>初2022级13班</v>
          </cell>
          <cell r="F506">
            <v>574</v>
          </cell>
          <cell r="G506">
            <v>56</v>
          </cell>
          <cell r="H506" t="str">
            <v>---</v>
          </cell>
          <cell r="I506" t="str">
            <v>---</v>
          </cell>
          <cell r="J506">
            <v>504</v>
          </cell>
        </row>
        <row r="507">
          <cell r="D507" t="str">
            <v>吕怡鑫</v>
          </cell>
          <cell r="E507" t="str">
            <v>初2022级4班</v>
          </cell>
          <cell r="F507">
            <v>574</v>
          </cell>
          <cell r="G507">
            <v>57</v>
          </cell>
          <cell r="H507" t="str">
            <v>---</v>
          </cell>
          <cell r="I507">
            <v>5</v>
          </cell>
          <cell r="J507">
            <v>504</v>
          </cell>
        </row>
        <row r="508">
          <cell r="D508" t="str">
            <v>葛宇轩</v>
          </cell>
          <cell r="E508" t="str">
            <v>初2022级11班</v>
          </cell>
          <cell r="F508">
            <v>573.5</v>
          </cell>
          <cell r="G508">
            <v>48</v>
          </cell>
          <cell r="H508" t="str">
            <v>---</v>
          </cell>
          <cell r="I508">
            <v>4</v>
          </cell>
          <cell r="J508">
            <v>506</v>
          </cell>
        </row>
        <row r="509">
          <cell r="D509" t="str">
            <v>梁之恒</v>
          </cell>
          <cell r="E509" t="str">
            <v>初2022级8班</v>
          </cell>
          <cell r="F509">
            <v>573.5</v>
          </cell>
          <cell r="G509">
            <v>14</v>
          </cell>
          <cell r="H509" t="str">
            <v>---</v>
          </cell>
          <cell r="I509" t="str">
            <v>---</v>
          </cell>
          <cell r="J509">
            <v>506</v>
          </cell>
        </row>
        <row r="510">
          <cell r="D510" t="str">
            <v>肖钱森</v>
          </cell>
          <cell r="E510" t="str">
            <v>初2022级2班</v>
          </cell>
          <cell r="F510">
            <v>573.5</v>
          </cell>
          <cell r="G510">
            <v>13</v>
          </cell>
          <cell r="H510">
            <v>8</v>
          </cell>
          <cell r="I510" t="str">
            <v>---</v>
          </cell>
          <cell r="J510">
            <v>506</v>
          </cell>
        </row>
        <row r="511">
          <cell r="D511" t="str">
            <v>李奕乐</v>
          </cell>
          <cell r="E511" t="str">
            <v>初2022级4班</v>
          </cell>
          <cell r="F511">
            <v>573</v>
          </cell>
          <cell r="G511">
            <v>58</v>
          </cell>
          <cell r="H511" t="str">
            <v>---</v>
          </cell>
          <cell r="I511">
            <v>18</v>
          </cell>
          <cell r="J511">
            <v>509</v>
          </cell>
        </row>
        <row r="512">
          <cell r="D512" t="str">
            <v>冉子轩</v>
          </cell>
          <cell r="E512" t="str">
            <v>初2022级16班</v>
          </cell>
          <cell r="F512">
            <v>573</v>
          </cell>
          <cell r="G512">
            <v>55</v>
          </cell>
          <cell r="H512" t="str">
            <v>---</v>
          </cell>
          <cell r="I512">
            <v>20</v>
          </cell>
          <cell r="J512">
            <v>509</v>
          </cell>
        </row>
        <row r="513">
          <cell r="D513" t="str">
            <v>何岚林</v>
          </cell>
          <cell r="E513" t="str">
            <v>初2022级2班</v>
          </cell>
          <cell r="F513">
            <v>572.5</v>
          </cell>
          <cell r="G513">
            <v>14</v>
          </cell>
          <cell r="H513">
            <v>14</v>
          </cell>
          <cell r="I513" t="str">
            <v>---</v>
          </cell>
          <cell r="J513">
            <v>511</v>
          </cell>
        </row>
        <row r="514">
          <cell r="D514" t="str">
            <v>张馨萍</v>
          </cell>
          <cell r="E514" t="str">
            <v>初2022级8班</v>
          </cell>
          <cell r="F514">
            <v>572</v>
          </cell>
          <cell r="G514">
            <v>15</v>
          </cell>
          <cell r="H514">
            <v>1</v>
          </cell>
          <cell r="I514" t="str">
            <v>---</v>
          </cell>
          <cell r="J514">
            <v>512</v>
          </cell>
        </row>
        <row r="515">
          <cell r="D515" t="str">
            <v>罗昕怡</v>
          </cell>
          <cell r="E515" t="str">
            <v>初2022级12班</v>
          </cell>
          <cell r="F515">
            <v>571.5</v>
          </cell>
          <cell r="G515">
            <v>52</v>
          </cell>
          <cell r="H515" t="str">
            <v>---</v>
          </cell>
          <cell r="I515" t="str">
            <v>---</v>
          </cell>
          <cell r="J515">
            <v>513</v>
          </cell>
        </row>
        <row r="516">
          <cell r="D516" t="str">
            <v>张涵琳</v>
          </cell>
          <cell r="E516" t="str">
            <v>初2022级3班</v>
          </cell>
          <cell r="F516">
            <v>571.5</v>
          </cell>
          <cell r="G516">
            <v>48</v>
          </cell>
          <cell r="H516" t="str">
            <v>---</v>
          </cell>
          <cell r="I516">
            <v>3</v>
          </cell>
          <cell r="J516">
            <v>513</v>
          </cell>
        </row>
        <row r="517">
          <cell r="D517" t="str">
            <v>张棋</v>
          </cell>
          <cell r="E517" t="str">
            <v>初2022级7班</v>
          </cell>
          <cell r="F517">
            <v>571.5</v>
          </cell>
          <cell r="G517">
            <v>10</v>
          </cell>
          <cell r="H517" t="str">
            <v>---</v>
          </cell>
          <cell r="I517">
            <v>5</v>
          </cell>
          <cell r="J517">
            <v>513</v>
          </cell>
        </row>
        <row r="518">
          <cell r="D518" t="str">
            <v>傅驿博</v>
          </cell>
          <cell r="E518" t="str">
            <v>初2022级5班</v>
          </cell>
          <cell r="F518">
            <v>569.5</v>
          </cell>
          <cell r="G518">
            <v>10</v>
          </cell>
          <cell r="H518" t="str">
            <v>---</v>
          </cell>
          <cell r="I518" t="str">
            <v>---</v>
          </cell>
          <cell r="J518">
            <v>516</v>
          </cell>
        </row>
        <row r="519">
          <cell r="D519" t="str">
            <v>张果儿</v>
          </cell>
          <cell r="E519" t="str">
            <v>初2022级7班</v>
          </cell>
          <cell r="F519">
            <v>569.5</v>
          </cell>
          <cell r="G519">
            <v>11</v>
          </cell>
          <cell r="H519">
            <v>7</v>
          </cell>
          <cell r="I519" t="str">
            <v>---</v>
          </cell>
          <cell r="J519">
            <v>516</v>
          </cell>
        </row>
        <row r="520">
          <cell r="D520" t="str">
            <v>刘欣莹</v>
          </cell>
          <cell r="E520" t="str">
            <v>初2022级6班</v>
          </cell>
          <cell r="F520">
            <v>569</v>
          </cell>
          <cell r="G520">
            <v>10</v>
          </cell>
          <cell r="H520">
            <v>5</v>
          </cell>
          <cell r="I520" t="str">
            <v>---</v>
          </cell>
          <cell r="J520">
            <v>518</v>
          </cell>
        </row>
        <row r="521">
          <cell r="D521" t="str">
            <v>杨彦歆</v>
          </cell>
          <cell r="E521" t="str">
            <v>初2022级10班</v>
          </cell>
          <cell r="F521">
            <v>568.5</v>
          </cell>
          <cell r="G521">
            <v>50</v>
          </cell>
          <cell r="H521" t="str">
            <v>---</v>
          </cell>
          <cell r="I521">
            <v>4</v>
          </cell>
          <cell r="J521">
            <v>519</v>
          </cell>
        </row>
        <row r="522">
          <cell r="D522" t="str">
            <v>杨哲瀚</v>
          </cell>
          <cell r="E522" t="str">
            <v>初2022级11班</v>
          </cell>
          <cell r="F522">
            <v>568</v>
          </cell>
          <cell r="G522">
            <v>49</v>
          </cell>
          <cell r="H522" t="str">
            <v>---</v>
          </cell>
          <cell r="I522">
            <v>2</v>
          </cell>
          <cell r="J522">
            <v>520</v>
          </cell>
        </row>
        <row r="523">
          <cell r="D523" t="str">
            <v>黄思瑶</v>
          </cell>
          <cell r="E523" t="str">
            <v>初2022级6班</v>
          </cell>
          <cell r="F523">
            <v>567</v>
          </cell>
          <cell r="G523">
            <v>11</v>
          </cell>
          <cell r="H523">
            <v>3</v>
          </cell>
          <cell r="I523" t="str">
            <v>---</v>
          </cell>
          <cell r="J523">
            <v>521</v>
          </cell>
        </row>
        <row r="524">
          <cell r="D524" t="str">
            <v>向珈宜</v>
          </cell>
          <cell r="E524" t="str">
            <v>初2022级13班</v>
          </cell>
          <cell r="F524">
            <v>567</v>
          </cell>
          <cell r="G524">
            <v>57</v>
          </cell>
          <cell r="H524" t="str">
            <v>---</v>
          </cell>
          <cell r="I524" t="str">
            <v>---</v>
          </cell>
          <cell r="J524">
            <v>521</v>
          </cell>
        </row>
        <row r="525">
          <cell r="D525" t="str">
            <v>阳依帆</v>
          </cell>
          <cell r="E525" t="str">
            <v>初2022级15班</v>
          </cell>
          <cell r="F525">
            <v>567</v>
          </cell>
          <cell r="G525">
            <v>10</v>
          </cell>
          <cell r="H525">
            <v>14</v>
          </cell>
          <cell r="I525" t="str">
            <v>---</v>
          </cell>
          <cell r="J525">
            <v>521</v>
          </cell>
        </row>
        <row r="526">
          <cell r="D526" t="str">
            <v>宋映泓</v>
          </cell>
          <cell r="E526" t="str">
            <v>初2022级16班</v>
          </cell>
          <cell r="F526">
            <v>566.5</v>
          </cell>
          <cell r="G526">
            <v>56</v>
          </cell>
          <cell r="H526">
            <v>3</v>
          </cell>
          <cell r="I526" t="str">
            <v>---</v>
          </cell>
          <cell r="J526">
            <v>524</v>
          </cell>
        </row>
        <row r="527">
          <cell r="D527" t="str">
            <v>刘鑫雨</v>
          </cell>
          <cell r="E527" t="str">
            <v>初2022级1班</v>
          </cell>
          <cell r="F527">
            <v>565.5</v>
          </cell>
          <cell r="G527">
            <v>19</v>
          </cell>
          <cell r="H527" t="str">
            <v>---</v>
          </cell>
          <cell r="I527">
            <v>1</v>
          </cell>
          <cell r="J527">
            <v>525</v>
          </cell>
        </row>
        <row r="528">
          <cell r="D528" t="str">
            <v>刘雨菡</v>
          </cell>
          <cell r="E528" t="str">
            <v>初2022级1班</v>
          </cell>
          <cell r="F528">
            <v>565.5</v>
          </cell>
          <cell r="G528">
            <v>19</v>
          </cell>
          <cell r="H528" t="str">
            <v>---</v>
          </cell>
          <cell r="I528">
            <v>3</v>
          </cell>
          <cell r="J528">
            <v>525</v>
          </cell>
        </row>
        <row r="529">
          <cell r="D529" t="str">
            <v>段瑶</v>
          </cell>
          <cell r="E529" t="str">
            <v>初2022级7班</v>
          </cell>
          <cell r="F529">
            <v>565</v>
          </cell>
          <cell r="G529">
            <v>12</v>
          </cell>
          <cell r="H529" t="str">
            <v>---</v>
          </cell>
          <cell r="I529">
            <v>4</v>
          </cell>
          <cell r="J529">
            <v>527</v>
          </cell>
        </row>
        <row r="530">
          <cell r="D530" t="str">
            <v>蒋馨悦</v>
          </cell>
          <cell r="E530" t="str">
            <v>初2022级3班</v>
          </cell>
          <cell r="F530">
            <v>564.5</v>
          </cell>
          <cell r="G530">
            <v>49</v>
          </cell>
          <cell r="H530">
            <v>6</v>
          </cell>
          <cell r="I530" t="str">
            <v>---</v>
          </cell>
          <cell r="J530">
            <v>528</v>
          </cell>
        </row>
        <row r="531">
          <cell r="D531" t="str">
            <v>蒋泽熙</v>
          </cell>
          <cell r="E531" t="str">
            <v>初2022级10班</v>
          </cell>
          <cell r="F531">
            <v>564.5</v>
          </cell>
          <cell r="G531">
            <v>51</v>
          </cell>
          <cell r="H531">
            <v>4</v>
          </cell>
          <cell r="I531" t="str">
            <v>---</v>
          </cell>
          <cell r="J531">
            <v>528</v>
          </cell>
        </row>
        <row r="532">
          <cell r="D532" t="str">
            <v>王雨馨</v>
          </cell>
          <cell r="E532" t="str">
            <v>初2022级2班</v>
          </cell>
          <cell r="F532">
            <v>564.5</v>
          </cell>
          <cell r="G532">
            <v>15</v>
          </cell>
          <cell r="H532">
            <v>2</v>
          </cell>
          <cell r="I532" t="str">
            <v>---</v>
          </cell>
          <cell r="J532">
            <v>528</v>
          </cell>
        </row>
        <row r="533">
          <cell r="D533" t="str">
            <v>饶岩彬</v>
          </cell>
          <cell r="E533" t="str">
            <v>初2022级3班</v>
          </cell>
          <cell r="F533">
            <v>564</v>
          </cell>
          <cell r="G533">
            <v>50</v>
          </cell>
          <cell r="H533" t="str">
            <v>---</v>
          </cell>
          <cell r="I533">
            <v>2</v>
          </cell>
          <cell r="J533">
            <v>531</v>
          </cell>
        </row>
        <row r="534">
          <cell r="D534" t="str">
            <v>吴佳玟</v>
          </cell>
          <cell r="E534" t="str">
            <v>初2022级8班</v>
          </cell>
          <cell r="F534">
            <v>564</v>
          </cell>
          <cell r="G534">
            <v>16</v>
          </cell>
          <cell r="H534">
            <v>1</v>
          </cell>
          <cell r="I534" t="str">
            <v>---</v>
          </cell>
          <cell r="J534">
            <v>531</v>
          </cell>
        </row>
        <row r="535">
          <cell r="D535" t="str">
            <v>蔡向尧</v>
          </cell>
          <cell r="E535" t="str">
            <v>初2022级5班</v>
          </cell>
          <cell r="F535">
            <v>563.5</v>
          </cell>
          <cell r="G535">
            <v>11</v>
          </cell>
          <cell r="H535">
            <v>6</v>
          </cell>
          <cell r="I535" t="str">
            <v>---</v>
          </cell>
          <cell r="J535">
            <v>533</v>
          </cell>
        </row>
        <row r="536">
          <cell r="D536" t="str">
            <v>刘美琳</v>
          </cell>
          <cell r="E536" t="str">
            <v>初2022级6班</v>
          </cell>
          <cell r="F536">
            <v>563</v>
          </cell>
          <cell r="G536">
            <v>12</v>
          </cell>
          <cell r="H536">
            <v>7</v>
          </cell>
          <cell r="I536" t="str">
            <v>---</v>
          </cell>
          <cell r="J536">
            <v>534</v>
          </cell>
        </row>
        <row r="537">
          <cell r="D537" t="str">
            <v>邹子轩</v>
          </cell>
          <cell r="E537" t="str">
            <v>初2022级14班</v>
          </cell>
          <cell r="F537">
            <v>563</v>
          </cell>
          <cell r="G537">
            <v>15</v>
          </cell>
          <cell r="H537">
            <v>1</v>
          </cell>
          <cell r="I537" t="str">
            <v>---</v>
          </cell>
          <cell r="J537">
            <v>534</v>
          </cell>
        </row>
        <row r="538">
          <cell r="D538" t="str">
            <v>呙馨怡1346</v>
          </cell>
          <cell r="E538" t="str">
            <v>初2022级14班</v>
          </cell>
          <cell r="F538">
            <v>562.5</v>
          </cell>
          <cell r="G538">
            <v>16</v>
          </cell>
          <cell r="H538">
            <v>6</v>
          </cell>
          <cell r="I538" t="str">
            <v>---</v>
          </cell>
          <cell r="J538">
            <v>536</v>
          </cell>
        </row>
        <row r="539">
          <cell r="D539" t="str">
            <v>潘慕橙</v>
          </cell>
          <cell r="E539" t="str">
            <v>初2022级3班</v>
          </cell>
          <cell r="F539">
            <v>562.5</v>
          </cell>
          <cell r="G539">
            <v>51</v>
          </cell>
          <cell r="H539">
            <v>3</v>
          </cell>
          <cell r="I539" t="str">
            <v>---</v>
          </cell>
          <cell r="J539">
            <v>536</v>
          </cell>
        </row>
        <row r="540">
          <cell r="D540" t="str">
            <v>陈潇</v>
          </cell>
          <cell r="E540" t="str">
            <v>初2022级6班</v>
          </cell>
          <cell r="F540">
            <v>562</v>
          </cell>
          <cell r="G540">
            <v>13</v>
          </cell>
          <cell r="H540" t="str">
            <v>---</v>
          </cell>
          <cell r="I540" t="str">
            <v>---</v>
          </cell>
          <cell r="J540">
            <v>538</v>
          </cell>
        </row>
        <row r="541">
          <cell r="D541" t="str">
            <v>吕世轩</v>
          </cell>
          <cell r="E541" t="str">
            <v>初2022级8班</v>
          </cell>
          <cell r="F541">
            <v>561</v>
          </cell>
          <cell r="G541">
            <v>17</v>
          </cell>
          <cell r="H541" t="str">
            <v>---</v>
          </cell>
          <cell r="I541">
            <v>14</v>
          </cell>
          <cell r="J541">
            <v>539</v>
          </cell>
        </row>
        <row r="542">
          <cell r="D542" t="str">
            <v>李黛</v>
          </cell>
          <cell r="E542" t="str">
            <v>初2022级6班</v>
          </cell>
          <cell r="F542">
            <v>560</v>
          </cell>
          <cell r="G542">
            <v>14</v>
          </cell>
          <cell r="H542" t="str">
            <v>---</v>
          </cell>
          <cell r="I542">
            <v>6</v>
          </cell>
          <cell r="J542">
            <v>540</v>
          </cell>
        </row>
        <row r="543">
          <cell r="D543" t="str">
            <v>张茜</v>
          </cell>
          <cell r="E543" t="str">
            <v>初2022级14班</v>
          </cell>
          <cell r="F543">
            <v>559.5</v>
          </cell>
          <cell r="G543">
            <v>17</v>
          </cell>
          <cell r="H543" t="str">
            <v>---</v>
          </cell>
          <cell r="I543">
            <v>3</v>
          </cell>
          <cell r="J543">
            <v>541</v>
          </cell>
        </row>
        <row r="544">
          <cell r="D544" t="str">
            <v>郭熙怡</v>
          </cell>
          <cell r="E544" t="str">
            <v>初2022级15班</v>
          </cell>
          <cell r="F544">
            <v>559</v>
          </cell>
          <cell r="G544">
            <v>11</v>
          </cell>
          <cell r="H544">
            <v>11</v>
          </cell>
          <cell r="I544" t="str">
            <v>---</v>
          </cell>
          <cell r="J544">
            <v>542</v>
          </cell>
        </row>
        <row r="545">
          <cell r="D545" t="str">
            <v>陈馨妍</v>
          </cell>
          <cell r="E545" t="str">
            <v>初2022级2班</v>
          </cell>
          <cell r="F545">
            <v>558.5</v>
          </cell>
          <cell r="G545">
            <v>16</v>
          </cell>
          <cell r="H545">
            <v>19</v>
          </cell>
          <cell r="I545" t="str">
            <v>---</v>
          </cell>
          <cell r="J545">
            <v>543</v>
          </cell>
        </row>
        <row r="546">
          <cell r="D546" t="str">
            <v>郭欣渝</v>
          </cell>
          <cell r="E546" t="str">
            <v>初2022级5班</v>
          </cell>
          <cell r="F546">
            <v>558.5</v>
          </cell>
          <cell r="G546">
            <v>12</v>
          </cell>
          <cell r="H546">
            <v>4</v>
          </cell>
          <cell r="I546" t="str">
            <v>---</v>
          </cell>
          <cell r="J546">
            <v>543</v>
          </cell>
        </row>
        <row r="547">
          <cell r="D547" t="str">
            <v>张子豪</v>
          </cell>
          <cell r="E547" t="str">
            <v>初2022级3班</v>
          </cell>
          <cell r="F547">
            <v>558</v>
          </cell>
          <cell r="G547">
            <v>52</v>
          </cell>
          <cell r="H547" t="str">
            <v>---</v>
          </cell>
          <cell r="I547" t="str">
            <v>---</v>
          </cell>
          <cell r="J547">
            <v>545</v>
          </cell>
        </row>
        <row r="548">
          <cell r="D548" t="str">
            <v>白湘钰</v>
          </cell>
          <cell r="E548" t="str">
            <v>初2022级7班</v>
          </cell>
          <cell r="F548">
            <v>557.5</v>
          </cell>
          <cell r="G548">
            <v>13</v>
          </cell>
          <cell r="H548" t="str">
            <v>---</v>
          </cell>
          <cell r="I548">
            <v>6</v>
          </cell>
          <cell r="J548">
            <v>546</v>
          </cell>
        </row>
        <row r="549">
          <cell r="D549" t="str">
            <v>郭鑫宇</v>
          </cell>
          <cell r="E549" t="str">
            <v>初2022级8班</v>
          </cell>
          <cell r="F549">
            <v>557.5</v>
          </cell>
          <cell r="G549">
            <v>18</v>
          </cell>
          <cell r="H549">
            <v>2</v>
          </cell>
          <cell r="I549" t="str">
            <v>---</v>
          </cell>
          <cell r="J549">
            <v>546</v>
          </cell>
        </row>
        <row r="550">
          <cell r="D550" t="str">
            <v>刘彦伶</v>
          </cell>
          <cell r="E550" t="str">
            <v>初2022级7班</v>
          </cell>
          <cell r="F550">
            <v>557.5</v>
          </cell>
          <cell r="G550">
            <v>13</v>
          </cell>
          <cell r="H550">
            <v>8</v>
          </cell>
          <cell r="I550" t="str">
            <v>---</v>
          </cell>
          <cell r="J550">
            <v>546</v>
          </cell>
        </row>
        <row r="551">
          <cell r="D551" t="str">
            <v>田翊汐</v>
          </cell>
          <cell r="E551" t="str">
            <v>初2022级5班</v>
          </cell>
          <cell r="F551">
            <v>557.5</v>
          </cell>
          <cell r="G551">
            <v>13</v>
          </cell>
          <cell r="H551">
            <v>6</v>
          </cell>
          <cell r="I551" t="str">
            <v>---</v>
          </cell>
          <cell r="J551">
            <v>546</v>
          </cell>
        </row>
        <row r="552">
          <cell r="D552" t="str">
            <v>王雷</v>
          </cell>
          <cell r="E552" t="str">
            <v>初2022级11班</v>
          </cell>
          <cell r="F552">
            <v>556.5</v>
          </cell>
          <cell r="G552">
            <v>50</v>
          </cell>
          <cell r="H552" t="str">
            <v>---</v>
          </cell>
          <cell r="I552">
            <v>2</v>
          </cell>
          <cell r="J552">
            <v>550</v>
          </cell>
        </row>
        <row r="553">
          <cell r="D553" t="str">
            <v>黄泷锐</v>
          </cell>
          <cell r="E553" t="str">
            <v>初2022级7班</v>
          </cell>
          <cell r="F553">
            <v>556</v>
          </cell>
          <cell r="G553">
            <v>15</v>
          </cell>
          <cell r="H553" t="str">
            <v>---</v>
          </cell>
          <cell r="I553">
            <v>6</v>
          </cell>
          <cell r="J553">
            <v>551</v>
          </cell>
        </row>
        <row r="554">
          <cell r="D554" t="str">
            <v>唐子羽</v>
          </cell>
          <cell r="E554" t="str">
            <v>初2022级15班</v>
          </cell>
          <cell r="F554">
            <v>556</v>
          </cell>
          <cell r="G554">
            <v>12</v>
          </cell>
          <cell r="H554">
            <v>9</v>
          </cell>
          <cell r="I554" t="str">
            <v>---</v>
          </cell>
          <cell r="J554">
            <v>551</v>
          </cell>
        </row>
        <row r="555">
          <cell r="D555" t="str">
            <v>袁忆雪</v>
          </cell>
          <cell r="E555" t="str">
            <v>初2022级14班</v>
          </cell>
          <cell r="F555">
            <v>555.5</v>
          </cell>
          <cell r="G555">
            <v>18</v>
          </cell>
          <cell r="H555">
            <v>11</v>
          </cell>
          <cell r="I555" t="str">
            <v>---</v>
          </cell>
          <cell r="J555">
            <v>553</v>
          </cell>
        </row>
        <row r="556">
          <cell r="D556" t="str">
            <v>李宇杰</v>
          </cell>
          <cell r="E556" t="str">
            <v>初2022级7班</v>
          </cell>
          <cell r="F556">
            <v>554</v>
          </cell>
          <cell r="G556">
            <v>16</v>
          </cell>
          <cell r="H556">
            <v>7</v>
          </cell>
          <cell r="I556" t="str">
            <v>---</v>
          </cell>
          <cell r="J556">
            <v>554</v>
          </cell>
        </row>
        <row r="557">
          <cell r="D557" t="str">
            <v>陈心琳</v>
          </cell>
          <cell r="E557" t="str">
            <v>初2022级6班</v>
          </cell>
          <cell r="F557">
            <v>553.5</v>
          </cell>
          <cell r="G557">
            <v>15</v>
          </cell>
          <cell r="H557">
            <v>2</v>
          </cell>
          <cell r="I557" t="str">
            <v>---</v>
          </cell>
          <cell r="J557">
            <v>555</v>
          </cell>
        </row>
        <row r="558">
          <cell r="D558" t="str">
            <v>张云凯</v>
          </cell>
          <cell r="E558" t="str">
            <v>初2022级7班</v>
          </cell>
          <cell r="F558">
            <v>553.5</v>
          </cell>
          <cell r="G558">
            <v>17</v>
          </cell>
          <cell r="H558" t="str">
            <v>---</v>
          </cell>
          <cell r="I558">
            <v>5</v>
          </cell>
          <cell r="J558">
            <v>555</v>
          </cell>
        </row>
        <row r="559">
          <cell r="D559" t="str">
            <v>王羽萱</v>
          </cell>
          <cell r="E559" t="str">
            <v>初2022级15班</v>
          </cell>
          <cell r="F559">
            <v>552.5</v>
          </cell>
          <cell r="G559">
            <v>13</v>
          </cell>
          <cell r="H559">
            <v>4</v>
          </cell>
          <cell r="I559" t="str">
            <v>---</v>
          </cell>
          <cell r="J559">
            <v>557</v>
          </cell>
        </row>
        <row r="560">
          <cell r="D560" t="str">
            <v>钟媛琳</v>
          </cell>
          <cell r="E560" t="str">
            <v>初2022级7班</v>
          </cell>
          <cell r="F560">
            <v>552.5</v>
          </cell>
          <cell r="G560">
            <v>18</v>
          </cell>
          <cell r="H560" t="str">
            <v>---</v>
          </cell>
          <cell r="I560">
            <v>5</v>
          </cell>
          <cell r="J560">
            <v>557</v>
          </cell>
        </row>
        <row r="561">
          <cell r="D561" t="str">
            <v>石博文</v>
          </cell>
          <cell r="E561" t="str">
            <v>初2022级14班</v>
          </cell>
          <cell r="F561">
            <v>552</v>
          </cell>
          <cell r="G561">
            <v>19</v>
          </cell>
          <cell r="H561">
            <v>9</v>
          </cell>
          <cell r="I561" t="str">
            <v>---</v>
          </cell>
          <cell r="J561">
            <v>559</v>
          </cell>
        </row>
        <row r="562">
          <cell r="D562" t="str">
            <v>赵雅筠</v>
          </cell>
          <cell r="E562" t="str">
            <v>初2022级15班</v>
          </cell>
          <cell r="F562">
            <v>550.5</v>
          </cell>
          <cell r="G562">
            <v>14</v>
          </cell>
          <cell r="H562">
            <v>13</v>
          </cell>
          <cell r="I562" t="str">
            <v>---</v>
          </cell>
          <cell r="J562">
            <v>560</v>
          </cell>
        </row>
        <row r="563">
          <cell r="D563" t="str">
            <v>蒋思琪</v>
          </cell>
          <cell r="E563" t="str">
            <v>初2022级11班</v>
          </cell>
          <cell r="F563">
            <v>549.5</v>
          </cell>
          <cell r="G563">
            <v>51</v>
          </cell>
          <cell r="H563">
            <v>3</v>
          </cell>
          <cell r="I563" t="str">
            <v>---</v>
          </cell>
          <cell r="J563">
            <v>561</v>
          </cell>
        </row>
        <row r="564">
          <cell r="D564" t="str">
            <v>陈施宁</v>
          </cell>
          <cell r="E564" t="str">
            <v>初2022级4班</v>
          </cell>
          <cell r="F564">
            <v>549</v>
          </cell>
          <cell r="G564">
            <v>59</v>
          </cell>
          <cell r="H564">
            <v>3</v>
          </cell>
          <cell r="I564" t="str">
            <v>---</v>
          </cell>
          <cell r="J564">
            <v>562</v>
          </cell>
        </row>
        <row r="565">
          <cell r="D565" t="str">
            <v>史沛山</v>
          </cell>
          <cell r="E565" t="str">
            <v>初2022级16班</v>
          </cell>
          <cell r="F565">
            <v>549</v>
          </cell>
          <cell r="G565">
            <v>57</v>
          </cell>
          <cell r="H565" t="str">
            <v>---</v>
          </cell>
          <cell r="I565">
            <v>8</v>
          </cell>
          <cell r="J565">
            <v>562</v>
          </cell>
        </row>
        <row r="566">
          <cell r="D566" t="str">
            <v>梁鑫怡</v>
          </cell>
          <cell r="E566" t="str">
            <v>初2022级2班</v>
          </cell>
          <cell r="F566">
            <v>548</v>
          </cell>
          <cell r="G566">
            <v>17</v>
          </cell>
          <cell r="H566">
            <v>6</v>
          </cell>
          <cell r="I566" t="str">
            <v>---</v>
          </cell>
          <cell r="J566">
            <v>564</v>
          </cell>
        </row>
        <row r="567">
          <cell r="D567" t="str">
            <v>肖凡</v>
          </cell>
          <cell r="E567" t="str">
            <v>初2022级14班</v>
          </cell>
          <cell r="F567">
            <v>548</v>
          </cell>
          <cell r="G567">
            <v>20</v>
          </cell>
          <cell r="H567" t="str">
            <v>---</v>
          </cell>
          <cell r="I567">
            <v>8</v>
          </cell>
          <cell r="J567">
            <v>564</v>
          </cell>
        </row>
        <row r="568">
          <cell r="D568" t="str">
            <v>杨宇轩</v>
          </cell>
          <cell r="E568" t="str">
            <v>初2022级7班</v>
          </cell>
          <cell r="F568">
            <v>548</v>
          </cell>
          <cell r="G568">
            <v>19</v>
          </cell>
          <cell r="H568" t="str">
            <v>---</v>
          </cell>
          <cell r="I568">
            <v>3</v>
          </cell>
          <cell r="J568">
            <v>564</v>
          </cell>
        </row>
        <row r="569">
          <cell r="D569" t="str">
            <v>罗诗涵</v>
          </cell>
          <cell r="E569" t="str">
            <v>初2022级5班</v>
          </cell>
          <cell r="F569">
            <v>547.5</v>
          </cell>
          <cell r="G569">
            <v>14</v>
          </cell>
          <cell r="H569">
            <v>4</v>
          </cell>
          <cell r="I569" t="str">
            <v>---</v>
          </cell>
          <cell r="J569">
            <v>567</v>
          </cell>
        </row>
        <row r="570">
          <cell r="D570" t="str">
            <v>杜安康</v>
          </cell>
          <cell r="E570" t="str">
            <v>初2022级6班</v>
          </cell>
          <cell r="F570">
            <v>547</v>
          </cell>
          <cell r="G570">
            <v>16</v>
          </cell>
          <cell r="H570">
            <v>7</v>
          </cell>
          <cell r="I570" t="str">
            <v>---</v>
          </cell>
          <cell r="J570">
            <v>568</v>
          </cell>
        </row>
        <row r="571">
          <cell r="D571" t="str">
            <v>李天翊</v>
          </cell>
          <cell r="E571" t="str">
            <v>初2022级10班</v>
          </cell>
          <cell r="F571">
            <v>547</v>
          </cell>
          <cell r="G571">
            <v>52</v>
          </cell>
          <cell r="H571" t="str">
            <v>---</v>
          </cell>
          <cell r="I571" t="str">
            <v>---</v>
          </cell>
          <cell r="J571">
            <v>568</v>
          </cell>
        </row>
        <row r="572">
          <cell r="D572" t="str">
            <v>廖欣悦7767</v>
          </cell>
          <cell r="E572" t="str">
            <v>初2022级3班</v>
          </cell>
          <cell r="F572">
            <v>546.5</v>
          </cell>
          <cell r="G572">
            <v>53</v>
          </cell>
          <cell r="H572" t="str">
            <v>---</v>
          </cell>
          <cell r="I572">
            <v>5</v>
          </cell>
          <cell r="J572">
            <v>570</v>
          </cell>
        </row>
        <row r="573">
          <cell r="D573" t="str">
            <v>张浩民</v>
          </cell>
          <cell r="E573" t="str">
            <v>初2022级14班</v>
          </cell>
          <cell r="F573">
            <v>545.5</v>
          </cell>
          <cell r="G573">
            <v>21</v>
          </cell>
          <cell r="H573">
            <v>5</v>
          </cell>
          <cell r="I573" t="str">
            <v>---</v>
          </cell>
          <cell r="J573">
            <v>571</v>
          </cell>
        </row>
        <row r="574">
          <cell r="D574" t="str">
            <v>周毅</v>
          </cell>
          <cell r="E574" t="str">
            <v>初2022级16班</v>
          </cell>
          <cell r="F574">
            <v>545.5</v>
          </cell>
          <cell r="G574">
            <v>58</v>
          </cell>
          <cell r="H574" t="str">
            <v>---</v>
          </cell>
          <cell r="I574">
            <v>4</v>
          </cell>
          <cell r="J574">
            <v>571</v>
          </cell>
        </row>
        <row r="575">
          <cell r="D575" t="str">
            <v>廖昱棠</v>
          </cell>
          <cell r="E575" t="str">
            <v>初2022级3班</v>
          </cell>
          <cell r="F575">
            <v>544.5</v>
          </cell>
          <cell r="G575">
            <v>54</v>
          </cell>
          <cell r="H575" t="str">
            <v>---</v>
          </cell>
          <cell r="I575">
            <v>10</v>
          </cell>
          <cell r="J575">
            <v>573</v>
          </cell>
        </row>
        <row r="576">
          <cell r="D576" t="str">
            <v>张峻涛</v>
          </cell>
          <cell r="E576" t="str">
            <v>初2022级1班</v>
          </cell>
          <cell r="F576">
            <v>544</v>
          </cell>
          <cell r="G576">
            <v>21</v>
          </cell>
          <cell r="H576">
            <v>4</v>
          </cell>
          <cell r="I576" t="str">
            <v>---</v>
          </cell>
          <cell r="J576">
            <v>574</v>
          </cell>
        </row>
        <row r="577">
          <cell r="D577" t="str">
            <v>甘泳畅</v>
          </cell>
          <cell r="E577" t="str">
            <v>初2022级3班</v>
          </cell>
          <cell r="F577">
            <v>543.5</v>
          </cell>
          <cell r="G577">
            <v>55</v>
          </cell>
          <cell r="H577" t="str">
            <v>---</v>
          </cell>
          <cell r="I577">
            <v>25</v>
          </cell>
          <cell r="J577">
            <v>575</v>
          </cell>
        </row>
        <row r="578">
          <cell r="D578" t="str">
            <v>蒲晓诗</v>
          </cell>
          <cell r="E578" t="str">
            <v>初2022级14班</v>
          </cell>
          <cell r="F578">
            <v>543.5</v>
          </cell>
          <cell r="G578">
            <v>22</v>
          </cell>
          <cell r="H578">
            <v>9</v>
          </cell>
          <cell r="I578" t="str">
            <v>---</v>
          </cell>
          <cell r="J578">
            <v>575</v>
          </cell>
        </row>
        <row r="579">
          <cell r="D579" t="str">
            <v>宋子扬</v>
          </cell>
          <cell r="E579" t="str">
            <v>初2022级7班</v>
          </cell>
          <cell r="F579">
            <v>543.5</v>
          </cell>
          <cell r="G579">
            <v>20</v>
          </cell>
          <cell r="H579">
            <v>7</v>
          </cell>
          <cell r="I579" t="str">
            <v>---</v>
          </cell>
          <cell r="J579">
            <v>575</v>
          </cell>
        </row>
        <row r="580">
          <cell r="D580" t="str">
            <v>杜宇轩</v>
          </cell>
          <cell r="E580" t="str">
            <v>初2022级4班</v>
          </cell>
          <cell r="F580">
            <v>543</v>
          </cell>
          <cell r="G580">
            <v>60</v>
          </cell>
          <cell r="H580" t="str">
            <v>---</v>
          </cell>
          <cell r="I580" t="str">
            <v>---</v>
          </cell>
          <cell r="J580">
            <v>578</v>
          </cell>
        </row>
        <row r="581">
          <cell r="D581" t="str">
            <v>廖曼伶</v>
          </cell>
          <cell r="E581" t="str">
            <v>初2022级2班</v>
          </cell>
          <cell r="F581">
            <v>542.5</v>
          </cell>
          <cell r="G581">
            <v>18</v>
          </cell>
          <cell r="H581">
            <v>1</v>
          </cell>
          <cell r="I581" t="str">
            <v>---</v>
          </cell>
          <cell r="J581">
            <v>579</v>
          </cell>
        </row>
        <row r="582">
          <cell r="D582" t="str">
            <v>卓鑫</v>
          </cell>
          <cell r="E582" t="str">
            <v>初2022级11班</v>
          </cell>
          <cell r="F582">
            <v>542.5</v>
          </cell>
          <cell r="G582">
            <v>52</v>
          </cell>
          <cell r="H582">
            <v>1</v>
          </cell>
          <cell r="I582" t="str">
            <v>---</v>
          </cell>
          <cell r="J582">
            <v>579</v>
          </cell>
        </row>
        <row r="583">
          <cell r="D583" t="str">
            <v>侯宇恒</v>
          </cell>
          <cell r="E583" t="str">
            <v>初2022级4班</v>
          </cell>
          <cell r="F583">
            <v>542</v>
          </cell>
          <cell r="G583">
            <v>61</v>
          </cell>
          <cell r="H583" t="str">
            <v>---</v>
          </cell>
          <cell r="I583">
            <v>8</v>
          </cell>
          <cell r="J583">
            <v>581</v>
          </cell>
        </row>
        <row r="584">
          <cell r="D584" t="str">
            <v>郑珂馨</v>
          </cell>
          <cell r="E584" t="str">
            <v>初2022级1班</v>
          </cell>
          <cell r="F584">
            <v>542</v>
          </cell>
          <cell r="G584">
            <v>22</v>
          </cell>
          <cell r="H584" t="str">
            <v>---</v>
          </cell>
          <cell r="I584">
            <v>3</v>
          </cell>
          <cell r="J584">
            <v>581</v>
          </cell>
        </row>
        <row r="585">
          <cell r="D585" t="str">
            <v>黎灵玉</v>
          </cell>
          <cell r="E585" t="str">
            <v>初2022级14班</v>
          </cell>
          <cell r="F585">
            <v>541.5</v>
          </cell>
          <cell r="G585">
            <v>23</v>
          </cell>
          <cell r="H585" t="str">
            <v>---</v>
          </cell>
          <cell r="I585">
            <v>8</v>
          </cell>
          <cell r="J585">
            <v>583</v>
          </cell>
        </row>
        <row r="586">
          <cell r="D586" t="str">
            <v>吴炎洪</v>
          </cell>
          <cell r="E586" t="str">
            <v>初2022级6班</v>
          </cell>
          <cell r="F586">
            <v>541.5</v>
          </cell>
          <cell r="G586">
            <v>17</v>
          </cell>
          <cell r="H586" t="str">
            <v>---</v>
          </cell>
          <cell r="I586">
            <v>8</v>
          </cell>
          <cell r="J586">
            <v>583</v>
          </cell>
        </row>
        <row r="587">
          <cell r="D587" t="str">
            <v>陈思绮</v>
          </cell>
          <cell r="E587" t="str">
            <v>初2022级6班</v>
          </cell>
          <cell r="F587">
            <v>540.5</v>
          </cell>
          <cell r="G587">
            <v>18</v>
          </cell>
          <cell r="H587" t="str">
            <v>---</v>
          </cell>
          <cell r="I587">
            <v>6</v>
          </cell>
          <cell r="J587">
            <v>585</v>
          </cell>
        </row>
        <row r="588">
          <cell r="D588" t="str">
            <v>蒋镇宇</v>
          </cell>
          <cell r="E588" t="str">
            <v>初2022级15班</v>
          </cell>
          <cell r="F588">
            <v>540.5</v>
          </cell>
          <cell r="G588">
            <v>15</v>
          </cell>
          <cell r="H588">
            <v>15</v>
          </cell>
          <cell r="I588" t="str">
            <v>---</v>
          </cell>
          <cell r="J588">
            <v>585</v>
          </cell>
        </row>
        <row r="589">
          <cell r="D589" t="str">
            <v>应籽言</v>
          </cell>
          <cell r="E589" t="str">
            <v>初2022级1班</v>
          </cell>
          <cell r="F589">
            <v>540.5</v>
          </cell>
          <cell r="G589">
            <v>23</v>
          </cell>
          <cell r="H589">
            <v>4</v>
          </cell>
          <cell r="I589" t="str">
            <v>---</v>
          </cell>
          <cell r="J589">
            <v>585</v>
          </cell>
        </row>
        <row r="590">
          <cell r="D590" t="str">
            <v>唐瑶可欣</v>
          </cell>
          <cell r="E590" t="str">
            <v>初2022级6班</v>
          </cell>
          <cell r="F590">
            <v>538.5</v>
          </cell>
          <cell r="G590">
            <v>19</v>
          </cell>
          <cell r="H590" t="str">
            <v>---</v>
          </cell>
          <cell r="I590">
            <v>1</v>
          </cell>
          <cell r="J590">
            <v>588</v>
          </cell>
        </row>
        <row r="591">
          <cell r="D591" t="str">
            <v>王博宇</v>
          </cell>
          <cell r="E591" t="str">
            <v>初2022级2班</v>
          </cell>
          <cell r="F591">
            <v>538.5</v>
          </cell>
          <cell r="G591">
            <v>19</v>
          </cell>
          <cell r="H591" t="str">
            <v>---</v>
          </cell>
          <cell r="I591">
            <v>7</v>
          </cell>
          <cell r="J591">
            <v>588</v>
          </cell>
        </row>
        <row r="592">
          <cell r="D592" t="str">
            <v>向嘉雯</v>
          </cell>
          <cell r="E592" t="str">
            <v>初2022级16班</v>
          </cell>
          <cell r="F592">
            <v>538.5</v>
          </cell>
          <cell r="G592">
            <v>59</v>
          </cell>
          <cell r="H592" t="str">
            <v>---</v>
          </cell>
          <cell r="I592">
            <v>4</v>
          </cell>
          <cell r="J592">
            <v>588</v>
          </cell>
        </row>
        <row r="593">
          <cell r="D593" t="str">
            <v>蒋鑫</v>
          </cell>
          <cell r="E593" t="str">
            <v>初2022级15班</v>
          </cell>
          <cell r="F593">
            <v>537.5</v>
          </cell>
          <cell r="G593">
            <v>16</v>
          </cell>
          <cell r="H593">
            <v>15</v>
          </cell>
          <cell r="I593" t="str">
            <v>---</v>
          </cell>
          <cell r="J593">
            <v>591</v>
          </cell>
        </row>
        <row r="594">
          <cell r="D594" t="str">
            <v>兰凯迪</v>
          </cell>
          <cell r="E594" t="str">
            <v>初2022级7班</v>
          </cell>
          <cell r="F594">
            <v>537.5</v>
          </cell>
          <cell r="G594">
            <v>21</v>
          </cell>
          <cell r="H594" t="str">
            <v>---</v>
          </cell>
          <cell r="I594">
            <v>10</v>
          </cell>
          <cell r="J594">
            <v>591</v>
          </cell>
        </row>
        <row r="595">
          <cell r="D595" t="str">
            <v>唐良</v>
          </cell>
          <cell r="E595" t="str">
            <v>初2022级2班</v>
          </cell>
          <cell r="F595">
            <v>537.5</v>
          </cell>
          <cell r="G595">
            <v>20</v>
          </cell>
          <cell r="H595">
            <v>11</v>
          </cell>
          <cell r="I595" t="str">
            <v>---</v>
          </cell>
          <cell r="J595">
            <v>591</v>
          </cell>
        </row>
        <row r="596">
          <cell r="D596" t="str">
            <v>毛丹</v>
          </cell>
          <cell r="E596" t="str">
            <v>初2022级1班</v>
          </cell>
          <cell r="F596">
            <v>537</v>
          </cell>
          <cell r="G596">
            <v>24</v>
          </cell>
          <cell r="H596">
            <v>17</v>
          </cell>
          <cell r="I596" t="str">
            <v>---</v>
          </cell>
          <cell r="J596">
            <v>594</v>
          </cell>
        </row>
        <row r="597">
          <cell r="D597" t="str">
            <v>张家豪</v>
          </cell>
          <cell r="E597" t="str">
            <v>初2022级1班</v>
          </cell>
          <cell r="F597">
            <v>537</v>
          </cell>
          <cell r="G597">
            <v>24</v>
          </cell>
          <cell r="H597" t="str">
            <v>---</v>
          </cell>
          <cell r="I597">
            <v>1</v>
          </cell>
          <cell r="J597">
            <v>594</v>
          </cell>
        </row>
        <row r="598">
          <cell r="D598" t="str">
            <v>韩艾阳</v>
          </cell>
          <cell r="E598" t="str">
            <v>初2022级5班</v>
          </cell>
          <cell r="F598">
            <v>536.5</v>
          </cell>
          <cell r="G598">
            <v>15</v>
          </cell>
          <cell r="H598">
            <v>6</v>
          </cell>
          <cell r="I598" t="str">
            <v>---</v>
          </cell>
          <cell r="J598">
            <v>596</v>
          </cell>
        </row>
        <row r="599">
          <cell r="D599" t="str">
            <v>奉先佑</v>
          </cell>
          <cell r="E599" t="str">
            <v>初2022级2班</v>
          </cell>
          <cell r="F599">
            <v>535.5</v>
          </cell>
          <cell r="G599">
            <v>21</v>
          </cell>
          <cell r="H599" t="str">
            <v>---</v>
          </cell>
          <cell r="I599">
            <v>4</v>
          </cell>
          <cell r="J599">
            <v>597</v>
          </cell>
        </row>
        <row r="600">
          <cell r="D600" t="str">
            <v>宋鑫宇</v>
          </cell>
          <cell r="E600" t="str">
            <v>初2022级5班</v>
          </cell>
          <cell r="F600">
            <v>535.5</v>
          </cell>
          <cell r="G600">
            <v>16</v>
          </cell>
          <cell r="H600" t="str">
            <v>---</v>
          </cell>
          <cell r="I600">
            <v>1</v>
          </cell>
          <cell r="J600">
            <v>597</v>
          </cell>
        </row>
        <row r="601">
          <cell r="D601" t="str">
            <v>银柯鑫</v>
          </cell>
          <cell r="E601" t="str">
            <v>初2022级6班</v>
          </cell>
          <cell r="F601">
            <v>535.5</v>
          </cell>
          <cell r="G601">
            <v>20</v>
          </cell>
          <cell r="H601">
            <v>17</v>
          </cell>
          <cell r="I601" t="str">
            <v>---</v>
          </cell>
          <cell r="J601">
            <v>597</v>
          </cell>
        </row>
        <row r="602">
          <cell r="D602" t="str">
            <v>周苗</v>
          </cell>
          <cell r="E602" t="str">
            <v>初2022级5班</v>
          </cell>
          <cell r="F602">
            <v>534</v>
          </cell>
          <cell r="G602">
            <v>17</v>
          </cell>
          <cell r="H602">
            <v>9</v>
          </cell>
          <cell r="I602" t="str">
            <v>---</v>
          </cell>
          <cell r="J602">
            <v>600</v>
          </cell>
        </row>
        <row r="603">
          <cell r="D603" t="str">
            <v>张涵5797</v>
          </cell>
          <cell r="E603" t="str">
            <v>初2022级10班</v>
          </cell>
          <cell r="F603">
            <v>533.5</v>
          </cell>
          <cell r="G603">
            <v>53</v>
          </cell>
          <cell r="H603" t="str">
            <v>---</v>
          </cell>
          <cell r="I603">
            <v>10</v>
          </cell>
          <cell r="J603">
            <v>601</v>
          </cell>
        </row>
        <row r="604">
          <cell r="D604" t="str">
            <v>张耀月</v>
          </cell>
          <cell r="E604" t="str">
            <v>初2022级16班</v>
          </cell>
          <cell r="F604">
            <v>533.5</v>
          </cell>
          <cell r="G604">
            <v>60</v>
          </cell>
          <cell r="H604" t="str">
            <v>---</v>
          </cell>
          <cell r="I604">
            <v>1</v>
          </cell>
          <cell r="J604">
            <v>601</v>
          </cell>
        </row>
        <row r="605">
          <cell r="D605" t="str">
            <v>宋文鞠</v>
          </cell>
          <cell r="E605" t="str">
            <v>初2022级14班</v>
          </cell>
          <cell r="F605">
            <v>533</v>
          </cell>
          <cell r="G605">
            <v>24</v>
          </cell>
          <cell r="H605" t="str">
            <v>---</v>
          </cell>
          <cell r="I605">
            <v>1</v>
          </cell>
          <cell r="J605">
            <v>603</v>
          </cell>
        </row>
        <row r="606">
          <cell r="D606" t="str">
            <v>李俊熙</v>
          </cell>
          <cell r="E606" t="str">
            <v>初2022级11班</v>
          </cell>
          <cell r="F606">
            <v>531.5</v>
          </cell>
          <cell r="G606">
            <v>53</v>
          </cell>
          <cell r="H606">
            <v>2</v>
          </cell>
          <cell r="I606" t="str">
            <v>---</v>
          </cell>
          <cell r="J606">
            <v>604</v>
          </cell>
        </row>
        <row r="607">
          <cell r="D607" t="str">
            <v>魏菡</v>
          </cell>
          <cell r="E607" t="str">
            <v>初2022级15班</v>
          </cell>
          <cell r="F607">
            <v>531.5</v>
          </cell>
          <cell r="G607">
            <v>17</v>
          </cell>
          <cell r="H607" t="str">
            <v>---</v>
          </cell>
          <cell r="I607">
            <v>6</v>
          </cell>
          <cell r="J607">
            <v>604</v>
          </cell>
        </row>
        <row r="608">
          <cell r="D608" t="str">
            <v>陈科良</v>
          </cell>
          <cell r="E608" t="str">
            <v>初2022级15班</v>
          </cell>
          <cell r="F608">
            <v>531</v>
          </cell>
          <cell r="G608">
            <v>18</v>
          </cell>
          <cell r="H608" t="str">
            <v>---</v>
          </cell>
          <cell r="I608">
            <v>5</v>
          </cell>
          <cell r="J608">
            <v>606</v>
          </cell>
        </row>
        <row r="609">
          <cell r="D609" t="str">
            <v>陈煜涵</v>
          </cell>
          <cell r="E609" t="str">
            <v>初2022级6班</v>
          </cell>
          <cell r="F609">
            <v>531</v>
          </cell>
          <cell r="G609">
            <v>21</v>
          </cell>
          <cell r="H609">
            <v>6</v>
          </cell>
          <cell r="I609" t="str">
            <v>---</v>
          </cell>
          <cell r="J609">
            <v>606</v>
          </cell>
        </row>
        <row r="610">
          <cell r="D610" t="str">
            <v>古炜轩</v>
          </cell>
          <cell r="E610" t="str">
            <v>初2022级5班</v>
          </cell>
          <cell r="F610">
            <v>529.5</v>
          </cell>
          <cell r="G610">
            <v>18</v>
          </cell>
          <cell r="H610" t="str">
            <v>---</v>
          </cell>
          <cell r="I610">
            <v>6</v>
          </cell>
          <cell r="J610">
            <v>608</v>
          </cell>
        </row>
        <row r="611">
          <cell r="D611" t="str">
            <v>黄柯宇</v>
          </cell>
          <cell r="E611" t="str">
            <v>初2022级1班</v>
          </cell>
          <cell r="F611">
            <v>529.5</v>
          </cell>
          <cell r="G611">
            <v>26</v>
          </cell>
          <cell r="H611" t="str">
            <v>---</v>
          </cell>
          <cell r="I611">
            <v>5</v>
          </cell>
          <cell r="J611">
            <v>608</v>
          </cell>
        </row>
        <row r="612">
          <cell r="D612" t="str">
            <v>李舟洋</v>
          </cell>
          <cell r="E612" t="str">
            <v>初2022级14班</v>
          </cell>
          <cell r="F612">
            <v>529.5</v>
          </cell>
          <cell r="G612">
            <v>25</v>
          </cell>
          <cell r="H612" t="str">
            <v>---</v>
          </cell>
          <cell r="I612">
            <v>12</v>
          </cell>
          <cell r="J612">
            <v>608</v>
          </cell>
        </row>
        <row r="613">
          <cell r="D613" t="str">
            <v>刘梓钰</v>
          </cell>
          <cell r="E613" t="str">
            <v>初2022级2班</v>
          </cell>
          <cell r="F613">
            <v>529.5</v>
          </cell>
          <cell r="G613">
            <v>22</v>
          </cell>
          <cell r="H613">
            <v>4</v>
          </cell>
          <cell r="I613" t="str">
            <v>---</v>
          </cell>
          <cell r="J613">
            <v>608</v>
          </cell>
        </row>
        <row r="614">
          <cell r="D614" t="str">
            <v>余泓庆</v>
          </cell>
          <cell r="E614" t="str">
            <v>初2022级7班</v>
          </cell>
          <cell r="F614">
            <v>528.5</v>
          </cell>
          <cell r="G614">
            <v>22</v>
          </cell>
          <cell r="H614" t="str">
            <v>---</v>
          </cell>
          <cell r="I614">
            <v>7</v>
          </cell>
          <cell r="J614">
            <v>612</v>
          </cell>
        </row>
        <row r="615">
          <cell r="D615" t="str">
            <v>胡璇宇</v>
          </cell>
          <cell r="E615" t="str">
            <v>初2022级6班</v>
          </cell>
          <cell r="F615">
            <v>528</v>
          </cell>
          <cell r="G615">
            <v>22</v>
          </cell>
          <cell r="H615" t="str">
            <v>---</v>
          </cell>
          <cell r="I615">
            <v>7</v>
          </cell>
          <cell r="J615">
            <v>613</v>
          </cell>
        </row>
        <row r="616">
          <cell r="D616" t="str">
            <v>吕菡一</v>
          </cell>
          <cell r="E616" t="str">
            <v>初2022级3班</v>
          </cell>
          <cell r="F616">
            <v>528</v>
          </cell>
          <cell r="G616">
            <v>56</v>
          </cell>
          <cell r="H616">
            <v>1</v>
          </cell>
          <cell r="I616" t="str">
            <v>---</v>
          </cell>
          <cell r="J616">
            <v>613</v>
          </cell>
        </row>
        <row r="617">
          <cell r="D617" t="str">
            <v>熊京瑞</v>
          </cell>
          <cell r="E617" t="str">
            <v>初2022级11班</v>
          </cell>
          <cell r="F617">
            <v>528</v>
          </cell>
          <cell r="G617">
            <v>54</v>
          </cell>
          <cell r="H617">
            <v>3</v>
          </cell>
          <cell r="I617" t="str">
            <v>---</v>
          </cell>
          <cell r="J617">
            <v>613</v>
          </cell>
        </row>
        <row r="618">
          <cell r="D618" t="str">
            <v>洪天赐</v>
          </cell>
          <cell r="E618" t="str">
            <v>初2022级5班</v>
          </cell>
          <cell r="F618">
            <v>525.5</v>
          </cell>
          <cell r="G618">
            <v>19</v>
          </cell>
          <cell r="H618" t="str">
            <v>---</v>
          </cell>
          <cell r="I618">
            <v>10</v>
          </cell>
          <cell r="J618">
            <v>616</v>
          </cell>
        </row>
        <row r="619">
          <cell r="D619" t="str">
            <v>刘艺</v>
          </cell>
          <cell r="E619" t="str">
            <v>初2022级1班</v>
          </cell>
          <cell r="F619">
            <v>525</v>
          </cell>
          <cell r="G619">
            <v>27</v>
          </cell>
          <cell r="H619">
            <v>2</v>
          </cell>
          <cell r="I619" t="str">
            <v>---</v>
          </cell>
          <cell r="J619">
            <v>617</v>
          </cell>
        </row>
        <row r="620">
          <cell r="D620" t="str">
            <v>潘虹羽</v>
          </cell>
          <cell r="E620" t="str">
            <v>初2022级1班</v>
          </cell>
          <cell r="F620">
            <v>525</v>
          </cell>
          <cell r="G620">
            <v>27</v>
          </cell>
          <cell r="H620" t="str">
            <v>---</v>
          </cell>
          <cell r="I620">
            <v>4</v>
          </cell>
          <cell r="J620">
            <v>617</v>
          </cell>
        </row>
        <row r="621">
          <cell r="D621" t="str">
            <v>税泽熙</v>
          </cell>
          <cell r="E621" t="str">
            <v>初2022级2班</v>
          </cell>
          <cell r="F621">
            <v>524.5</v>
          </cell>
          <cell r="G621">
            <v>23</v>
          </cell>
          <cell r="H621" t="str">
            <v>---</v>
          </cell>
          <cell r="I621">
            <v>14</v>
          </cell>
          <cell r="J621">
            <v>619</v>
          </cell>
        </row>
        <row r="622">
          <cell r="D622" t="str">
            <v>葛倩兮</v>
          </cell>
          <cell r="E622" t="str">
            <v>初2022级7班</v>
          </cell>
          <cell r="F622">
            <v>524</v>
          </cell>
          <cell r="G622">
            <v>23</v>
          </cell>
          <cell r="H622">
            <v>1</v>
          </cell>
          <cell r="I622" t="str">
            <v>---</v>
          </cell>
          <cell r="J622">
            <v>620</v>
          </cell>
        </row>
        <row r="623">
          <cell r="D623" t="str">
            <v>周浩轩</v>
          </cell>
          <cell r="E623" t="str">
            <v>初2022级15班</v>
          </cell>
          <cell r="F623">
            <v>524</v>
          </cell>
          <cell r="G623">
            <v>19</v>
          </cell>
          <cell r="H623" t="str">
            <v>---</v>
          </cell>
          <cell r="I623">
            <v>13</v>
          </cell>
          <cell r="J623">
            <v>620</v>
          </cell>
        </row>
        <row r="624">
          <cell r="D624" t="str">
            <v>何梦羽扬</v>
          </cell>
          <cell r="E624" t="str">
            <v>初2022级1班</v>
          </cell>
          <cell r="F624">
            <v>523.5</v>
          </cell>
          <cell r="G624">
            <v>29</v>
          </cell>
          <cell r="H624" t="str">
            <v>---</v>
          </cell>
          <cell r="I624">
            <v>15</v>
          </cell>
          <cell r="J624">
            <v>622</v>
          </cell>
        </row>
        <row r="625">
          <cell r="D625" t="str">
            <v>徐欣怡6526</v>
          </cell>
          <cell r="E625" t="str">
            <v>初2022级15班</v>
          </cell>
          <cell r="F625">
            <v>522</v>
          </cell>
          <cell r="G625">
            <v>20</v>
          </cell>
          <cell r="H625" t="str">
            <v>---</v>
          </cell>
          <cell r="I625">
            <v>2</v>
          </cell>
          <cell r="J625">
            <v>623</v>
          </cell>
        </row>
        <row r="626">
          <cell r="D626" t="str">
            <v>陈思琦</v>
          </cell>
          <cell r="E626" t="str">
            <v>初2022级3班</v>
          </cell>
          <cell r="F626">
            <v>521.5</v>
          </cell>
          <cell r="G626">
            <v>57</v>
          </cell>
          <cell r="H626" t="str">
            <v>---</v>
          </cell>
          <cell r="I626">
            <v>2</v>
          </cell>
          <cell r="J626">
            <v>624</v>
          </cell>
        </row>
        <row r="627">
          <cell r="D627" t="str">
            <v>刘珂萱</v>
          </cell>
          <cell r="E627" t="str">
            <v>初2022级6班</v>
          </cell>
          <cell r="F627">
            <v>521.5</v>
          </cell>
          <cell r="G627">
            <v>23</v>
          </cell>
          <cell r="H627">
            <v>3</v>
          </cell>
          <cell r="I627" t="str">
            <v>---</v>
          </cell>
          <cell r="J627">
            <v>624</v>
          </cell>
        </row>
        <row r="628">
          <cell r="D628" t="str">
            <v>刘永娜</v>
          </cell>
          <cell r="E628" t="str">
            <v>初2022级15班</v>
          </cell>
          <cell r="F628">
            <v>521.5</v>
          </cell>
          <cell r="G628">
            <v>21</v>
          </cell>
          <cell r="H628" t="str">
            <v>---</v>
          </cell>
          <cell r="I628">
            <v>1</v>
          </cell>
          <cell r="J628">
            <v>624</v>
          </cell>
        </row>
        <row r="629">
          <cell r="D629" t="str">
            <v>王帅鑫</v>
          </cell>
          <cell r="E629" t="str">
            <v>初2022级15班</v>
          </cell>
          <cell r="F629">
            <v>521.5</v>
          </cell>
          <cell r="G629">
            <v>21</v>
          </cell>
          <cell r="H629">
            <v>5</v>
          </cell>
          <cell r="I629" t="str">
            <v>---</v>
          </cell>
          <cell r="J629">
            <v>624</v>
          </cell>
        </row>
        <row r="630">
          <cell r="D630" t="str">
            <v>伍安琪</v>
          </cell>
          <cell r="E630" t="str">
            <v>初2022级1班</v>
          </cell>
          <cell r="F630">
            <v>521.5</v>
          </cell>
          <cell r="G630">
            <v>30</v>
          </cell>
          <cell r="H630" t="str">
            <v>---</v>
          </cell>
          <cell r="I630">
            <v>5</v>
          </cell>
          <cell r="J630">
            <v>624</v>
          </cell>
        </row>
        <row r="631">
          <cell r="D631" t="str">
            <v>陈诺</v>
          </cell>
          <cell r="E631" t="str">
            <v>初2022级7班</v>
          </cell>
          <cell r="F631">
            <v>520.5</v>
          </cell>
          <cell r="G631">
            <v>24</v>
          </cell>
          <cell r="H631">
            <v>11</v>
          </cell>
          <cell r="I631" t="str">
            <v>---</v>
          </cell>
          <cell r="J631">
            <v>629</v>
          </cell>
        </row>
        <row r="632">
          <cell r="D632" t="str">
            <v>何瀚星</v>
          </cell>
          <cell r="E632" t="str">
            <v>初2022级11班</v>
          </cell>
          <cell r="F632">
            <v>520.5</v>
          </cell>
          <cell r="G632">
            <v>55</v>
          </cell>
          <cell r="H632" t="str">
            <v>---</v>
          </cell>
          <cell r="I632">
            <v>32</v>
          </cell>
          <cell r="J632">
            <v>629</v>
          </cell>
        </row>
        <row r="633">
          <cell r="D633" t="str">
            <v>赵浩林</v>
          </cell>
          <cell r="E633" t="str">
            <v>初2022级1班</v>
          </cell>
          <cell r="F633">
            <v>519.5</v>
          </cell>
          <cell r="G633">
            <v>31</v>
          </cell>
          <cell r="H633">
            <v>5</v>
          </cell>
          <cell r="I633" t="str">
            <v>---</v>
          </cell>
          <cell r="J633">
            <v>631</v>
          </cell>
        </row>
        <row r="634">
          <cell r="D634" t="str">
            <v>刘宏博</v>
          </cell>
          <cell r="E634" t="str">
            <v>初2022级11班</v>
          </cell>
          <cell r="F634">
            <v>518.5</v>
          </cell>
          <cell r="G634">
            <v>56</v>
          </cell>
          <cell r="H634" t="str">
            <v>---</v>
          </cell>
          <cell r="I634">
            <v>4</v>
          </cell>
          <cell r="J634">
            <v>632</v>
          </cell>
        </row>
        <row r="635">
          <cell r="D635" t="str">
            <v>张桐萱</v>
          </cell>
          <cell r="E635" t="str">
            <v>初2022级6班</v>
          </cell>
          <cell r="F635">
            <v>518.5</v>
          </cell>
          <cell r="G635">
            <v>24</v>
          </cell>
          <cell r="H635" t="str">
            <v>---</v>
          </cell>
          <cell r="I635">
            <v>4</v>
          </cell>
          <cell r="J635">
            <v>632</v>
          </cell>
        </row>
        <row r="636">
          <cell r="D636" t="str">
            <v>何天宇</v>
          </cell>
          <cell r="E636" t="str">
            <v>初2022级8班</v>
          </cell>
          <cell r="F636">
            <v>518</v>
          </cell>
          <cell r="G636">
            <v>19</v>
          </cell>
          <cell r="H636" t="str">
            <v>---</v>
          </cell>
          <cell r="I636">
            <v>10</v>
          </cell>
          <cell r="J636">
            <v>634</v>
          </cell>
        </row>
        <row r="637">
          <cell r="D637" t="str">
            <v>李憶轩</v>
          </cell>
          <cell r="E637" t="str">
            <v>初2022级14班</v>
          </cell>
          <cell r="F637">
            <v>517.5</v>
          </cell>
          <cell r="G637">
            <v>26</v>
          </cell>
          <cell r="H637" t="str">
            <v>---</v>
          </cell>
          <cell r="I637">
            <v>8</v>
          </cell>
          <cell r="J637">
            <v>635</v>
          </cell>
        </row>
        <row r="638">
          <cell r="D638" t="str">
            <v>刘一辉</v>
          </cell>
          <cell r="E638" t="str">
            <v>初2022级7班</v>
          </cell>
          <cell r="F638">
            <v>517</v>
          </cell>
          <cell r="G638">
            <v>25</v>
          </cell>
          <cell r="H638" t="str">
            <v>---</v>
          </cell>
          <cell r="I638">
            <v>3</v>
          </cell>
          <cell r="J638">
            <v>636</v>
          </cell>
        </row>
        <row r="639">
          <cell r="D639" t="str">
            <v>田蕊琪</v>
          </cell>
          <cell r="E639" t="str">
            <v>初2022级11班</v>
          </cell>
          <cell r="F639">
            <v>517</v>
          </cell>
          <cell r="G639">
            <v>57</v>
          </cell>
          <cell r="H639">
            <v>2</v>
          </cell>
          <cell r="I639" t="str">
            <v>---</v>
          </cell>
          <cell r="J639">
            <v>636</v>
          </cell>
        </row>
        <row r="640">
          <cell r="D640" t="str">
            <v>王宇航</v>
          </cell>
          <cell r="E640" t="str">
            <v>初2022级8班</v>
          </cell>
          <cell r="F640">
            <v>517</v>
          </cell>
          <cell r="G640">
            <v>20</v>
          </cell>
          <cell r="H640" t="str">
            <v>---</v>
          </cell>
          <cell r="I640">
            <v>2</v>
          </cell>
          <cell r="J640">
            <v>636</v>
          </cell>
        </row>
        <row r="641">
          <cell r="D641" t="str">
            <v>廖梓岐</v>
          </cell>
          <cell r="E641" t="str">
            <v>初2022级14班</v>
          </cell>
          <cell r="F641">
            <v>516.5</v>
          </cell>
          <cell r="G641">
            <v>27</v>
          </cell>
          <cell r="H641" t="str">
            <v>---</v>
          </cell>
          <cell r="I641">
            <v>3</v>
          </cell>
          <cell r="J641">
            <v>639</v>
          </cell>
        </row>
        <row r="642">
          <cell r="D642" t="str">
            <v>安俊龙</v>
          </cell>
          <cell r="E642" t="str">
            <v>初2022级8班</v>
          </cell>
          <cell r="F642">
            <v>516</v>
          </cell>
          <cell r="G642">
            <v>21</v>
          </cell>
          <cell r="H642">
            <v>4</v>
          </cell>
          <cell r="I642" t="str">
            <v>---</v>
          </cell>
          <cell r="J642">
            <v>640</v>
          </cell>
        </row>
        <row r="643">
          <cell r="D643" t="str">
            <v>周子琪</v>
          </cell>
          <cell r="E643" t="str">
            <v>初2022级5班</v>
          </cell>
          <cell r="F643">
            <v>516</v>
          </cell>
          <cell r="G643">
            <v>20</v>
          </cell>
          <cell r="H643">
            <v>2</v>
          </cell>
          <cell r="I643" t="str">
            <v>---</v>
          </cell>
          <cell r="J643">
            <v>640</v>
          </cell>
        </row>
        <row r="644">
          <cell r="D644" t="str">
            <v>闫航</v>
          </cell>
          <cell r="E644" t="str">
            <v>初2022级15班</v>
          </cell>
          <cell r="F644">
            <v>515</v>
          </cell>
          <cell r="G644">
            <v>23</v>
          </cell>
          <cell r="H644">
            <v>8</v>
          </cell>
          <cell r="I644" t="str">
            <v>---</v>
          </cell>
          <cell r="J644">
            <v>642</v>
          </cell>
        </row>
        <row r="645">
          <cell r="D645" t="str">
            <v>柴榆琴</v>
          </cell>
          <cell r="E645" t="str">
            <v>初2022级14班</v>
          </cell>
          <cell r="F645">
            <v>514</v>
          </cell>
          <cell r="G645">
            <v>28</v>
          </cell>
          <cell r="H645" t="str">
            <v>---</v>
          </cell>
          <cell r="I645">
            <v>7</v>
          </cell>
          <cell r="J645">
            <v>643</v>
          </cell>
        </row>
        <row r="646">
          <cell r="D646" t="str">
            <v>郭梓伊</v>
          </cell>
          <cell r="E646" t="str">
            <v>初2022级7班</v>
          </cell>
          <cell r="F646">
            <v>512.5</v>
          </cell>
          <cell r="G646">
            <v>26</v>
          </cell>
          <cell r="H646">
            <v>2</v>
          </cell>
          <cell r="I646" t="str">
            <v>---</v>
          </cell>
          <cell r="J646">
            <v>644</v>
          </cell>
        </row>
        <row r="647">
          <cell r="D647" t="str">
            <v>汪鲜</v>
          </cell>
          <cell r="E647" t="str">
            <v>初2022级6班</v>
          </cell>
          <cell r="F647">
            <v>512.5</v>
          </cell>
          <cell r="G647">
            <v>25</v>
          </cell>
          <cell r="H647" t="str">
            <v>---</v>
          </cell>
          <cell r="I647" t="str">
            <v>---</v>
          </cell>
          <cell r="J647">
            <v>644</v>
          </cell>
        </row>
        <row r="648">
          <cell r="D648" t="str">
            <v>吴家豪</v>
          </cell>
          <cell r="E648" t="str">
            <v>初2022级8班</v>
          </cell>
          <cell r="F648">
            <v>512.5</v>
          </cell>
          <cell r="G648">
            <v>22</v>
          </cell>
          <cell r="H648">
            <v>2</v>
          </cell>
          <cell r="I648" t="str">
            <v>---</v>
          </cell>
          <cell r="J648">
            <v>644</v>
          </cell>
        </row>
        <row r="649">
          <cell r="D649" t="str">
            <v>李易峰</v>
          </cell>
          <cell r="E649" t="str">
            <v>初2022级9班</v>
          </cell>
          <cell r="F649">
            <v>512</v>
          </cell>
          <cell r="G649">
            <v>52</v>
          </cell>
          <cell r="H649" t="str">
            <v>---</v>
          </cell>
          <cell r="I649" t="str">
            <v>---</v>
          </cell>
          <cell r="J649">
            <v>647</v>
          </cell>
        </row>
        <row r="650">
          <cell r="D650" t="str">
            <v>袁巧儿</v>
          </cell>
          <cell r="E650" t="str">
            <v>初2022级11班</v>
          </cell>
          <cell r="F650">
            <v>512</v>
          </cell>
          <cell r="G650">
            <v>58</v>
          </cell>
          <cell r="H650" t="str">
            <v>---</v>
          </cell>
          <cell r="I650">
            <v>2</v>
          </cell>
          <cell r="J650">
            <v>647</v>
          </cell>
        </row>
        <row r="651">
          <cell r="D651" t="str">
            <v>张邵杰</v>
          </cell>
          <cell r="E651" t="str">
            <v>初2022级6班</v>
          </cell>
          <cell r="F651">
            <v>512</v>
          </cell>
          <cell r="G651">
            <v>26</v>
          </cell>
          <cell r="H651">
            <v>5</v>
          </cell>
          <cell r="I651" t="str">
            <v>---</v>
          </cell>
          <cell r="J651">
            <v>647</v>
          </cell>
        </row>
        <row r="652">
          <cell r="D652" t="str">
            <v>胡漫玲</v>
          </cell>
          <cell r="E652" t="str">
            <v>初2022级15班</v>
          </cell>
          <cell r="F652">
            <v>511.5</v>
          </cell>
          <cell r="G652">
            <v>24</v>
          </cell>
          <cell r="H652" t="str">
            <v>---</v>
          </cell>
          <cell r="I652">
            <v>12</v>
          </cell>
          <cell r="J652">
            <v>650</v>
          </cell>
        </row>
        <row r="653">
          <cell r="D653" t="str">
            <v>付小龙</v>
          </cell>
          <cell r="E653" t="str">
            <v>初2022级4班</v>
          </cell>
          <cell r="F653">
            <v>510.5</v>
          </cell>
          <cell r="G653">
            <v>62</v>
          </cell>
          <cell r="H653" t="str">
            <v>---</v>
          </cell>
          <cell r="I653">
            <v>4</v>
          </cell>
          <cell r="J653">
            <v>651</v>
          </cell>
        </row>
        <row r="654">
          <cell r="D654" t="str">
            <v>郭曦丹</v>
          </cell>
          <cell r="E654" t="str">
            <v>初2022级2班</v>
          </cell>
          <cell r="F654">
            <v>510</v>
          </cell>
          <cell r="G654">
            <v>24</v>
          </cell>
          <cell r="H654" t="str">
            <v>---</v>
          </cell>
          <cell r="I654" t="str">
            <v>---</v>
          </cell>
          <cell r="J654">
            <v>652</v>
          </cell>
        </row>
        <row r="655">
          <cell r="D655" t="str">
            <v>唐美佳</v>
          </cell>
          <cell r="E655" t="str">
            <v>初2022级14班</v>
          </cell>
          <cell r="F655">
            <v>509.5</v>
          </cell>
          <cell r="G655">
            <v>29</v>
          </cell>
          <cell r="H655">
            <v>13</v>
          </cell>
          <cell r="I655" t="str">
            <v>---</v>
          </cell>
          <cell r="J655">
            <v>653</v>
          </cell>
        </row>
        <row r="656">
          <cell r="D656" t="str">
            <v>林芸</v>
          </cell>
          <cell r="E656" t="str">
            <v>初2022级7班</v>
          </cell>
          <cell r="F656">
            <v>507</v>
          </cell>
          <cell r="G656">
            <v>27</v>
          </cell>
          <cell r="H656">
            <v>12</v>
          </cell>
          <cell r="I656" t="str">
            <v>---</v>
          </cell>
          <cell r="J656">
            <v>654</v>
          </cell>
        </row>
        <row r="657">
          <cell r="D657" t="str">
            <v>罗曜宏</v>
          </cell>
          <cell r="E657" t="str">
            <v>初2022级8班</v>
          </cell>
          <cell r="F657">
            <v>507</v>
          </cell>
          <cell r="G657">
            <v>23</v>
          </cell>
          <cell r="H657" t="str">
            <v>---</v>
          </cell>
          <cell r="I657">
            <v>12</v>
          </cell>
          <cell r="J657">
            <v>654</v>
          </cell>
        </row>
        <row r="658">
          <cell r="D658" t="str">
            <v>陈俊曦</v>
          </cell>
          <cell r="E658" t="str">
            <v>初2022级14班</v>
          </cell>
          <cell r="F658">
            <v>504.5</v>
          </cell>
          <cell r="G658">
            <v>30</v>
          </cell>
          <cell r="H658">
            <v>8</v>
          </cell>
          <cell r="I658" t="str">
            <v>---</v>
          </cell>
          <cell r="J658">
            <v>656</v>
          </cell>
        </row>
        <row r="659">
          <cell r="D659" t="str">
            <v>全梦婷</v>
          </cell>
          <cell r="E659" t="str">
            <v>初2022级14班</v>
          </cell>
          <cell r="F659">
            <v>504.5</v>
          </cell>
          <cell r="G659">
            <v>30</v>
          </cell>
          <cell r="H659" t="str">
            <v>---</v>
          </cell>
          <cell r="I659">
            <v>5</v>
          </cell>
          <cell r="J659">
            <v>656</v>
          </cell>
        </row>
        <row r="660">
          <cell r="D660" t="str">
            <v>李天赋</v>
          </cell>
          <cell r="E660" t="str">
            <v>初2022级10班</v>
          </cell>
          <cell r="F660">
            <v>503.5</v>
          </cell>
          <cell r="G660">
            <v>54</v>
          </cell>
          <cell r="H660" t="str">
            <v>---</v>
          </cell>
          <cell r="I660">
            <v>4</v>
          </cell>
          <cell r="J660">
            <v>658</v>
          </cell>
        </row>
        <row r="661">
          <cell r="D661" t="str">
            <v>王世博</v>
          </cell>
          <cell r="E661" t="str">
            <v>初2022级6班</v>
          </cell>
          <cell r="F661">
            <v>503.5</v>
          </cell>
          <cell r="G661">
            <v>27</v>
          </cell>
          <cell r="H661" t="str">
            <v>---</v>
          </cell>
          <cell r="I661">
            <v>6</v>
          </cell>
          <cell r="J661">
            <v>658</v>
          </cell>
        </row>
        <row r="662">
          <cell r="D662" t="str">
            <v>冯鑫宇</v>
          </cell>
          <cell r="E662" t="str">
            <v>初2022级15班</v>
          </cell>
          <cell r="F662">
            <v>503</v>
          </cell>
          <cell r="G662">
            <v>25</v>
          </cell>
          <cell r="H662" t="str">
            <v>---</v>
          </cell>
          <cell r="I662">
            <v>1</v>
          </cell>
          <cell r="J662">
            <v>660</v>
          </cell>
        </row>
        <row r="663">
          <cell r="D663" t="str">
            <v>唐椒</v>
          </cell>
          <cell r="E663" t="str">
            <v>初2022级14班</v>
          </cell>
          <cell r="F663">
            <v>503</v>
          </cell>
          <cell r="G663">
            <v>32</v>
          </cell>
          <cell r="H663" t="str">
            <v>---</v>
          </cell>
          <cell r="I663" t="str">
            <v>---</v>
          </cell>
          <cell r="J663">
            <v>660</v>
          </cell>
        </row>
        <row r="664">
          <cell r="D664" t="str">
            <v>邓诗涵</v>
          </cell>
          <cell r="E664" t="str">
            <v>初2022级7班</v>
          </cell>
          <cell r="F664">
            <v>502.5</v>
          </cell>
          <cell r="G664">
            <v>28</v>
          </cell>
          <cell r="H664" t="str">
            <v>---</v>
          </cell>
          <cell r="I664">
            <v>3</v>
          </cell>
          <cell r="J664">
            <v>662</v>
          </cell>
        </row>
        <row r="665">
          <cell r="D665" t="str">
            <v>戴佩瑶</v>
          </cell>
          <cell r="E665" t="str">
            <v>初2022级2班</v>
          </cell>
          <cell r="F665">
            <v>501</v>
          </cell>
          <cell r="G665">
            <v>25</v>
          </cell>
          <cell r="H665" t="str">
            <v>---</v>
          </cell>
          <cell r="I665">
            <v>3</v>
          </cell>
          <cell r="J665">
            <v>663</v>
          </cell>
        </row>
        <row r="666">
          <cell r="D666" t="str">
            <v>熊安琪</v>
          </cell>
          <cell r="E666" t="str">
            <v>初2022级15班</v>
          </cell>
          <cell r="F666">
            <v>501</v>
          </cell>
          <cell r="G666">
            <v>26</v>
          </cell>
          <cell r="H666">
            <v>15</v>
          </cell>
          <cell r="I666" t="str">
            <v>---</v>
          </cell>
          <cell r="J666">
            <v>663</v>
          </cell>
        </row>
        <row r="667">
          <cell r="D667" t="str">
            <v>李佳蔚</v>
          </cell>
          <cell r="E667" t="str">
            <v>初2022级2班</v>
          </cell>
          <cell r="F667">
            <v>500</v>
          </cell>
          <cell r="G667">
            <v>26</v>
          </cell>
          <cell r="H667" t="str">
            <v>---</v>
          </cell>
          <cell r="I667">
            <v>6</v>
          </cell>
          <cell r="J667">
            <v>665</v>
          </cell>
        </row>
        <row r="668">
          <cell r="D668" t="str">
            <v>龙城浠</v>
          </cell>
          <cell r="E668" t="str">
            <v>初2022级5班</v>
          </cell>
          <cell r="F668">
            <v>499.5</v>
          </cell>
          <cell r="G668">
            <v>21</v>
          </cell>
          <cell r="H668" t="str">
            <v>---</v>
          </cell>
          <cell r="I668">
            <v>13</v>
          </cell>
          <cell r="J668">
            <v>666</v>
          </cell>
        </row>
        <row r="669">
          <cell r="D669" t="str">
            <v>米若依</v>
          </cell>
          <cell r="E669" t="str">
            <v>初2022级6班</v>
          </cell>
          <cell r="F669">
            <v>498.5</v>
          </cell>
          <cell r="G669">
            <v>28</v>
          </cell>
          <cell r="H669">
            <v>4</v>
          </cell>
          <cell r="I669" t="str">
            <v>---</v>
          </cell>
          <cell r="J669">
            <v>667</v>
          </cell>
        </row>
        <row r="670">
          <cell r="D670" t="str">
            <v>唐宇丞</v>
          </cell>
          <cell r="E670" t="str">
            <v>初2022级2班</v>
          </cell>
          <cell r="F670">
            <v>498.5</v>
          </cell>
          <cell r="G670">
            <v>27</v>
          </cell>
          <cell r="H670">
            <v>14</v>
          </cell>
          <cell r="I670" t="str">
            <v>---</v>
          </cell>
          <cell r="J670">
            <v>667</v>
          </cell>
        </row>
        <row r="671">
          <cell r="D671" t="str">
            <v>夏士博</v>
          </cell>
          <cell r="E671" t="str">
            <v>初2022级14班</v>
          </cell>
          <cell r="F671">
            <v>498.5</v>
          </cell>
          <cell r="G671">
            <v>33</v>
          </cell>
          <cell r="H671">
            <v>5</v>
          </cell>
          <cell r="I671" t="str">
            <v>---</v>
          </cell>
          <cell r="J671">
            <v>667</v>
          </cell>
        </row>
        <row r="672">
          <cell r="D672" t="str">
            <v>廖钰颜</v>
          </cell>
          <cell r="E672" t="str">
            <v>初2022级1班</v>
          </cell>
          <cell r="F672">
            <v>497.5</v>
          </cell>
          <cell r="G672">
            <v>32</v>
          </cell>
          <cell r="H672">
            <v>7</v>
          </cell>
          <cell r="I672" t="str">
            <v>---</v>
          </cell>
          <cell r="J672">
            <v>670</v>
          </cell>
        </row>
        <row r="673">
          <cell r="D673" t="str">
            <v>田余鸿</v>
          </cell>
          <cell r="E673" t="str">
            <v>初2022级15班</v>
          </cell>
          <cell r="F673">
            <v>497.5</v>
          </cell>
          <cell r="G673">
            <v>27</v>
          </cell>
          <cell r="H673" t="str">
            <v>---</v>
          </cell>
          <cell r="I673">
            <v>13</v>
          </cell>
          <cell r="J673">
            <v>670</v>
          </cell>
        </row>
        <row r="674">
          <cell r="D674" t="str">
            <v>张宇鑫</v>
          </cell>
          <cell r="E674" t="str">
            <v>初2022级7班</v>
          </cell>
          <cell r="F674">
            <v>497</v>
          </cell>
          <cell r="G674">
            <v>29</v>
          </cell>
          <cell r="H674" t="str">
            <v>---</v>
          </cell>
          <cell r="I674">
            <v>28</v>
          </cell>
          <cell r="J674">
            <v>672</v>
          </cell>
        </row>
        <row r="675">
          <cell r="D675" t="str">
            <v>田雨馨</v>
          </cell>
          <cell r="E675" t="str">
            <v>初2022级14班</v>
          </cell>
          <cell r="F675">
            <v>496.5</v>
          </cell>
          <cell r="G675">
            <v>34</v>
          </cell>
          <cell r="H675">
            <v>9</v>
          </cell>
          <cell r="I675" t="str">
            <v>---</v>
          </cell>
          <cell r="J675">
            <v>673</v>
          </cell>
        </row>
        <row r="676">
          <cell r="D676" t="str">
            <v>陈雨露</v>
          </cell>
          <cell r="E676" t="str">
            <v>初2022级14班</v>
          </cell>
          <cell r="F676">
            <v>494</v>
          </cell>
          <cell r="G676">
            <v>35</v>
          </cell>
          <cell r="H676">
            <v>3</v>
          </cell>
          <cell r="I676" t="str">
            <v>---</v>
          </cell>
          <cell r="J676">
            <v>674</v>
          </cell>
        </row>
        <row r="677">
          <cell r="D677" t="str">
            <v>陈兴锐</v>
          </cell>
          <cell r="E677" t="str">
            <v>初2022级15班</v>
          </cell>
          <cell r="F677">
            <v>493.5</v>
          </cell>
          <cell r="G677">
            <v>28</v>
          </cell>
          <cell r="H677" t="str">
            <v>---</v>
          </cell>
          <cell r="I677" t="str">
            <v>---</v>
          </cell>
          <cell r="J677">
            <v>675</v>
          </cell>
        </row>
        <row r="678">
          <cell r="D678" t="str">
            <v>张海洋</v>
          </cell>
          <cell r="E678" t="str">
            <v>初2022级8班</v>
          </cell>
          <cell r="F678">
            <v>493</v>
          </cell>
          <cell r="G678">
            <v>24</v>
          </cell>
          <cell r="H678">
            <v>24</v>
          </cell>
          <cell r="I678" t="str">
            <v>---</v>
          </cell>
          <cell r="J678">
            <v>676</v>
          </cell>
        </row>
        <row r="679">
          <cell r="D679" t="str">
            <v>何熙铭</v>
          </cell>
          <cell r="E679" t="str">
            <v>初2022级3班</v>
          </cell>
          <cell r="F679">
            <v>492.5</v>
          </cell>
          <cell r="G679">
            <v>58</v>
          </cell>
          <cell r="H679" t="str">
            <v>---</v>
          </cell>
          <cell r="I679" t="str">
            <v>---</v>
          </cell>
          <cell r="J679">
            <v>677</v>
          </cell>
        </row>
        <row r="680">
          <cell r="D680" t="str">
            <v>包欣怡</v>
          </cell>
          <cell r="E680" t="str">
            <v>初2022级8班</v>
          </cell>
          <cell r="F680">
            <v>490</v>
          </cell>
          <cell r="G680">
            <v>25</v>
          </cell>
          <cell r="H680" t="str">
            <v>---</v>
          </cell>
          <cell r="I680">
            <v>4</v>
          </cell>
          <cell r="J680">
            <v>678</v>
          </cell>
        </row>
        <row r="681">
          <cell r="D681" t="str">
            <v>许莀莀</v>
          </cell>
          <cell r="E681" t="str">
            <v>初2022级15班</v>
          </cell>
          <cell r="F681">
            <v>490</v>
          </cell>
          <cell r="G681">
            <v>29</v>
          </cell>
          <cell r="H681">
            <v>5</v>
          </cell>
          <cell r="I681" t="str">
            <v>---</v>
          </cell>
          <cell r="J681">
            <v>678</v>
          </cell>
        </row>
        <row r="682">
          <cell r="D682" t="str">
            <v>廖梦呓</v>
          </cell>
          <cell r="E682" t="str">
            <v>初2022级7班</v>
          </cell>
          <cell r="F682">
            <v>489.5</v>
          </cell>
          <cell r="G682">
            <v>30</v>
          </cell>
          <cell r="H682" t="str">
            <v>---</v>
          </cell>
          <cell r="I682">
            <v>1</v>
          </cell>
          <cell r="J682">
            <v>680</v>
          </cell>
        </row>
        <row r="683">
          <cell r="D683" t="str">
            <v>张倩莹</v>
          </cell>
          <cell r="E683" t="str">
            <v>初2022级1班</v>
          </cell>
          <cell r="F683">
            <v>489.5</v>
          </cell>
          <cell r="G683">
            <v>33</v>
          </cell>
          <cell r="H683">
            <v>3</v>
          </cell>
          <cell r="I683" t="str">
            <v>---</v>
          </cell>
          <cell r="J683">
            <v>680</v>
          </cell>
        </row>
        <row r="684">
          <cell r="D684" t="str">
            <v>苏诗雨</v>
          </cell>
          <cell r="E684" t="str">
            <v>初2022级15班</v>
          </cell>
          <cell r="F684">
            <v>489</v>
          </cell>
          <cell r="G684">
            <v>30</v>
          </cell>
          <cell r="H684" t="str">
            <v>---</v>
          </cell>
          <cell r="I684">
            <v>15</v>
          </cell>
          <cell r="J684">
            <v>682</v>
          </cell>
        </row>
        <row r="685">
          <cell r="D685" t="str">
            <v>胡璇</v>
          </cell>
          <cell r="E685" t="str">
            <v>初2022级5班</v>
          </cell>
          <cell r="F685">
            <v>488.5</v>
          </cell>
          <cell r="G685">
            <v>22</v>
          </cell>
          <cell r="H685">
            <v>9</v>
          </cell>
          <cell r="I685" t="str">
            <v>---</v>
          </cell>
          <cell r="J685">
            <v>683</v>
          </cell>
        </row>
        <row r="686">
          <cell r="D686" t="str">
            <v>荣佳鑫</v>
          </cell>
          <cell r="E686" t="str">
            <v>初2022级6班</v>
          </cell>
          <cell r="F686">
            <v>488</v>
          </cell>
          <cell r="G686">
            <v>29</v>
          </cell>
          <cell r="H686" t="str">
            <v>---</v>
          </cell>
          <cell r="I686">
            <v>2</v>
          </cell>
          <cell r="J686">
            <v>684</v>
          </cell>
        </row>
        <row r="687">
          <cell r="D687" t="str">
            <v>赵文昊</v>
          </cell>
          <cell r="E687" t="str">
            <v>初2022级7班</v>
          </cell>
          <cell r="F687">
            <v>488</v>
          </cell>
          <cell r="G687">
            <v>31</v>
          </cell>
          <cell r="H687" t="str">
            <v>---</v>
          </cell>
          <cell r="I687">
            <v>12</v>
          </cell>
          <cell r="J687">
            <v>684</v>
          </cell>
        </row>
        <row r="688">
          <cell r="D688" t="str">
            <v>梅雅琪</v>
          </cell>
          <cell r="E688" t="str">
            <v>初2022级6班</v>
          </cell>
          <cell r="F688">
            <v>487.5</v>
          </cell>
          <cell r="G688">
            <v>30</v>
          </cell>
          <cell r="H688">
            <v>2</v>
          </cell>
          <cell r="I688" t="str">
            <v>---</v>
          </cell>
          <cell r="J688">
            <v>686</v>
          </cell>
        </row>
        <row r="689">
          <cell r="D689" t="str">
            <v>丁思琪</v>
          </cell>
          <cell r="E689" t="str">
            <v>初2022级15班</v>
          </cell>
          <cell r="F689">
            <v>487</v>
          </cell>
          <cell r="G689">
            <v>31</v>
          </cell>
          <cell r="H689">
            <v>4</v>
          </cell>
          <cell r="I689" t="str">
            <v>---</v>
          </cell>
          <cell r="J689">
            <v>687</v>
          </cell>
        </row>
        <row r="690">
          <cell r="D690" t="str">
            <v>蒋宇寒</v>
          </cell>
          <cell r="E690" t="str">
            <v>初2022级2班</v>
          </cell>
          <cell r="F690">
            <v>487</v>
          </cell>
          <cell r="G690">
            <v>28</v>
          </cell>
          <cell r="H690" t="str">
            <v>---</v>
          </cell>
          <cell r="I690">
            <v>18</v>
          </cell>
          <cell r="J690">
            <v>687</v>
          </cell>
        </row>
        <row r="691">
          <cell r="D691" t="str">
            <v>李虹霞</v>
          </cell>
          <cell r="E691" t="str">
            <v>初2022级8班</v>
          </cell>
          <cell r="F691">
            <v>487</v>
          </cell>
          <cell r="G691">
            <v>26</v>
          </cell>
          <cell r="H691">
            <v>12</v>
          </cell>
          <cell r="I691" t="str">
            <v>---</v>
          </cell>
          <cell r="J691">
            <v>687</v>
          </cell>
        </row>
        <row r="692">
          <cell r="D692" t="str">
            <v>刘婷</v>
          </cell>
          <cell r="E692" t="str">
            <v>初2022级5班</v>
          </cell>
          <cell r="F692">
            <v>487</v>
          </cell>
          <cell r="G692">
            <v>23</v>
          </cell>
          <cell r="H692">
            <v>5</v>
          </cell>
          <cell r="I692" t="str">
            <v>---</v>
          </cell>
          <cell r="J692">
            <v>687</v>
          </cell>
        </row>
        <row r="693">
          <cell r="D693" t="str">
            <v>丁菡</v>
          </cell>
          <cell r="E693" t="str">
            <v>初2022级7班</v>
          </cell>
          <cell r="F693">
            <v>485.5</v>
          </cell>
          <cell r="G693">
            <v>32</v>
          </cell>
          <cell r="H693">
            <v>1</v>
          </cell>
          <cell r="I693" t="str">
            <v>---</v>
          </cell>
          <cell r="J693">
            <v>691</v>
          </cell>
        </row>
        <row r="694">
          <cell r="D694" t="str">
            <v>梁若曦</v>
          </cell>
          <cell r="E694" t="str">
            <v>初2022级2班</v>
          </cell>
          <cell r="F694">
            <v>484.5</v>
          </cell>
          <cell r="G694">
            <v>29</v>
          </cell>
          <cell r="H694" t="str">
            <v>---</v>
          </cell>
          <cell r="I694">
            <v>4</v>
          </cell>
          <cell r="J694">
            <v>692</v>
          </cell>
        </row>
        <row r="695">
          <cell r="D695" t="str">
            <v>王馨羽</v>
          </cell>
          <cell r="E695" t="str">
            <v>初2022级1班</v>
          </cell>
          <cell r="F695">
            <v>484.5</v>
          </cell>
          <cell r="G695">
            <v>34</v>
          </cell>
          <cell r="H695">
            <v>10</v>
          </cell>
          <cell r="I695" t="str">
            <v>---</v>
          </cell>
          <cell r="J695">
            <v>692</v>
          </cell>
        </row>
        <row r="696">
          <cell r="D696" t="str">
            <v>刘欣语</v>
          </cell>
          <cell r="E696" t="str">
            <v>初2022级2班</v>
          </cell>
          <cell r="F696">
            <v>483.5</v>
          </cell>
          <cell r="G696">
            <v>30</v>
          </cell>
          <cell r="H696" t="str">
            <v>---</v>
          </cell>
          <cell r="I696">
            <v>3</v>
          </cell>
          <cell r="J696">
            <v>694</v>
          </cell>
        </row>
        <row r="697">
          <cell r="D697" t="str">
            <v>罗安民</v>
          </cell>
          <cell r="E697" t="str">
            <v>初2022级7班</v>
          </cell>
          <cell r="F697">
            <v>482.5</v>
          </cell>
          <cell r="G697">
            <v>33</v>
          </cell>
          <cell r="H697">
            <v>1</v>
          </cell>
          <cell r="I697" t="str">
            <v>---</v>
          </cell>
          <cell r="J697">
            <v>695</v>
          </cell>
        </row>
        <row r="698">
          <cell r="D698" t="str">
            <v>严智勇</v>
          </cell>
          <cell r="E698" t="str">
            <v>初2022级15班</v>
          </cell>
          <cell r="F698">
            <v>482.5</v>
          </cell>
          <cell r="G698">
            <v>32</v>
          </cell>
          <cell r="H698" t="str">
            <v>---</v>
          </cell>
          <cell r="I698">
            <v>22</v>
          </cell>
          <cell r="J698">
            <v>695</v>
          </cell>
        </row>
        <row r="699">
          <cell r="D699" t="str">
            <v>周柯彤</v>
          </cell>
          <cell r="E699" t="str">
            <v>初2022级15班</v>
          </cell>
          <cell r="F699">
            <v>482.5</v>
          </cell>
          <cell r="G699">
            <v>32</v>
          </cell>
          <cell r="H699" t="str">
            <v>---</v>
          </cell>
          <cell r="I699">
            <v>16</v>
          </cell>
          <cell r="J699">
            <v>695</v>
          </cell>
        </row>
        <row r="700">
          <cell r="D700" t="str">
            <v>王泽端</v>
          </cell>
          <cell r="E700" t="str">
            <v>初2022级10班</v>
          </cell>
          <cell r="F700">
            <v>482</v>
          </cell>
          <cell r="G700">
            <v>55</v>
          </cell>
          <cell r="H700" t="str">
            <v>---</v>
          </cell>
          <cell r="I700">
            <v>1</v>
          </cell>
          <cell r="J700">
            <v>698</v>
          </cell>
        </row>
        <row r="701">
          <cell r="D701" t="str">
            <v>刘城</v>
          </cell>
          <cell r="E701" t="str">
            <v>初2022级8班</v>
          </cell>
          <cell r="F701">
            <v>480.5</v>
          </cell>
          <cell r="G701">
            <v>27</v>
          </cell>
          <cell r="H701">
            <v>7</v>
          </cell>
          <cell r="I701" t="str">
            <v>---</v>
          </cell>
          <cell r="J701">
            <v>699</v>
          </cell>
        </row>
        <row r="702">
          <cell r="D702" t="str">
            <v>伍至峻</v>
          </cell>
          <cell r="E702" t="str">
            <v>初2022级14班</v>
          </cell>
          <cell r="F702">
            <v>479</v>
          </cell>
          <cell r="G702">
            <v>36</v>
          </cell>
          <cell r="H702" t="str">
            <v>---</v>
          </cell>
          <cell r="I702">
            <v>9</v>
          </cell>
          <cell r="J702">
            <v>700</v>
          </cell>
        </row>
        <row r="703">
          <cell r="D703" t="str">
            <v>敬家欣</v>
          </cell>
          <cell r="E703" t="str">
            <v>初2022级5班</v>
          </cell>
          <cell r="F703">
            <v>478.5</v>
          </cell>
          <cell r="G703">
            <v>24</v>
          </cell>
          <cell r="H703">
            <v>9</v>
          </cell>
          <cell r="I703" t="str">
            <v>---</v>
          </cell>
          <cell r="J703">
            <v>701</v>
          </cell>
        </row>
        <row r="704">
          <cell r="D704" t="str">
            <v>杨佳源</v>
          </cell>
          <cell r="E704" t="str">
            <v>初2022级3班</v>
          </cell>
          <cell r="F704">
            <v>478.5</v>
          </cell>
          <cell r="G704">
            <v>59</v>
          </cell>
          <cell r="H704" t="str">
            <v>---</v>
          </cell>
          <cell r="I704" t="str">
            <v>---</v>
          </cell>
          <cell r="J704">
            <v>701</v>
          </cell>
        </row>
        <row r="705">
          <cell r="D705" t="str">
            <v>郭思淼</v>
          </cell>
          <cell r="E705" t="str">
            <v>初2022级14班</v>
          </cell>
          <cell r="F705">
            <v>478</v>
          </cell>
          <cell r="G705">
            <v>37</v>
          </cell>
          <cell r="H705" t="str">
            <v>---</v>
          </cell>
          <cell r="I705">
            <v>1</v>
          </cell>
          <cell r="J705">
            <v>703</v>
          </cell>
        </row>
        <row r="706">
          <cell r="D706" t="str">
            <v>刘恺瑞</v>
          </cell>
          <cell r="E706" t="str">
            <v>初2022级7班</v>
          </cell>
          <cell r="F706">
            <v>477</v>
          </cell>
          <cell r="G706">
            <v>34</v>
          </cell>
          <cell r="H706">
            <v>3</v>
          </cell>
          <cell r="I706" t="str">
            <v>---</v>
          </cell>
          <cell r="J706">
            <v>704</v>
          </cell>
        </row>
        <row r="707">
          <cell r="D707" t="str">
            <v>陈炫希</v>
          </cell>
          <cell r="E707" t="str">
            <v>初2022级8班</v>
          </cell>
          <cell r="F707">
            <v>476</v>
          </cell>
          <cell r="G707">
            <v>28</v>
          </cell>
          <cell r="H707">
            <v>2</v>
          </cell>
          <cell r="I707" t="str">
            <v>---</v>
          </cell>
          <cell r="J707">
            <v>705</v>
          </cell>
        </row>
        <row r="708">
          <cell r="D708" t="str">
            <v>王怡涵</v>
          </cell>
          <cell r="E708" t="str">
            <v>初2022级1班</v>
          </cell>
          <cell r="F708">
            <v>476</v>
          </cell>
          <cell r="G708">
            <v>35</v>
          </cell>
          <cell r="H708" t="str">
            <v>---</v>
          </cell>
          <cell r="I708">
            <v>5</v>
          </cell>
          <cell r="J708">
            <v>705</v>
          </cell>
        </row>
        <row r="709">
          <cell r="D709" t="str">
            <v>周钰婷</v>
          </cell>
          <cell r="E709" t="str">
            <v>初2022级8班</v>
          </cell>
          <cell r="F709">
            <v>475</v>
          </cell>
          <cell r="G709">
            <v>29</v>
          </cell>
          <cell r="H709">
            <v>1</v>
          </cell>
          <cell r="I709" t="str">
            <v>---</v>
          </cell>
          <cell r="J709">
            <v>707</v>
          </cell>
        </row>
        <row r="710">
          <cell r="D710" t="str">
            <v>卢翰妤</v>
          </cell>
          <cell r="E710" t="str">
            <v>初2022级11班</v>
          </cell>
          <cell r="F710">
            <v>474.5</v>
          </cell>
          <cell r="G710">
            <v>59</v>
          </cell>
          <cell r="H710">
            <v>1</v>
          </cell>
          <cell r="I710" t="str">
            <v>---</v>
          </cell>
          <cell r="J710">
            <v>708</v>
          </cell>
        </row>
        <row r="711">
          <cell r="D711" t="str">
            <v>彭雯静</v>
          </cell>
          <cell r="E711" t="str">
            <v>初2022级2班</v>
          </cell>
          <cell r="F711">
            <v>474.5</v>
          </cell>
          <cell r="G711">
            <v>31</v>
          </cell>
          <cell r="H711">
            <v>4</v>
          </cell>
          <cell r="I711" t="str">
            <v>---</v>
          </cell>
          <cell r="J711">
            <v>708</v>
          </cell>
        </row>
        <row r="712">
          <cell r="D712" t="str">
            <v>熊佳欣</v>
          </cell>
          <cell r="E712" t="str">
            <v>初2022级6班</v>
          </cell>
          <cell r="F712">
            <v>474.5</v>
          </cell>
          <cell r="G712">
            <v>31</v>
          </cell>
          <cell r="H712" t="str">
            <v>---</v>
          </cell>
          <cell r="I712">
            <v>7</v>
          </cell>
          <cell r="J712">
            <v>708</v>
          </cell>
        </row>
        <row r="713">
          <cell r="D713" t="str">
            <v>段鑫茹</v>
          </cell>
          <cell r="E713" t="str">
            <v>初2022级1班</v>
          </cell>
          <cell r="F713">
            <v>473.5</v>
          </cell>
          <cell r="G713">
            <v>36</v>
          </cell>
          <cell r="H713" t="str">
            <v>---</v>
          </cell>
          <cell r="I713">
            <v>1</v>
          </cell>
          <cell r="J713">
            <v>711</v>
          </cell>
        </row>
        <row r="714">
          <cell r="D714" t="str">
            <v>刘茹顺馨</v>
          </cell>
          <cell r="E714" t="str">
            <v>初2022级15班</v>
          </cell>
          <cell r="F714">
            <v>473</v>
          </cell>
          <cell r="G714">
            <v>34</v>
          </cell>
          <cell r="H714">
            <v>9</v>
          </cell>
          <cell r="I714" t="str">
            <v>---</v>
          </cell>
          <cell r="J714">
            <v>712</v>
          </cell>
        </row>
        <row r="715">
          <cell r="D715" t="str">
            <v>唐梦衍</v>
          </cell>
          <cell r="E715" t="str">
            <v>初2022级7班</v>
          </cell>
          <cell r="F715">
            <v>471.5</v>
          </cell>
          <cell r="G715">
            <v>35</v>
          </cell>
          <cell r="H715">
            <v>10</v>
          </cell>
          <cell r="I715" t="str">
            <v>---</v>
          </cell>
          <cell r="J715">
            <v>713</v>
          </cell>
        </row>
        <row r="716">
          <cell r="D716" t="str">
            <v>禹露</v>
          </cell>
          <cell r="E716" t="str">
            <v>初2022级15班</v>
          </cell>
          <cell r="F716">
            <v>471.5</v>
          </cell>
          <cell r="G716">
            <v>35</v>
          </cell>
          <cell r="H716">
            <v>4</v>
          </cell>
          <cell r="I716" t="str">
            <v>---</v>
          </cell>
          <cell r="J716">
            <v>713</v>
          </cell>
        </row>
        <row r="717">
          <cell r="D717" t="str">
            <v>刘诗雨</v>
          </cell>
          <cell r="E717" t="str">
            <v>初2022级14班</v>
          </cell>
          <cell r="F717">
            <v>469.5</v>
          </cell>
          <cell r="G717">
            <v>38</v>
          </cell>
          <cell r="H717" t="str">
            <v>---</v>
          </cell>
          <cell r="I717">
            <v>8</v>
          </cell>
          <cell r="J717">
            <v>715</v>
          </cell>
        </row>
        <row r="718">
          <cell r="D718" t="str">
            <v>卢欣</v>
          </cell>
          <cell r="E718" t="str">
            <v>初2022级14班</v>
          </cell>
          <cell r="F718">
            <v>469</v>
          </cell>
          <cell r="G718">
            <v>39</v>
          </cell>
          <cell r="H718" t="str">
            <v>---</v>
          </cell>
          <cell r="I718">
            <v>1</v>
          </cell>
          <cell r="J718">
            <v>716</v>
          </cell>
        </row>
        <row r="719">
          <cell r="D719" t="str">
            <v>姜佳蕊</v>
          </cell>
          <cell r="E719" t="str">
            <v>初2022级6班</v>
          </cell>
          <cell r="F719">
            <v>468.5</v>
          </cell>
          <cell r="G719">
            <v>32</v>
          </cell>
          <cell r="H719" t="str">
            <v>---</v>
          </cell>
          <cell r="I719" t="str">
            <v>---</v>
          </cell>
          <cell r="J719">
            <v>717</v>
          </cell>
        </row>
        <row r="720">
          <cell r="D720" t="str">
            <v>简章国</v>
          </cell>
          <cell r="E720" t="str">
            <v>初2022级1班</v>
          </cell>
          <cell r="F720">
            <v>468</v>
          </cell>
          <cell r="G720">
            <v>37</v>
          </cell>
          <cell r="H720" t="str">
            <v>---</v>
          </cell>
          <cell r="I720">
            <v>6</v>
          </cell>
          <cell r="J720">
            <v>718</v>
          </cell>
        </row>
        <row r="721">
          <cell r="D721" t="str">
            <v>夏梓涵</v>
          </cell>
          <cell r="E721" t="str">
            <v>初2022级6班</v>
          </cell>
          <cell r="F721">
            <v>467.5</v>
          </cell>
          <cell r="G721">
            <v>33</v>
          </cell>
          <cell r="H721" t="str">
            <v>---</v>
          </cell>
          <cell r="I721">
            <v>11</v>
          </cell>
          <cell r="J721">
            <v>719</v>
          </cell>
        </row>
        <row r="722">
          <cell r="D722" t="str">
            <v>彭熙越</v>
          </cell>
          <cell r="E722" t="str">
            <v>初2022级7班</v>
          </cell>
          <cell r="F722">
            <v>467</v>
          </cell>
          <cell r="G722">
            <v>36</v>
          </cell>
          <cell r="H722">
            <v>2</v>
          </cell>
          <cell r="I722" t="str">
            <v>---</v>
          </cell>
          <cell r="J722">
            <v>720</v>
          </cell>
        </row>
        <row r="723">
          <cell r="D723" t="str">
            <v>陈治鑫</v>
          </cell>
          <cell r="E723" t="str">
            <v>初2022级7班</v>
          </cell>
          <cell r="F723">
            <v>466</v>
          </cell>
          <cell r="G723">
            <v>37</v>
          </cell>
          <cell r="H723">
            <v>2</v>
          </cell>
          <cell r="I723" t="str">
            <v>---</v>
          </cell>
          <cell r="J723">
            <v>721</v>
          </cell>
        </row>
        <row r="724">
          <cell r="D724" t="str">
            <v>龙紫涵</v>
          </cell>
          <cell r="E724" t="str">
            <v>初2022级14班</v>
          </cell>
          <cell r="F724">
            <v>465.5</v>
          </cell>
          <cell r="G724">
            <v>40</v>
          </cell>
          <cell r="H724" t="str">
            <v>---</v>
          </cell>
          <cell r="I724">
            <v>7</v>
          </cell>
          <cell r="J724">
            <v>722</v>
          </cell>
        </row>
        <row r="725">
          <cell r="D725" t="str">
            <v>伍桂佳</v>
          </cell>
          <cell r="E725" t="str">
            <v>初2022级8班</v>
          </cell>
          <cell r="F725">
            <v>465.5</v>
          </cell>
          <cell r="G725">
            <v>30</v>
          </cell>
          <cell r="H725" t="str">
            <v>---</v>
          </cell>
          <cell r="I725">
            <v>3</v>
          </cell>
          <cell r="J725">
            <v>722</v>
          </cell>
        </row>
        <row r="726">
          <cell r="D726" t="str">
            <v>杨诗怡</v>
          </cell>
          <cell r="E726" t="str">
            <v>初2022级1班</v>
          </cell>
          <cell r="F726">
            <v>465</v>
          </cell>
          <cell r="G726">
            <v>38</v>
          </cell>
          <cell r="H726">
            <v>2</v>
          </cell>
          <cell r="I726" t="str">
            <v>---</v>
          </cell>
          <cell r="J726">
            <v>724</v>
          </cell>
        </row>
        <row r="727">
          <cell r="D727" t="str">
            <v>钟焱荣</v>
          </cell>
          <cell r="E727" t="str">
            <v>初2022级1班</v>
          </cell>
          <cell r="F727">
            <v>465</v>
          </cell>
          <cell r="G727">
            <v>38</v>
          </cell>
          <cell r="H727" t="str">
            <v>---</v>
          </cell>
          <cell r="I727">
            <v>5</v>
          </cell>
          <cell r="J727">
            <v>724</v>
          </cell>
        </row>
        <row r="728">
          <cell r="D728" t="str">
            <v>任涵睿</v>
          </cell>
          <cell r="E728" t="str">
            <v>初2022级8班</v>
          </cell>
          <cell r="F728">
            <v>463</v>
          </cell>
          <cell r="G728">
            <v>31</v>
          </cell>
          <cell r="H728" t="str">
            <v>---</v>
          </cell>
          <cell r="I728">
            <v>3</v>
          </cell>
          <cell r="J728">
            <v>726</v>
          </cell>
        </row>
        <row r="729">
          <cell r="D729" t="str">
            <v>肖馨灿</v>
          </cell>
          <cell r="E729" t="str">
            <v>初2022级5班</v>
          </cell>
          <cell r="F729">
            <v>462</v>
          </cell>
          <cell r="G729">
            <v>25</v>
          </cell>
          <cell r="H729" t="str">
            <v>---</v>
          </cell>
          <cell r="I729">
            <v>2</v>
          </cell>
          <cell r="J729">
            <v>727</v>
          </cell>
        </row>
        <row r="730">
          <cell r="D730" t="str">
            <v>赵雨轩</v>
          </cell>
          <cell r="E730" t="str">
            <v>初2022级7班</v>
          </cell>
          <cell r="F730">
            <v>461.5</v>
          </cell>
          <cell r="G730">
            <v>38</v>
          </cell>
          <cell r="H730">
            <v>9</v>
          </cell>
          <cell r="I730" t="str">
            <v>---</v>
          </cell>
          <cell r="J730">
            <v>728</v>
          </cell>
        </row>
        <row r="731">
          <cell r="D731" t="str">
            <v>冷泠然</v>
          </cell>
          <cell r="E731" t="str">
            <v>初2022级5班</v>
          </cell>
          <cell r="F731">
            <v>461</v>
          </cell>
          <cell r="G731">
            <v>26</v>
          </cell>
          <cell r="H731">
            <v>4</v>
          </cell>
          <cell r="I731" t="str">
            <v>---</v>
          </cell>
          <cell r="J731">
            <v>729</v>
          </cell>
        </row>
        <row r="732">
          <cell r="D732" t="str">
            <v>吴雨祝</v>
          </cell>
          <cell r="E732" t="str">
            <v>初2022级8班</v>
          </cell>
          <cell r="F732">
            <v>460.5</v>
          </cell>
          <cell r="G732">
            <v>32</v>
          </cell>
          <cell r="H732">
            <v>16</v>
          </cell>
          <cell r="I732" t="str">
            <v>---</v>
          </cell>
          <cell r="J732">
            <v>730</v>
          </cell>
        </row>
        <row r="733">
          <cell r="D733" t="str">
            <v>王菁菁</v>
          </cell>
          <cell r="E733" t="str">
            <v>初2022级15班</v>
          </cell>
          <cell r="F733">
            <v>459.5</v>
          </cell>
          <cell r="G733">
            <v>36</v>
          </cell>
          <cell r="H733" t="str">
            <v>---</v>
          </cell>
          <cell r="I733">
            <v>13</v>
          </cell>
          <cell r="J733">
            <v>731</v>
          </cell>
        </row>
        <row r="734">
          <cell r="D734" t="str">
            <v>张田鑫</v>
          </cell>
          <cell r="E734" t="str">
            <v>初2022级15班</v>
          </cell>
          <cell r="F734">
            <v>459.5</v>
          </cell>
          <cell r="G734">
            <v>36</v>
          </cell>
          <cell r="H734">
            <v>5</v>
          </cell>
          <cell r="I734" t="str">
            <v>---</v>
          </cell>
          <cell r="J734">
            <v>731</v>
          </cell>
        </row>
        <row r="735">
          <cell r="D735" t="str">
            <v>唐鑫浩</v>
          </cell>
          <cell r="E735" t="str">
            <v>初2022级2班</v>
          </cell>
          <cell r="F735">
            <v>458</v>
          </cell>
          <cell r="G735">
            <v>32</v>
          </cell>
          <cell r="H735" t="str">
            <v>---</v>
          </cell>
          <cell r="I735">
            <v>16</v>
          </cell>
          <cell r="J735">
            <v>733</v>
          </cell>
        </row>
        <row r="736">
          <cell r="D736" t="str">
            <v>熊俊熙</v>
          </cell>
          <cell r="E736" t="str">
            <v>初2022级7班</v>
          </cell>
          <cell r="F736">
            <v>458</v>
          </cell>
          <cell r="G736">
            <v>39</v>
          </cell>
          <cell r="H736" t="str">
            <v>---</v>
          </cell>
          <cell r="I736">
            <v>26</v>
          </cell>
          <cell r="J736">
            <v>733</v>
          </cell>
        </row>
        <row r="737">
          <cell r="D737" t="str">
            <v>代旭洋</v>
          </cell>
          <cell r="E737" t="str">
            <v>初2022级15班</v>
          </cell>
          <cell r="F737">
            <v>456</v>
          </cell>
          <cell r="G737">
            <v>38</v>
          </cell>
          <cell r="H737" t="str">
            <v>---</v>
          </cell>
          <cell r="I737" t="str">
            <v>---</v>
          </cell>
          <cell r="J737">
            <v>735</v>
          </cell>
        </row>
        <row r="738">
          <cell r="D738" t="str">
            <v>许世宇</v>
          </cell>
          <cell r="E738" t="str">
            <v>初2022级2班</v>
          </cell>
          <cell r="F738">
            <v>456</v>
          </cell>
          <cell r="G738">
            <v>33</v>
          </cell>
          <cell r="H738" t="str">
            <v>---</v>
          </cell>
          <cell r="I738">
            <v>1</v>
          </cell>
          <cell r="J738">
            <v>735</v>
          </cell>
        </row>
        <row r="739">
          <cell r="D739" t="str">
            <v>杨银霜</v>
          </cell>
          <cell r="E739" t="str">
            <v>初2022级8班</v>
          </cell>
          <cell r="F739">
            <v>456</v>
          </cell>
          <cell r="G739">
            <v>33</v>
          </cell>
          <cell r="H739" t="str">
            <v>---</v>
          </cell>
          <cell r="I739">
            <v>7</v>
          </cell>
          <cell r="J739">
            <v>735</v>
          </cell>
        </row>
        <row r="740">
          <cell r="D740" t="str">
            <v>雷阳</v>
          </cell>
          <cell r="E740" t="str">
            <v>初2022级1班</v>
          </cell>
          <cell r="F740">
            <v>455</v>
          </cell>
          <cell r="G740">
            <v>40</v>
          </cell>
          <cell r="H740">
            <v>2</v>
          </cell>
          <cell r="I740" t="str">
            <v>---</v>
          </cell>
          <cell r="J740">
            <v>738</v>
          </cell>
        </row>
        <row r="741">
          <cell r="D741" t="str">
            <v>范欣雨</v>
          </cell>
          <cell r="E741" t="str">
            <v>初2022级5班</v>
          </cell>
          <cell r="F741">
            <v>454</v>
          </cell>
          <cell r="G741">
            <v>27</v>
          </cell>
          <cell r="H741">
            <v>2</v>
          </cell>
          <cell r="I741" t="str">
            <v>---</v>
          </cell>
          <cell r="J741">
            <v>739</v>
          </cell>
        </row>
        <row r="742">
          <cell r="D742" t="str">
            <v>黄嘉航</v>
          </cell>
          <cell r="E742" t="str">
            <v>初2022级7班</v>
          </cell>
          <cell r="F742">
            <v>453.5</v>
          </cell>
          <cell r="G742">
            <v>40</v>
          </cell>
          <cell r="H742" t="str">
            <v>---</v>
          </cell>
          <cell r="I742">
            <v>8</v>
          </cell>
          <cell r="J742">
            <v>740</v>
          </cell>
        </row>
        <row r="743">
          <cell r="D743" t="str">
            <v>蒋欣妍</v>
          </cell>
          <cell r="E743" t="str">
            <v>初2022级2班</v>
          </cell>
          <cell r="F743">
            <v>453</v>
          </cell>
          <cell r="G743">
            <v>34</v>
          </cell>
          <cell r="H743" t="str">
            <v>---</v>
          </cell>
          <cell r="I743">
            <v>4</v>
          </cell>
          <cell r="J743">
            <v>741</v>
          </cell>
        </row>
        <row r="744">
          <cell r="D744" t="str">
            <v>刘赟</v>
          </cell>
          <cell r="E744" t="str">
            <v>初2022级15班</v>
          </cell>
          <cell r="F744">
            <v>453</v>
          </cell>
          <cell r="G744">
            <v>39</v>
          </cell>
          <cell r="H744" t="str">
            <v>---</v>
          </cell>
          <cell r="I744">
            <v>3</v>
          </cell>
          <cell r="J744">
            <v>741</v>
          </cell>
        </row>
        <row r="745">
          <cell r="D745" t="str">
            <v>舒芷珊</v>
          </cell>
          <cell r="E745" t="str">
            <v>初2022级4班</v>
          </cell>
          <cell r="F745">
            <v>453</v>
          </cell>
          <cell r="G745">
            <v>63</v>
          </cell>
          <cell r="H745" t="str">
            <v>---</v>
          </cell>
          <cell r="I745" t="str">
            <v>---</v>
          </cell>
          <cell r="J745">
            <v>741</v>
          </cell>
        </row>
        <row r="746">
          <cell r="D746" t="str">
            <v>孙翊菲</v>
          </cell>
          <cell r="E746" t="str">
            <v>初2022级6班</v>
          </cell>
          <cell r="F746">
            <v>452.5</v>
          </cell>
          <cell r="G746">
            <v>34</v>
          </cell>
          <cell r="H746">
            <v>6</v>
          </cell>
          <cell r="I746" t="str">
            <v>---</v>
          </cell>
          <cell r="J746">
            <v>744</v>
          </cell>
        </row>
        <row r="747">
          <cell r="D747" t="str">
            <v>郭安琪</v>
          </cell>
          <cell r="E747" t="str">
            <v>初2022级8班</v>
          </cell>
          <cell r="F747">
            <v>451.5</v>
          </cell>
          <cell r="G747">
            <v>34</v>
          </cell>
          <cell r="H747" t="str">
            <v>---</v>
          </cell>
          <cell r="I747">
            <v>5</v>
          </cell>
          <cell r="J747">
            <v>745</v>
          </cell>
        </row>
        <row r="748">
          <cell r="D748" t="str">
            <v>旷海森</v>
          </cell>
          <cell r="E748" t="str">
            <v>初2022级11班</v>
          </cell>
          <cell r="F748">
            <v>450.5</v>
          </cell>
          <cell r="G748">
            <v>60</v>
          </cell>
          <cell r="H748" t="str">
            <v>---</v>
          </cell>
          <cell r="I748">
            <v>2</v>
          </cell>
          <cell r="J748">
            <v>746</v>
          </cell>
        </row>
        <row r="749">
          <cell r="D749" t="str">
            <v>夏浩然</v>
          </cell>
          <cell r="E749" t="str">
            <v>初2022级5班</v>
          </cell>
          <cell r="F749">
            <v>449.5</v>
          </cell>
          <cell r="G749">
            <v>28</v>
          </cell>
          <cell r="H749">
            <v>10</v>
          </cell>
          <cell r="I749" t="str">
            <v>---</v>
          </cell>
          <cell r="J749">
            <v>747</v>
          </cell>
        </row>
        <row r="750">
          <cell r="D750" t="str">
            <v>钟雨琪</v>
          </cell>
          <cell r="E750" t="str">
            <v>初2022级8班</v>
          </cell>
          <cell r="F750">
            <v>448.5</v>
          </cell>
          <cell r="G750">
            <v>35</v>
          </cell>
          <cell r="H750" t="str">
            <v>---</v>
          </cell>
          <cell r="I750" t="str">
            <v>---</v>
          </cell>
          <cell r="J750">
            <v>748</v>
          </cell>
        </row>
        <row r="751">
          <cell r="D751" t="str">
            <v>廖浚博</v>
          </cell>
          <cell r="E751" t="str">
            <v>初2022级7班</v>
          </cell>
          <cell r="F751">
            <v>448</v>
          </cell>
          <cell r="G751">
            <v>41</v>
          </cell>
          <cell r="H751" t="str">
            <v>---</v>
          </cell>
          <cell r="I751">
            <v>5</v>
          </cell>
          <cell r="J751">
            <v>749</v>
          </cell>
        </row>
        <row r="752">
          <cell r="D752" t="str">
            <v>唐嘉淇</v>
          </cell>
          <cell r="E752" t="str">
            <v>初2022级8班</v>
          </cell>
          <cell r="F752">
            <v>447</v>
          </cell>
          <cell r="G752">
            <v>36</v>
          </cell>
          <cell r="H752" t="str">
            <v>---</v>
          </cell>
          <cell r="I752">
            <v>1</v>
          </cell>
          <cell r="J752">
            <v>750</v>
          </cell>
        </row>
        <row r="753">
          <cell r="D753" t="str">
            <v>邓佳欣</v>
          </cell>
          <cell r="E753" t="str">
            <v>初2022级5班</v>
          </cell>
          <cell r="F753">
            <v>446.5</v>
          </cell>
          <cell r="G753">
            <v>29</v>
          </cell>
          <cell r="H753" t="str">
            <v>---</v>
          </cell>
          <cell r="I753">
            <v>6</v>
          </cell>
          <cell r="J753">
            <v>751</v>
          </cell>
        </row>
        <row r="754">
          <cell r="D754" t="str">
            <v>刘诗源</v>
          </cell>
          <cell r="E754" t="str">
            <v>初2022级6班</v>
          </cell>
          <cell r="F754">
            <v>446</v>
          </cell>
          <cell r="G754">
            <v>35</v>
          </cell>
          <cell r="H754">
            <v>4</v>
          </cell>
          <cell r="I754" t="str">
            <v>---</v>
          </cell>
          <cell r="J754">
            <v>752</v>
          </cell>
        </row>
        <row r="755">
          <cell r="D755" t="str">
            <v>唐语馨</v>
          </cell>
          <cell r="E755" t="str">
            <v>初2022级6班</v>
          </cell>
          <cell r="F755">
            <v>445.5</v>
          </cell>
          <cell r="G755">
            <v>36</v>
          </cell>
          <cell r="H755" t="str">
            <v>---</v>
          </cell>
          <cell r="I755">
            <v>6</v>
          </cell>
          <cell r="J755">
            <v>753</v>
          </cell>
        </row>
        <row r="756">
          <cell r="D756" t="str">
            <v>严庆篪</v>
          </cell>
          <cell r="E756" t="str">
            <v>初2022级1班</v>
          </cell>
          <cell r="F756">
            <v>445.5</v>
          </cell>
          <cell r="G756">
            <v>41</v>
          </cell>
          <cell r="H756" t="str">
            <v>---</v>
          </cell>
          <cell r="I756">
            <v>9</v>
          </cell>
          <cell r="J756">
            <v>753</v>
          </cell>
        </row>
        <row r="757">
          <cell r="D757" t="str">
            <v>左坤琳</v>
          </cell>
          <cell r="E757" t="str">
            <v>初2022级7班</v>
          </cell>
          <cell r="F757">
            <v>444.5</v>
          </cell>
          <cell r="G757">
            <v>42</v>
          </cell>
          <cell r="H757" t="str">
            <v>---</v>
          </cell>
          <cell r="I757">
            <v>11</v>
          </cell>
          <cell r="J757">
            <v>755</v>
          </cell>
        </row>
        <row r="758">
          <cell r="D758" t="str">
            <v>蔡诗蕊</v>
          </cell>
          <cell r="E758" t="str">
            <v>初2022级1班</v>
          </cell>
          <cell r="F758">
            <v>444</v>
          </cell>
          <cell r="G758">
            <v>42</v>
          </cell>
          <cell r="H758" t="str">
            <v>---</v>
          </cell>
          <cell r="I758">
            <v>8</v>
          </cell>
          <cell r="J758">
            <v>756</v>
          </cell>
        </row>
        <row r="759">
          <cell r="D759" t="str">
            <v>万文晨</v>
          </cell>
          <cell r="E759" t="str">
            <v>初2022级5班</v>
          </cell>
          <cell r="F759">
            <v>444</v>
          </cell>
          <cell r="G759">
            <v>30</v>
          </cell>
          <cell r="H759" t="str">
            <v>---</v>
          </cell>
          <cell r="I759">
            <v>17</v>
          </cell>
          <cell r="J759">
            <v>756</v>
          </cell>
        </row>
        <row r="760">
          <cell r="D760" t="str">
            <v>王艳悦</v>
          </cell>
          <cell r="E760" t="str">
            <v>初2022级8班</v>
          </cell>
          <cell r="F760">
            <v>444</v>
          </cell>
          <cell r="G760">
            <v>37</v>
          </cell>
          <cell r="H760">
            <v>4</v>
          </cell>
          <cell r="I760" t="str">
            <v>---</v>
          </cell>
          <cell r="J760">
            <v>756</v>
          </cell>
        </row>
        <row r="761">
          <cell r="D761" t="str">
            <v>吴咿橙</v>
          </cell>
          <cell r="E761" t="str">
            <v>初2022级2班</v>
          </cell>
          <cell r="F761">
            <v>444</v>
          </cell>
          <cell r="G761">
            <v>35</v>
          </cell>
          <cell r="H761">
            <v>3</v>
          </cell>
          <cell r="I761" t="str">
            <v>---</v>
          </cell>
          <cell r="J761">
            <v>756</v>
          </cell>
        </row>
        <row r="762">
          <cell r="D762" t="str">
            <v>肖星亮</v>
          </cell>
          <cell r="E762" t="str">
            <v>初2022级8班</v>
          </cell>
          <cell r="F762">
            <v>442.5</v>
          </cell>
          <cell r="G762">
            <v>38</v>
          </cell>
          <cell r="H762">
            <v>6</v>
          </cell>
          <cell r="I762" t="str">
            <v>---</v>
          </cell>
          <cell r="J762">
            <v>760</v>
          </cell>
        </row>
        <row r="763">
          <cell r="D763" t="str">
            <v>阳建宣</v>
          </cell>
          <cell r="E763" t="str">
            <v>初2022级1班</v>
          </cell>
          <cell r="F763">
            <v>442.5</v>
          </cell>
          <cell r="G763">
            <v>43</v>
          </cell>
          <cell r="H763">
            <v>2</v>
          </cell>
          <cell r="I763" t="str">
            <v>---</v>
          </cell>
          <cell r="J763">
            <v>760</v>
          </cell>
        </row>
        <row r="764">
          <cell r="D764" t="str">
            <v>郑永乐</v>
          </cell>
          <cell r="E764" t="str">
            <v>初2022级6班</v>
          </cell>
          <cell r="F764">
            <v>442</v>
          </cell>
          <cell r="G764">
            <v>37</v>
          </cell>
          <cell r="H764" t="str">
            <v>---</v>
          </cell>
          <cell r="I764">
            <v>8</v>
          </cell>
          <cell r="J764">
            <v>762</v>
          </cell>
        </row>
        <row r="765">
          <cell r="D765" t="str">
            <v>李妍1021</v>
          </cell>
          <cell r="E765" t="str">
            <v>初2022级14班</v>
          </cell>
          <cell r="F765">
            <v>441.5</v>
          </cell>
          <cell r="G765">
            <v>41</v>
          </cell>
          <cell r="H765">
            <v>6</v>
          </cell>
          <cell r="I765" t="str">
            <v>---</v>
          </cell>
          <cell r="J765">
            <v>763</v>
          </cell>
        </row>
        <row r="766">
          <cell r="D766" t="str">
            <v>周妍</v>
          </cell>
          <cell r="E766" t="str">
            <v>初2022级6班</v>
          </cell>
          <cell r="F766">
            <v>440.5</v>
          </cell>
          <cell r="G766">
            <v>38</v>
          </cell>
          <cell r="H766">
            <v>4</v>
          </cell>
          <cell r="I766" t="str">
            <v>---</v>
          </cell>
          <cell r="J766">
            <v>764</v>
          </cell>
        </row>
        <row r="767">
          <cell r="D767" t="str">
            <v>杨雨红</v>
          </cell>
          <cell r="E767" t="str">
            <v>初2022级2班</v>
          </cell>
          <cell r="F767">
            <v>439</v>
          </cell>
          <cell r="G767">
            <v>36</v>
          </cell>
          <cell r="H767">
            <v>9</v>
          </cell>
          <cell r="I767" t="str">
            <v>---</v>
          </cell>
          <cell r="J767">
            <v>765</v>
          </cell>
        </row>
        <row r="768">
          <cell r="D768" t="str">
            <v>唐亦馨</v>
          </cell>
          <cell r="E768" t="str">
            <v>初2022级5班</v>
          </cell>
          <cell r="F768">
            <v>438.5</v>
          </cell>
          <cell r="G768">
            <v>31</v>
          </cell>
          <cell r="H768">
            <v>5</v>
          </cell>
          <cell r="I768" t="str">
            <v>---</v>
          </cell>
          <cell r="J768">
            <v>766</v>
          </cell>
        </row>
        <row r="769">
          <cell r="D769" t="str">
            <v>杨雅馨</v>
          </cell>
          <cell r="E769" t="str">
            <v>初2022级8班</v>
          </cell>
          <cell r="F769">
            <v>438.5</v>
          </cell>
          <cell r="G769">
            <v>39</v>
          </cell>
          <cell r="H769" t="str">
            <v>---</v>
          </cell>
          <cell r="I769">
            <v>6</v>
          </cell>
          <cell r="J769">
            <v>766</v>
          </cell>
        </row>
        <row r="770">
          <cell r="D770" t="str">
            <v>谢天一</v>
          </cell>
          <cell r="E770" t="str">
            <v>初2022级15班</v>
          </cell>
          <cell r="F770">
            <v>438</v>
          </cell>
          <cell r="G770">
            <v>40</v>
          </cell>
          <cell r="H770" t="str">
            <v>---</v>
          </cell>
          <cell r="I770">
            <v>11</v>
          </cell>
          <cell r="J770">
            <v>768</v>
          </cell>
        </row>
        <row r="771">
          <cell r="D771" t="str">
            <v>柏岱冰</v>
          </cell>
          <cell r="E771" t="str">
            <v>初2022级2班</v>
          </cell>
          <cell r="F771">
            <v>437.5</v>
          </cell>
          <cell r="G771">
            <v>37</v>
          </cell>
          <cell r="H771" t="str">
            <v>---</v>
          </cell>
          <cell r="I771">
            <v>8</v>
          </cell>
          <cell r="J771">
            <v>769</v>
          </cell>
        </row>
        <row r="772">
          <cell r="D772" t="str">
            <v>马天宇</v>
          </cell>
          <cell r="E772" t="str">
            <v>初2022级2班</v>
          </cell>
          <cell r="F772">
            <v>437.5</v>
          </cell>
          <cell r="G772">
            <v>37</v>
          </cell>
          <cell r="H772" t="str">
            <v>---</v>
          </cell>
          <cell r="I772" t="str">
            <v>---</v>
          </cell>
          <cell r="J772">
            <v>769</v>
          </cell>
        </row>
        <row r="773">
          <cell r="D773" t="str">
            <v>漆逸翰</v>
          </cell>
          <cell r="E773" t="str">
            <v>初2022级7班</v>
          </cell>
          <cell r="F773">
            <v>437.5</v>
          </cell>
          <cell r="G773">
            <v>43</v>
          </cell>
          <cell r="H773">
            <v>1</v>
          </cell>
          <cell r="I773" t="str">
            <v>---</v>
          </cell>
          <cell r="J773">
            <v>769</v>
          </cell>
        </row>
        <row r="774">
          <cell r="D774" t="str">
            <v>严予璐</v>
          </cell>
          <cell r="E774" t="str">
            <v>初2022级14班</v>
          </cell>
          <cell r="F774">
            <v>437.5</v>
          </cell>
          <cell r="G774">
            <v>42</v>
          </cell>
          <cell r="H774" t="str">
            <v>---</v>
          </cell>
          <cell r="I774">
            <v>6</v>
          </cell>
          <cell r="J774">
            <v>769</v>
          </cell>
        </row>
        <row r="775">
          <cell r="D775" t="str">
            <v>钱思竹</v>
          </cell>
          <cell r="E775" t="str">
            <v>初2022级7班</v>
          </cell>
          <cell r="F775">
            <v>436.5</v>
          </cell>
          <cell r="G775">
            <v>44</v>
          </cell>
          <cell r="H775" t="str">
            <v>---</v>
          </cell>
          <cell r="I775">
            <v>3</v>
          </cell>
          <cell r="J775">
            <v>773</v>
          </cell>
        </row>
        <row r="776">
          <cell r="D776" t="str">
            <v>代韵琪</v>
          </cell>
          <cell r="E776" t="str">
            <v>初2022级14班</v>
          </cell>
          <cell r="F776">
            <v>435.5</v>
          </cell>
          <cell r="G776">
            <v>43</v>
          </cell>
          <cell r="H776" t="str">
            <v>---</v>
          </cell>
          <cell r="I776">
            <v>10</v>
          </cell>
          <cell r="J776">
            <v>774</v>
          </cell>
        </row>
        <row r="777">
          <cell r="D777" t="str">
            <v>唐雯洁</v>
          </cell>
          <cell r="E777" t="str">
            <v>初2022级6班</v>
          </cell>
          <cell r="F777">
            <v>435.5</v>
          </cell>
          <cell r="G777">
            <v>39</v>
          </cell>
          <cell r="H777" t="str">
            <v>---</v>
          </cell>
          <cell r="I777">
            <v>1</v>
          </cell>
          <cell r="J777">
            <v>774</v>
          </cell>
        </row>
        <row r="778">
          <cell r="D778" t="str">
            <v>段宏宇</v>
          </cell>
          <cell r="E778" t="str">
            <v>初2022级3班</v>
          </cell>
          <cell r="F778">
            <v>435</v>
          </cell>
          <cell r="G778">
            <v>60</v>
          </cell>
          <cell r="H778" t="str">
            <v>---</v>
          </cell>
          <cell r="I778" t="str">
            <v>---</v>
          </cell>
          <cell r="J778">
            <v>776</v>
          </cell>
        </row>
        <row r="779">
          <cell r="D779" t="str">
            <v>廖晶米</v>
          </cell>
          <cell r="E779" t="str">
            <v>初2022级14班</v>
          </cell>
          <cell r="F779">
            <v>432.5</v>
          </cell>
          <cell r="G779">
            <v>44</v>
          </cell>
          <cell r="H779">
            <v>1</v>
          </cell>
          <cell r="I779" t="str">
            <v>---</v>
          </cell>
          <cell r="J779">
            <v>777</v>
          </cell>
        </row>
        <row r="780">
          <cell r="D780" t="str">
            <v>王鑫怡</v>
          </cell>
          <cell r="E780" t="str">
            <v>初2022级5班</v>
          </cell>
          <cell r="F780">
            <v>432</v>
          </cell>
          <cell r="G780">
            <v>32</v>
          </cell>
          <cell r="H780" t="str">
            <v>---</v>
          </cell>
          <cell r="I780">
            <v>5</v>
          </cell>
          <cell r="J780">
            <v>778</v>
          </cell>
        </row>
        <row r="781">
          <cell r="D781" t="str">
            <v>吴沛琳</v>
          </cell>
          <cell r="E781" t="str">
            <v>初2022级5班</v>
          </cell>
          <cell r="F781">
            <v>432</v>
          </cell>
          <cell r="G781">
            <v>32</v>
          </cell>
          <cell r="H781">
            <v>1</v>
          </cell>
          <cell r="I781" t="str">
            <v>---</v>
          </cell>
          <cell r="J781">
            <v>778</v>
          </cell>
        </row>
        <row r="782">
          <cell r="D782" t="str">
            <v>伍鑫扬</v>
          </cell>
          <cell r="E782" t="str">
            <v>初2022级8班</v>
          </cell>
          <cell r="F782">
            <v>432</v>
          </cell>
          <cell r="G782">
            <v>40</v>
          </cell>
          <cell r="H782">
            <v>16</v>
          </cell>
          <cell r="I782" t="str">
            <v>---</v>
          </cell>
          <cell r="J782">
            <v>778</v>
          </cell>
        </row>
        <row r="783">
          <cell r="D783" t="str">
            <v>李钰婷</v>
          </cell>
          <cell r="E783" t="str">
            <v>初2022级15班</v>
          </cell>
          <cell r="F783">
            <v>430.5</v>
          </cell>
          <cell r="G783">
            <v>41</v>
          </cell>
          <cell r="H783">
            <v>5</v>
          </cell>
          <cell r="I783" t="str">
            <v>---</v>
          </cell>
          <cell r="J783">
            <v>781</v>
          </cell>
        </row>
        <row r="784">
          <cell r="D784" t="str">
            <v>徐一心</v>
          </cell>
          <cell r="E784" t="str">
            <v>初2022级8班</v>
          </cell>
          <cell r="F784">
            <v>430</v>
          </cell>
          <cell r="G784">
            <v>41</v>
          </cell>
          <cell r="H784" t="str">
            <v>---</v>
          </cell>
          <cell r="I784">
            <v>18</v>
          </cell>
          <cell r="J784">
            <v>782</v>
          </cell>
        </row>
        <row r="785">
          <cell r="D785" t="str">
            <v>唐梓轩</v>
          </cell>
          <cell r="E785" t="str">
            <v>初2022级2班</v>
          </cell>
          <cell r="F785">
            <v>429.5</v>
          </cell>
          <cell r="G785">
            <v>39</v>
          </cell>
          <cell r="H785" t="str">
            <v>---</v>
          </cell>
          <cell r="I785">
            <v>5</v>
          </cell>
          <cell r="J785">
            <v>783</v>
          </cell>
        </row>
        <row r="786">
          <cell r="D786" t="str">
            <v>冯鑫淼</v>
          </cell>
          <cell r="E786" t="str">
            <v>初2022级1班</v>
          </cell>
          <cell r="F786">
            <v>428.5</v>
          </cell>
          <cell r="G786">
            <v>44</v>
          </cell>
          <cell r="H786">
            <v>4</v>
          </cell>
          <cell r="I786" t="str">
            <v>---</v>
          </cell>
          <cell r="J786">
            <v>784</v>
          </cell>
        </row>
        <row r="787">
          <cell r="D787" t="str">
            <v>刘诗淇</v>
          </cell>
          <cell r="E787" t="str">
            <v>初2022级5班</v>
          </cell>
          <cell r="F787">
            <v>428.5</v>
          </cell>
          <cell r="G787">
            <v>34</v>
          </cell>
          <cell r="H787">
            <v>9</v>
          </cell>
          <cell r="I787" t="str">
            <v>---</v>
          </cell>
          <cell r="J787">
            <v>784</v>
          </cell>
        </row>
        <row r="788">
          <cell r="D788" t="str">
            <v>吕宸希</v>
          </cell>
          <cell r="E788" t="str">
            <v>初2022级15班</v>
          </cell>
          <cell r="F788">
            <v>426.5</v>
          </cell>
          <cell r="G788">
            <v>42</v>
          </cell>
          <cell r="H788" t="str">
            <v>---</v>
          </cell>
          <cell r="I788">
            <v>9</v>
          </cell>
          <cell r="J788">
            <v>786</v>
          </cell>
        </row>
        <row r="789">
          <cell r="D789" t="str">
            <v>田淼</v>
          </cell>
          <cell r="E789" t="str">
            <v>初2022级1班</v>
          </cell>
          <cell r="F789">
            <v>426.5</v>
          </cell>
          <cell r="G789">
            <v>45</v>
          </cell>
          <cell r="H789" t="str">
            <v>---</v>
          </cell>
          <cell r="I789">
            <v>7</v>
          </cell>
          <cell r="J789">
            <v>786</v>
          </cell>
        </row>
        <row r="790">
          <cell r="D790" t="str">
            <v>袁翌乔</v>
          </cell>
          <cell r="E790" t="str">
            <v>初2022级2班</v>
          </cell>
          <cell r="F790">
            <v>426</v>
          </cell>
          <cell r="G790">
            <v>40</v>
          </cell>
          <cell r="H790">
            <v>3</v>
          </cell>
          <cell r="I790" t="str">
            <v>---</v>
          </cell>
          <cell r="J790">
            <v>788</v>
          </cell>
        </row>
        <row r="791">
          <cell r="D791" t="str">
            <v>蒋析晋</v>
          </cell>
          <cell r="E791" t="str">
            <v>初2022级8班</v>
          </cell>
          <cell r="F791">
            <v>424.5</v>
          </cell>
          <cell r="G791">
            <v>42</v>
          </cell>
          <cell r="H791">
            <v>1</v>
          </cell>
          <cell r="I791" t="str">
            <v>---</v>
          </cell>
          <cell r="J791">
            <v>789</v>
          </cell>
        </row>
        <row r="792">
          <cell r="D792" t="str">
            <v>周睿洋</v>
          </cell>
          <cell r="E792" t="str">
            <v>初2022级5班</v>
          </cell>
          <cell r="F792">
            <v>424.5</v>
          </cell>
          <cell r="G792">
            <v>35</v>
          </cell>
          <cell r="H792">
            <v>9</v>
          </cell>
          <cell r="I792" t="str">
            <v>---</v>
          </cell>
          <cell r="J792">
            <v>789</v>
          </cell>
        </row>
        <row r="793">
          <cell r="D793" t="str">
            <v>李潇涵</v>
          </cell>
          <cell r="E793" t="str">
            <v>初2022级5班</v>
          </cell>
          <cell r="F793">
            <v>424</v>
          </cell>
          <cell r="G793">
            <v>36</v>
          </cell>
          <cell r="H793">
            <v>3</v>
          </cell>
          <cell r="I793" t="str">
            <v>---</v>
          </cell>
          <cell r="J793">
            <v>791</v>
          </cell>
        </row>
        <row r="794">
          <cell r="D794" t="str">
            <v>夏天</v>
          </cell>
          <cell r="E794" t="str">
            <v>初2022级5班</v>
          </cell>
          <cell r="F794">
            <v>424</v>
          </cell>
          <cell r="G794">
            <v>36</v>
          </cell>
          <cell r="H794" t="str">
            <v>---</v>
          </cell>
          <cell r="I794">
            <v>11</v>
          </cell>
          <cell r="J794">
            <v>791</v>
          </cell>
        </row>
        <row r="795">
          <cell r="D795" t="str">
            <v>熊世博</v>
          </cell>
          <cell r="E795" t="str">
            <v>初2022级5班</v>
          </cell>
          <cell r="F795">
            <v>423.5</v>
          </cell>
          <cell r="G795">
            <v>38</v>
          </cell>
          <cell r="H795" t="str">
            <v>---</v>
          </cell>
          <cell r="I795">
            <v>3</v>
          </cell>
          <cell r="J795">
            <v>793</v>
          </cell>
        </row>
        <row r="796">
          <cell r="D796" t="str">
            <v>王雅萱</v>
          </cell>
          <cell r="E796" t="str">
            <v>初2022级15班</v>
          </cell>
          <cell r="F796">
            <v>419.5</v>
          </cell>
          <cell r="G796">
            <v>43</v>
          </cell>
          <cell r="H796">
            <v>2</v>
          </cell>
          <cell r="I796" t="str">
            <v>---</v>
          </cell>
          <cell r="J796">
            <v>794</v>
          </cell>
        </row>
        <row r="797">
          <cell r="D797" t="str">
            <v>张诺欣</v>
          </cell>
          <cell r="E797" t="str">
            <v>初2022级7班</v>
          </cell>
          <cell r="F797">
            <v>419.5</v>
          </cell>
          <cell r="G797">
            <v>45</v>
          </cell>
          <cell r="H797">
            <v>10</v>
          </cell>
          <cell r="I797" t="str">
            <v>---</v>
          </cell>
          <cell r="J797">
            <v>794</v>
          </cell>
        </row>
        <row r="798">
          <cell r="D798" t="str">
            <v>侯耀祖</v>
          </cell>
          <cell r="E798" t="str">
            <v>初2022级8班</v>
          </cell>
          <cell r="F798">
            <v>418.5</v>
          </cell>
          <cell r="G798">
            <v>43</v>
          </cell>
          <cell r="H798">
            <v>2</v>
          </cell>
          <cell r="I798" t="str">
            <v>---</v>
          </cell>
          <cell r="J798">
            <v>796</v>
          </cell>
        </row>
        <row r="799">
          <cell r="D799" t="str">
            <v>蒋运</v>
          </cell>
          <cell r="E799" t="str">
            <v>初2022级6班</v>
          </cell>
          <cell r="F799">
            <v>418.5</v>
          </cell>
          <cell r="G799">
            <v>40</v>
          </cell>
          <cell r="H799">
            <v>4</v>
          </cell>
          <cell r="I799" t="str">
            <v>---</v>
          </cell>
          <cell r="J799">
            <v>796</v>
          </cell>
        </row>
        <row r="800">
          <cell r="D800" t="str">
            <v>陈馨悦</v>
          </cell>
          <cell r="E800" t="str">
            <v>初2022级8班</v>
          </cell>
          <cell r="F800">
            <v>418</v>
          </cell>
          <cell r="G800">
            <v>44</v>
          </cell>
          <cell r="H800" t="str">
            <v>---</v>
          </cell>
          <cell r="I800">
            <v>9</v>
          </cell>
          <cell r="J800">
            <v>798</v>
          </cell>
        </row>
        <row r="801">
          <cell r="D801" t="str">
            <v>于明天</v>
          </cell>
          <cell r="E801" t="str">
            <v>初2022级5班</v>
          </cell>
          <cell r="F801">
            <v>416.5</v>
          </cell>
          <cell r="G801">
            <v>39</v>
          </cell>
          <cell r="H801" t="str">
            <v>---</v>
          </cell>
          <cell r="I801">
            <v>2</v>
          </cell>
          <cell r="J801">
            <v>799</v>
          </cell>
        </row>
        <row r="802">
          <cell r="D802" t="str">
            <v>梁译文</v>
          </cell>
          <cell r="E802" t="str">
            <v>初2022级5班</v>
          </cell>
          <cell r="F802">
            <v>415.5</v>
          </cell>
          <cell r="G802">
            <v>40</v>
          </cell>
          <cell r="H802">
            <v>8</v>
          </cell>
          <cell r="I802" t="str">
            <v>---</v>
          </cell>
          <cell r="J802">
            <v>800</v>
          </cell>
        </row>
        <row r="803">
          <cell r="D803" t="str">
            <v>钱雨佳</v>
          </cell>
          <cell r="E803" t="str">
            <v>初2022级8班</v>
          </cell>
          <cell r="F803">
            <v>414.5</v>
          </cell>
          <cell r="G803">
            <v>45</v>
          </cell>
          <cell r="H803" t="str">
            <v>---</v>
          </cell>
          <cell r="I803">
            <v>6</v>
          </cell>
          <cell r="J803">
            <v>801</v>
          </cell>
        </row>
        <row r="804">
          <cell r="D804" t="str">
            <v>胡译心</v>
          </cell>
          <cell r="E804" t="str">
            <v>初2022级2班</v>
          </cell>
          <cell r="F804">
            <v>413</v>
          </cell>
          <cell r="G804">
            <v>41</v>
          </cell>
          <cell r="H804" t="str">
            <v>---</v>
          </cell>
          <cell r="I804">
            <v>2</v>
          </cell>
          <cell r="J804">
            <v>802</v>
          </cell>
        </row>
        <row r="805">
          <cell r="D805" t="str">
            <v>叶鑫鹏</v>
          </cell>
          <cell r="E805" t="str">
            <v>初2022级14班</v>
          </cell>
          <cell r="F805">
            <v>411.5</v>
          </cell>
          <cell r="G805">
            <v>45</v>
          </cell>
          <cell r="H805" t="str">
            <v>---</v>
          </cell>
          <cell r="I805" t="str">
            <v>---</v>
          </cell>
          <cell r="J805">
            <v>803</v>
          </cell>
        </row>
        <row r="806">
          <cell r="D806" t="str">
            <v>颜旭</v>
          </cell>
          <cell r="E806" t="str">
            <v>初2022级5班</v>
          </cell>
          <cell r="F806">
            <v>409</v>
          </cell>
          <cell r="G806">
            <v>41</v>
          </cell>
          <cell r="H806" t="str">
            <v>---</v>
          </cell>
          <cell r="I806">
            <v>9</v>
          </cell>
          <cell r="J806">
            <v>804</v>
          </cell>
        </row>
        <row r="807">
          <cell r="D807" t="str">
            <v>梁玲菲</v>
          </cell>
          <cell r="E807" t="str">
            <v>初2022级8班</v>
          </cell>
          <cell r="F807">
            <v>408.5</v>
          </cell>
          <cell r="G807">
            <v>46</v>
          </cell>
          <cell r="H807">
            <v>8</v>
          </cell>
          <cell r="I807" t="str">
            <v>---</v>
          </cell>
          <cell r="J807">
            <v>805</v>
          </cell>
        </row>
        <row r="808">
          <cell r="D808" t="str">
            <v>许铭洋</v>
          </cell>
          <cell r="E808" t="str">
            <v>初2022级6班</v>
          </cell>
          <cell r="F808">
            <v>407.5</v>
          </cell>
          <cell r="G808">
            <v>41</v>
          </cell>
          <cell r="H808">
            <v>7</v>
          </cell>
          <cell r="I808" t="str">
            <v>---</v>
          </cell>
          <cell r="J808">
            <v>806</v>
          </cell>
        </row>
        <row r="809">
          <cell r="D809" t="str">
            <v>岳麟</v>
          </cell>
          <cell r="E809" t="str">
            <v>初2022级6班</v>
          </cell>
          <cell r="F809">
            <v>405.5</v>
          </cell>
          <cell r="G809">
            <v>42</v>
          </cell>
          <cell r="H809" t="str">
            <v>---</v>
          </cell>
          <cell r="I809">
            <v>1</v>
          </cell>
          <cell r="J809">
            <v>807</v>
          </cell>
        </row>
        <row r="810">
          <cell r="D810" t="str">
            <v>陈希</v>
          </cell>
          <cell r="E810" t="str">
            <v>初2022级5班</v>
          </cell>
          <cell r="F810">
            <v>405</v>
          </cell>
          <cell r="G810">
            <v>42</v>
          </cell>
          <cell r="H810" t="str">
            <v>---</v>
          </cell>
          <cell r="I810">
            <v>22</v>
          </cell>
          <cell r="J810">
            <v>808</v>
          </cell>
        </row>
        <row r="811">
          <cell r="D811" t="str">
            <v>宋映睿</v>
          </cell>
          <cell r="E811" t="str">
            <v>初2022级8班</v>
          </cell>
          <cell r="F811">
            <v>404.5</v>
          </cell>
          <cell r="G811">
            <v>47</v>
          </cell>
          <cell r="H811">
            <v>6</v>
          </cell>
          <cell r="I811" t="str">
            <v>---</v>
          </cell>
          <cell r="J811">
            <v>809</v>
          </cell>
        </row>
        <row r="812">
          <cell r="D812" t="str">
            <v>袁子洲</v>
          </cell>
          <cell r="E812" t="str">
            <v>初2022级7班</v>
          </cell>
          <cell r="F812">
            <v>404</v>
          </cell>
          <cell r="G812">
            <v>46</v>
          </cell>
          <cell r="H812">
            <v>2</v>
          </cell>
          <cell r="I812" t="str">
            <v>---</v>
          </cell>
          <cell r="J812">
            <v>810</v>
          </cell>
        </row>
        <row r="813">
          <cell r="D813" t="str">
            <v>蒋欣雨</v>
          </cell>
          <cell r="E813" t="str">
            <v>初2022级7班</v>
          </cell>
          <cell r="F813">
            <v>403.5</v>
          </cell>
          <cell r="G813">
            <v>47</v>
          </cell>
          <cell r="H813" t="str">
            <v>---</v>
          </cell>
          <cell r="I813">
            <v>5</v>
          </cell>
          <cell r="J813">
            <v>811</v>
          </cell>
        </row>
        <row r="814">
          <cell r="D814" t="str">
            <v>邓居毅</v>
          </cell>
          <cell r="E814" t="str">
            <v>初2022级5班</v>
          </cell>
          <cell r="F814">
            <v>402.5</v>
          </cell>
          <cell r="G814">
            <v>43</v>
          </cell>
          <cell r="H814">
            <v>4</v>
          </cell>
          <cell r="I814" t="str">
            <v>---</v>
          </cell>
          <cell r="J814">
            <v>812</v>
          </cell>
        </row>
        <row r="815">
          <cell r="D815" t="str">
            <v>蒋欣平</v>
          </cell>
          <cell r="E815" t="str">
            <v>初2022级8班</v>
          </cell>
          <cell r="F815">
            <v>401.5</v>
          </cell>
          <cell r="G815">
            <v>48</v>
          </cell>
          <cell r="H815" t="str">
            <v>---</v>
          </cell>
          <cell r="I815">
            <v>6</v>
          </cell>
          <cell r="J815">
            <v>813</v>
          </cell>
        </row>
        <row r="816">
          <cell r="D816" t="str">
            <v>刘雅婷</v>
          </cell>
          <cell r="E816" t="str">
            <v>初2022级14班</v>
          </cell>
          <cell r="F816">
            <v>400</v>
          </cell>
          <cell r="G816">
            <v>46</v>
          </cell>
          <cell r="H816" t="str">
            <v>---</v>
          </cell>
          <cell r="I816">
            <v>11</v>
          </cell>
          <cell r="J816">
            <v>814</v>
          </cell>
        </row>
        <row r="817">
          <cell r="D817" t="str">
            <v>王齐</v>
          </cell>
          <cell r="E817" t="str">
            <v>初2022级6班</v>
          </cell>
          <cell r="F817">
            <v>400</v>
          </cell>
          <cell r="G817">
            <v>43</v>
          </cell>
          <cell r="H817" t="str">
            <v>---</v>
          </cell>
          <cell r="I817">
            <v>7</v>
          </cell>
          <cell r="J817">
            <v>814</v>
          </cell>
        </row>
        <row r="818">
          <cell r="D818" t="str">
            <v>周梦婷</v>
          </cell>
          <cell r="E818" t="str">
            <v>初2022级15班</v>
          </cell>
          <cell r="F818">
            <v>400</v>
          </cell>
          <cell r="G818">
            <v>44</v>
          </cell>
          <cell r="H818" t="str">
            <v>---</v>
          </cell>
          <cell r="I818">
            <v>4</v>
          </cell>
          <cell r="J818">
            <v>814</v>
          </cell>
        </row>
        <row r="819">
          <cell r="D819" t="str">
            <v>陈鑫月</v>
          </cell>
          <cell r="E819" t="str">
            <v>初2022级2班</v>
          </cell>
          <cell r="F819">
            <v>398.5</v>
          </cell>
          <cell r="G819">
            <v>42</v>
          </cell>
          <cell r="H819" t="str">
            <v>---</v>
          </cell>
          <cell r="I819">
            <v>2</v>
          </cell>
          <cell r="J819">
            <v>817</v>
          </cell>
        </row>
        <row r="820">
          <cell r="D820" t="str">
            <v>冯天韵</v>
          </cell>
          <cell r="E820" t="str">
            <v>初2022级14班</v>
          </cell>
          <cell r="F820">
            <v>398.5</v>
          </cell>
          <cell r="G820">
            <v>47</v>
          </cell>
          <cell r="H820">
            <v>1</v>
          </cell>
          <cell r="I820" t="str">
            <v>---</v>
          </cell>
          <cell r="J820">
            <v>817</v>
          </cell>
        </row>
        <row r="821">
          <cell r="D821" t="str">
            <v>唐诗缘</v>
          </cell>
          <cell r="E821" t="str">
            <v>初2022级2班</v>
          </cell>
          <cell r="F821">
            <v>397.5</v>
          </cell>
          <cell r="G821">
            <v>43</v>
          </cell>
          <cell r="H821" t="str">
            <v>---</v>
          </cell>
          <cell r="I821">
            <v>10</v>
          </cell>
          <cell r="J821">
            <v>819</v>
          </cell>
        </row>
        <row r="822">
          <cell r="D822" t="str">
            <v>谭爽</v>
          </cell>
          <cell r="E822" t="str">
            <v>初2022级14班</v>
          </cell>
          <cell r="F822">
            <v>397</v>
          </cell>
          <cell r="G822">
            <v>48</v>
          </cell>
          <cell r="H822">
            <v>1</v>
          </cell>
          <cell r="I822" t="str">
            <v>---</v>
          </cell>
          <cell r="J822">
            <v>820</v>
          </cell>
        </row>
        <row r="823">
          <cell r="D823" t="str">
            <v>汪宇堂</v>
          </cell>
          <cell r="E823" t="str">
            <v>初2022级1班</v>
          </cell>
          <cell r="F823">
            <v>396</v>
          </cell>
          <cell r="G823">
            <v>46</v>
          </cell>
          <cell r="H823" t="str">
            <v>---</v>
          </cell>
          <cell r="I823">
            <v>4</v>
          </cell>
          <cell r="J823">
            <v>821</v>
          </cell>
        </row>
        <row r="824">
          <cell r="D824" t="str">
            <v>梁亮</v>
          </cell>
          <cell r="E824" t="str">
            <v>初2022级8班</v>
          </cell>
          <cell r="F824">
            <v>395.5</v>
          </cell>
          <cell r="G824">
            <v>49</v>
          </cell>
          <cell r="H824" t="str">
            <v>---</v>
          </cell>
          <cell r="I824">
            <v>9</v>
          </cell>
          <cell r="J824">
            <v>822</v>
          </cell>
        </row>
        <row r="825">
          <cell r="D825" t="str">
            <v>廖俊豪</v>
          </cell>
          <cell r="E825" t="str">
            <v>初2022级15班</v>
          </cell>
          <cell r="F825">
            <v>392.5</v>
          </cell>
          <cell r="G825">
            <v>45</v>
          </cell>
          <cell r="H825">
            <v>2</v>
          </cell>
          <cell r="I825" t="str">
            <v>---</v>
          </cell>
          <cell r="J825">
            <v>823</v>
          </cell>
        </row>
        <row r="826">
          <cell r="D826" t="str">
            <v>任雅楠</v>
          </cell>
          <cell r="E826" t="str">
            <v>初2022级14班</v>
          </cell>
          <cell r="F826">
            <v>392.5</v>
          </cell>
          <cell r="G826">
            <v>49</v>
          </cell>
          <cell r="H826" t="str">
            <v>---</v>
          </cell>
          <cell r="I826">
            <v>5</v>
          </cell>
          <cell r="J826">
            <v>823</v>
          </cell>
        </row>
        <row r="827">
          <cell r="D827" t="str">
            <v>张补鸶琪</v>
          </cell>
          <cell r="E827" t="str">
            <v>初2022级2班</v>
          </cell>
          <cell r="F827">
            <v>392.5</v>
          </cell>
          <cell r="G827">
            <v>44</v>
          </cell>
          <cell r="H827" t="str">
            <v>---</v>
          </cell>
          <cell r="I827">
            <v>2</v>
          </cell>
          <cell r="J827">
            <v>823</v>
          </cell>
        </row>
        <row r="828">
          <cell r="D828" t="str">
            <v>龚孝希瑞</v>
          </cell>
          <cell r="E828" t="str">
            <v>初2022级1班</v>
          </cell>
          <cell r="F828">
            <v>391.5</v>
          </cell>
          <cell r="G828">
            <v>47</v>
          </cell>
          <cell r="H828" t="str">
            <v>---</v>
          </cell>
          <cell r="I828" t="str">
            <v>---</v>
          </cell>
          <cell r="J828">
            <v>826</v>
          </cell>
        </row>
        <row r="829">
          <cell r="D829" t="str">
            <v>王雨凡</v>
          </cell>
          <cell r="E829" t="str">
            <v>初2022级8班</v>
          </cell>
          <cell r="F829">
            <v>391.5</v>
          </cell>
          <cell r="G829">
            <v>50</v>
          </cell>
          <cell r="H829">
            <v>5</v>
          </cell>
          <cell r="I829" t="str">
            <v>---</v>
          </cell>
          <cell r="J829">
            <v>826</v>
          </cell>
        </row>
        <row r="830">
          <cell r="D830" t="str">
            <v>张凤阳</v>
          </cell>
          <cell r="E830" t="str">
            <v>初2022级8班</v>
          </cell>
          <cell r="F830">
            <v>391.5</v>
          </cell>
          <cell r="G830">
            <v>50</v>
          </cell>
          <cell r="H830" t="str">
            <v>---</v>
          </cell>
          <cell r="I830">
            <v>3</v>
          </cell>
          <cell r="J830">
            <v>826</v>
          </cell>
        </row>
        <row r="831">
          <cell r="D831" t="str">
            <v>张永洪</v>
          </cell>
          <cell r="E831" t="str">
            <v>初2022级15班</v>
          </cell>
          <cell r="F831">
            <v>391.5</v>
          </cell>
          <cell r="G831">
            <v>46</v>
          </cell>
          <cell r="H831">
            <v>7</v>
          </cell>
          <cell r="I831" t="str">
            <v>---</v>
          </cell>
          <cell r="J831">
            <v>826</v>
          </cell>
        </row>
        <row r="832">
          <cell r="D832" t="str">
            <v>杨欣</v>
          </cell>
          <cell r="E832" t="str">
            <v>初2022级8班</v>
          </cell>
          <cell r="F832">
            <v>390.5</v>
          </cell>
          <cell r="G832">
            <v>52</v>
          </cell>
          <cell r="H832" t="str">
            <v>---</v>
          </cell>
          <cell r="I832">
            <v>22</v>
          </cell>
          <cell r="J832">
            <v>830</v>
          </cell>
        </row>
        <row r="833">
          <cell r="D833" t="str">
            <v>任可馨</v>
          </cell>
          <cell r="E833" t="str">
            <v>初2022级14班</v>
          </cell>
          <cell r="F833">
            <v>389.5</v>
          </cell>
          <cell r="G833">
            <v>50</v>
          </cell>
          <cell r="H833">
            <v>4</v>
          </cell>
          <cell r="I833" t="str">
            <v>---</v>
          </cell>
          <cell r="J833">
            <v>831</v>
          </cell>
        </row>
        <row r="834">
          <cell r="D834" t="str">
            <v>詹沛玲</v>
          </cell>
          <cell r="E834" t="str">
            <v>初2022级6班</v>
          </cell>
          <cell r="F834">
            <v>388</v>
          </cell>
          <cell r="G834">
            <v>44</v>
          </cell>
          <cell r="H834" t="str">
            <v>---</v>
          </cell>
          <cell r="I834">
            <v>1</v>
          </cell>
          <cell r="J834">
            <v>832</v>
          </cell>
        </row>
        <row r="835">
          <cell r="D835" t="str">
            <v>刘昱君</v>
          </cell>
          <cell r="E835" t="str">
            <v>初2022级6班</v>
          </cell>
          <cell r="F835">
            <v>387.5</v>
          </cell>
          <cell r="G835">
            <v>45</v>
          </cell>
          <cell r="H835" t="str">
            <v>---</v>
          </cell>
          <cell r="I835" t="str">
            <v>---</v>
          </cell>
          <cell r="J835">
            <v>833</v>
          </cell>
        </row>
        <row r="836">
          <cell r="D836" t="str">
            <v>尹茹雪</v>
          </cell>
          <cell r="E836" t="str">
            <v>初2022级5班</v>
          </cell>
          <cell r="F836">
            <v>386.5</v>
          </cell>
          <cell r="G836">
            <v>44</v>
          </cell>
          <cell r="H836">
            <v>9</v>
          </cell>
          <cell r="I836" t="str">
            <v>---</v>
          </cell>
          <cell r="J836">
            <v>834</v>
          </cell>
        </row>
        <row r="837">
          <cell r="D837" t="str">
            <v>杨悦萱</v>
          </cell>
          <cell r="E837" t="str">
            <v>初2022级15班</v>
          </cell>
          <cell r="F837">
            <v>386</v>
          </cell>
          <cell r="G837">
            <v>47</v>
          </cell>
          <cell r="H837">
            <v>1</v>
          </cell>
          <cell r="I837" t="str">
            <v>---</v>
          </cell>
          <cell r="J837">
            <v>835</v>
          </cell>
        </row>
        <row r="838">
          <cell r="D838" t="str">
            <v>王婷</v>
          </cell>
          <cell r="E838" t="str">
            <v>初2022级5班</v>
          </cell>
          <cell r="F838">
            <v>384</v>
          </cell>
          <cell r="G838">
            <v>45</v>
          </cell>
          <cell r="H838" t="str">
            <v>---</v>
          </cell>
          <cell r="I838">
            <v>5</v>
          </cell>
          <cell r="J838">
            <v>836</v>
          </cell>
        </row>
        <row r="839">
          <cell r="D839" t="str">
            <v>郭俊涵</v>
          </cell>
          <cell r="E839" t="str">
            <v>初2022级5班</v>
          </cell>
          <cell r="F839">
            <v>383.5</v>
          </cell>
          <cell r="G839">
            <v>46</v>
          </cell>
          <cell r="H839" t="str">
            <v>---</v>
          </cell>
          <cell r="I839">
            <v>4</v>
          </cell>
          <cell r="J839">
            <v>837</v>
          </cell>
        </row>
        <row r="840">
          <cell r="D840" t="str">
            <v>肖博瑞</v>
          </cell>
          <cell r="E840" t="str">
            <v>初2022级5班</v>
          </cell>
          <cell r="F840">
            <v>383.5</v>
          </cell>
          <cell r="G840">
            <v>46</v>
          </cell>
          <cell r="H840">
            <v>6</v>
          </cell>
          <cell r="I840" t="str">
            <v>---</v>
          </cell>
          <cell r="J840">
            <v>837</v>
          </cell>
        </row>
        <row r="841">
          <cell r="D841" t="str">
            <v>段柯宏</v>
          </cell>
          <cell r="E841" t="str">
            <v>初2022级15班</v>
          </cell>
          <cell r="F841">
            <v>383</v>
          </cell>
          <cell r="G841">
            <v>48</v>
          </cell>
          <cell r="H841" t="str">
            <v>---</v>
          </cell>
          <cell r="I841">
            <v>4</v>
          </cell>
          <cell r="J841">
            <v>839</v>
          </cell>
        </row>
        <row r="842">
          <cell r="D842" t="str">
            <v>奉椤乙</v>
          </cell>
          <cell r="E842" t="str">
            <v>初2022级15班</v>
          </cell>
          <cell r="F842">
            <v>381</v>
          </cell>
          <cell r="G842">
            <v>49</v>
          </cell>
          <cell r="H842">
            <v>5</v>
          </cell>
          <cell r="I842" t="str">
            <v>---</v>
          </cell>
          <cell r="J842">
            <v>840</v>
          </cell>
        </row>
        <row r="843">
          <cell r="D843" t="str">
            <v>席俊</v>
          </cell>
          <cell r="E843" t="str">
            <v>初2022级6班</v>
          </cell>
          <cell r="F843">
            <v>381</v>
          </cell>
          <cell r="G843">
            <v>46</v>
          </cell>
          <cell r="H843">
            <v>4</v>
          </cell>
          <cell r="I843" t="str">
            <v>---</v>
          </cell>
          <cell r="J843">
            <v>840</v>
          </cell>
        </row>
        <row r="844">
          <cell r="D844" t="str">
            <v>夏宇航</v>
          </cell>
          <cell r="E844" t="str">
            <v>初2022级6班</v>
          </cell>
          <cell r="F844">
            <v>380.5</v>
          </cell>
          <cell r="G844" t="str">
            <v>---</v>
          </cell>
          <cell r="H844" t="str">
            <v>---</v>
          </cell>
          <cell r="I844" t="str">
            <v>---</v>
          </cell>
          <cell r="J844" t="str">
            <v>---</v>
          </cell>
        </row>
        <row r="845">
          <cell r="D845" t="str">
            <v>陈美铃</v>
          </cell>
          <cell r="E845" t="str">
            <v>初2022级5班</v>
          </cell>
          <cell r="F845">
            <v>378.5</v>
          </cell>
          <cell r="G845">
            <v>48</v>
          </cell>
          <cell r="H845" t="str">
            <v>---</v>
          </cell>
          <cell r="I845" t="str">
            <v>---</v>
          </cell>
          <cell r="J845">
            <v>842</v>
          </cell>
        </row>
        <row r="846">
          <cell r="D846" t="str">
            <v>吴欣然</v>
          </cell>
          <cell r="E846" t="str">
            <v>初2022级1班</v>
          </cell>
          <cell r="F846">
            <v>378.5</v>
          </cell>
          <cell r="G846">
            <v>48</v>
          </cell>
          <cell r="H846">
            <v>5</v>
          </cell>
          <cell r="I846" t="str">
            <v>---</v>
          </cell>
          <cell r="J846">
            <v>842</v>
          </cell>
        </row>
        <row r="847">
          <cell r="D847" t="str">
            <v>曹婉莹</v>
          </cell>
          <cell r="E847" t="str">
            <v>初2022级14班</v>
          </cell>
          <cell r="F847">
            <v>377.5</v>
          </cell>
          <cell r="G847">
            <v>51</v>
          </cell>
          <cell r="H847" t="str">
            <v>---</v>
          </cell>
          <cell r="I847" t="str">
            <v>---</v>
          </cell>
          <cell r="J847">
            <v>844</v>
          </cell>
        </row>
        <row r="848">
          <cell r="D848" t="str">
            <v>龚俊</v>
          </cell>
          <cell r="E848" t="str">
            <v>初2022级2班</v>
          </cell>
          <cell r="F848">
            <v>376</v>
          </cell>
          <cell r="G848">
            <v>45</v>
          </cell>
          <cell r="H848">
            <v>1</v>
          </cell>
          <cell r="I848" t="str">
            <v>---</v>
          </cell>
          <cell r="J848">
            <v>845</v>
          </cell>
        </row>
        <row r="849">
          <cell r="D849" t="str">
            <v>罗瑜彤</v>
          </cell>
          <cell r="E849" t="str">
            <v>初2022级15班</v>
          </cell>
          <cell r="F849">
            <v>375.5</v>
          </cell>
          <cell r="G849">
            <v>50</v>
          </cell>
          <cell r="H849">
            <v>7</v>
          </cell>
          <cell r="I849" t="str">
            <v>---</v>
          </cell>
          <cell r="J849">
            <v>846</v>
          </cell>
        </row>
        <row r="850">
          <cell r="D850" t="str">
            <v>王刘海</v>
          </cell>
          <cell r="E850" t="str">
            <v>初2022级14班</v>
          </cell>
          <cell r="F850">
            <v>373</v>
          </cell>
          <cell r="G850">
            <v>52</v>
          </cell>
          <cell r="H850">
            <v>3</v>
          </cell>
          <cell r="I850" t="str">
            <v>---</v>
          </cell>
          <cell r="J850">
            <v>847</v>
          </cell>
        </row>
        <row r="851">
          <cell r="D851" t="str">
            <v>胡洋</v>
          </cell>
          <cell r="E851" t="str">
            <v>初2022级8班</v>
          </cell>
          <cell r="F851">
            <v>372.5</v>
          </cell>
          <cell r="G851">
            <v>53</v>
          </cell>
          <cell r="H851" t="str">
            <v>---</v>
          </cell>
          <cell r="I851">
            <v>1</v>
          </cell>
          <cell r="J851">
            <v>848</v>
          </cell>
        </row>
        <row r="852">
          <cell r="D852" t="str">
            <v>袁莉源</v>
          </cell>
          <cell r="E852" t="str">
            <v>初2022级8班</v>
          </cell>
          <cell r="F852">
            <v>372.5</v>
          </cell>
          <cell r="G852">
            <v>53</v>
          </cell>
          <cell r="H852" t="str">
            <v>---</v>
          </cell>
          <cell r="I852">
            <v>5</v>
          </cell>
          <cell r="J852">
            <v>848</v>
          </cell>
        </row>
        <row r="853">
          <cell r="D853" t="str">
            <v>卢米娜</v>
          </cell>
          <cell r="E853" t="str">
            <v>初2022级15班</v>
          </cell>
          <cell r="F853">
            <v>372</v>
          </cell>
          <cell r="G853">
            <v>51</v>
          </cell>
          <cell r="H853" t="str">
            <v>---</v>
          </cell>
          <cell r="I853" t="str">
            <v>---</v>
          </cell>
          <cell r="J853">
            <v>850</v>
          </cell>
        </row>
        <row r="854">
          <cell r="D854" t="str">
            <v>余政谦</v>
          </cell>
          <cell r="E854" t="str">
            <v>初2022级2班</v>
          </cell>
          <cell r="F854">
            <v>372</v>
          </cell>
          <cell r="G854">
            <v>46</v>
          </cell>
          <cell r="H854" t="str">
            <v>---</v>
          </cell>
          <cell r="I854">
            <v>2</v>
          </cell>
          <cell r="J854">
            <v>850</v>
          </cell>
        </row>
        <row r="855">
          <cell r="D855" t="str">
            <v>米可佳</v>
          </cell>
          <cell r="E855" t="str">
            <v>初2022级5班</v>
          </cell>
          <cell r="F855">
            <v>371</v>
          </cell>
          <cell r="G855">
            <v>49</v>
          </cell>
          <cell r="H855">
            <v>8</v>
          </cell>
          <cell r="I855" t="str">
            <v>---</v>
          </cell>
          <cell r="J855">
            <v>852</v>
          </cell>
        </row>
        <row r="856">
          <cell r="D856" t="str">
            <v>郭治博</v>
          </cell>
          <cell r="E856" t="str">
            <v>初2022级8班</v>
          </cell>
          <cell r="F856">
            <v>370.5</v>
          </cell>
          <cell r="G856">
            <v>55</v>
          </cell>
          <cell r="H856" t="str">
            <v>---</v>
          </cell>
          <cell r="I856">
            <v>4</v>
          </cell>
          <cell r="J856">
            <v>853</v>
          </cell>
        </row>
        <row r="857">
          <cell r="D857" t="str">
            <v>朱戈辉</v>
          </cell>
          <cell r="E857" t="str">
            <v>初2022级7班</v>
          </cell>
          <cell r="F857">
            <v>370</v>
          </cell>
          <cell r="G857">
            <v>48</v>
          </cell>
          <cell r="H857" t="str">
            <v>---</v>
          </cell>
          <cell r="I857">
            <v>6</v>
          </cell>
          <cell r="J857">
            <v>854</v>
          </cell>
        </row>
        <row r="858">
          <cell r="D858" t="str">
            <v>刘芷艾</v>
          </cell>
          <cell r="E858" t="str">
            <v>初2022级2班</v>
          </cell>
          <cell r="F858">
            <v>369</v>
          </cell>
          <cell r="G858">
            <v>47</v>
          </cell>
          <cell r="H858">
            <v>5</v>
          </cell>
          <cell r="I858" t="str">
            <v>---</v>
          </cell>
          <cell r="J858">
            <v>855</v>
          </cell>
        </row>
        <row r="859">
          <cell r="D859" t="str">
            <v>周博熙</v>
          </cell>
          <cell r="E859" t="str">
            <v>初2022级15班</v>
          </cell>
          <cell r="F859">
            <v>368.5</v>
          </cell>
          <cell r="G859">
            <v>52</v>
          </cell>
          <cell r="H859" t="str">
            <v>---</v>
          </cell>
          <cell r="I859" t="str">
            <v>---</v>
          </cell>
          <cell r="J859">
            <v>856</v>
          </cell>
        </row>
        <row r="860">
          <cell r="D860" t="str">
            <v>蒋思颖</v>
          </cell>
          <cell r="E860" t="str">
            <v>初2022级15班</v>
          </cell>
          <cell r="F860">
            <v>366.5</v>
          </cell>
          <cell r="G860">
            <v>53</v>
          </cell>
          <cell r="H860" t="str">
            <v>---</v>
          </cell>
          <cell r="I860">
            <v>4</v>
          </cell>
          <cell r="J860">
            <v>857</v>
          </cell>
        </row>
        <row r="861">
          <cell r="D861" t="str">
            <v>唐星</v>
          </cell>
          <cell r="E861" t="str">
            <v>初2022级1班</v>
          </cell>
          <cell r="F861">
            <v>362.5</v>
          </cell>
          <cell r="G861">
            <v>49</v>
          </cell>
          <cell r="H861">
            <v>2</v>
          </cell>
          <cell r="I861" t="str">
            <v>---</v>
          </cell>
          <cell r="J861">
            <v>858</v>
          </cell>
        </row>
        <row r="862">
          <cell r="D862" t="str">
            <v>夏俊桃</v>
          </cell>
          <cell r="E862" t="str">
            <v>初2022级1班</v>
          </cell>
          <cell r="F862">
            <v>362.5</v>
          </cell>
          <cell r="G862">
            <v>49</v>
          </cell>
          <cell r="H862">
            <v>2</v>
          </cell>
          <cell r="I862" t="str">
            <v>---</v>
          </cell>
          <cell r="J862">
            <v>858</v>
          </cell>
        </row>
        <row r="863">
          <cell r="D863" t="str">
            <v>蒋财元</v>
          </cell>
          <cell r="E863" t="str">
            <v>初2022级1班</v>
          </cell>
          <cell r="F863">
            <v>359</v>
          </cell>
          <cell r="G863">
            <v>51</v>
          </cell>
          <cell r="H863" t="str">
            <v>---</v>
          </cell>
          <cell r="I863">
            <v>1</v>
          </cell>
          <cell r="J863">
            <v>860</v>
          </cell>
        </row>
        <row r="864">
          <cell r="D864" t="str">
            <v>邹嘉熙</v>
          </cell>
          <cell r="E864" t="str">
            <v>初2022级5班</v>
          </cell>
          <cell r="F864">
            <v>359</v>
          </cell>
          <cell r="G864">
            <v>50</v>
          </cell>
          <cell r="H864" t="str">
            <v>---</v>
          </cell>
          <cell r="I864">
            <v>5</v>
          </cell>
          <cell r="J864">
            <v>860</v>
          </cell>
        </row>
        <row r="865">
          <cell r="D865" t="str">
            <v>邓天灏</v>
          </cell>
          <cell r="E865" t="str">
            <v>初2022级7班</v>
          </cell>
          <cell r="F865">
            <v>358</v>
          </cell>
          <cell r="G865">
            <v>49</v>
          </cell>
          <cell r="H865" t="str">
            <v>---</v>
          </cell>
          <cell r="I865">
            <v>4</v>
          </cell>
          <cell r="J865">
            <v>862</v>
          </cell>
        </row>
        <row r="866">
          <cell r="D866" t="str">
            <v>李潇</v>
          </cell>
          <cell r="E866" t="str">
            <v>初2022级7班</v>
          </cell>
          <cell r="F866">
            <v>357</v>
          </cell>
          <cell r="G866">
            <v>50</v>
          </cell>
          <cell r="H866" t="str">
            <v>---</v>
          </cell>
          <cell r="I866">
            <v>1</v>
          </cell>
          <cell r="J866">
            <v>863</v>
          </cell>
        </row>
        <row r="867">
          <cell r="D867" t="str">
            <v>唐鑫睿</v>
          </cell>
          <cell r="E867" t="str">
            <v>初2022级1班</v>
          </cell>
          <cell r="F867">
            <v>356.5</v>
          </cell>
          <cell r="G867">
            <v>52</v>
          </cell>
          <cell r="H867" t="str">
            <v>---</v>
          </cell>
          <cell r="I867">
            <v>6</v>
          </cell>
          <cell r="J867">
            <v>864</v>
          </cell>
        </row>
        <row r="868">
          <cell r="D868" t="str">
            <v>谢鑫宇</v>
          </cell>
          <cell r="E868" t="str">
            <v>初2022级15班</v>
          </cell>
          <cell r="F868">
            <v>356.5</v>
          </cell>
          <cell r="G868">
            <v>54</v>
          </cell>
          <cell r="H868" t="str">
            <v>---</v>
          </cell>
          <cell r="I868">
            <v>17</v>
          </cell>
          <cell r="J868">
            <v>864</v>
          </cell>
        </row>
        <row r="869">
          <cell r="D869" t="str">
            <v>邓雅诗</v>
          </cell>
          <cell r="E869" t="str">
            <v>初2022级7班</v>
          </cell>
          <cell r="F869">
            <v>356</v>
          </cell>
          <cell r="G869">
            <v>51</v>
          </cell>
          <cell r="H869">
            <v>1</v>
          </cell>
          <cell r="I869" t="str">
            <v>---</v>
          </cell>
          <cell r="J869">
            <v>866</v>
          </cell>
        </row>
        <row r="870">
          <cell r="D870" t="str">
            <v>旷渟</v>
          </cell>
          <cell r="E870" t="str">
            <v>初2022级16班</v>
          </cell>
          <cell r="F870">
            <v>355</v>
          </cell>
          <cell r="G870">
            <v>61</v>
          </cell>
          <cell r="H870" t="str">
            <v>---</v>
          </cell>
          <cell r="I870" t="str">
            <v>---</v>
          </cell>
          <cell r="J870">
            <v>867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>
        <row r="6">
          <cell r="D6" t="str">
            <v>姚佳</v>
          </cell>
          <cell r="E6" t="str">
            <v>初2022级16班</v>
          </cell>
          <cell r="F6">
            <v>411</v>
          </cell>
          <cell r="G6">
            <v>1</v>
          </cell>
          <cell r="H6" t="str">
            <v>---</v>
          </cell>
          <cell r="I6" t="str">
            <v>---</v>
          </cell>
          <cell r="J6">
            <v>4</v>
          </cell>
          <cell r="K6">
            <v>19</v>
          </cell>
          <cell r="L6" t="str">
            <v>---</v>
          </cell>
          <cell r="M6">
            <v>4</v>
          </cell>
          <cell r="N6">
            <v>368</v>
          </cell>
          <cell r="O6">
            <v>43</v>
          </cell>
          <cell r="P6">
            <v>126</v>
          </cell>
          <cell r="Q6">
            <v>9</v>
          </cell>
          <cell r="R6">
            <v>72</v>
          </cell>
          <cell r="S6">
            <v>111</v>
          </cell>
          <cell r="T6">
            <v>143</v>
          </cell>
          <cell r="U6">
            <v>4</v>
          </cell>
          <cell r="V6">
            <v>21</v>
          </cell>
          <cell r="W6">
            <v>23</v>
          </cell>
          <cell r="X6">
            <v>100</v>
          </cell>
          <cell r="Y6">
            <v>43</v>
          </cell>
          <cell r="Z6">
            <v>142</v>
          </cell>
          <cell r="AA6">
            <v>1</v>
          </cell>
          <cell r="AB6">
            <v>9</v>
          </cell>
        </row>
        <row r="7">
          <cell r="D7" t="str">
            <v>段悦5666</v>
          </cell>
          <cell r="E7" t="str">
            <v>初2022级10班</v>
          </cell>
          <cell r="F7">
            <v>410</v>
          </cell>
          <cell r="G7">
            <v>2</v>
          </cell>
          <cell r="H7">
            <v>13</v>
          </cell>
          <cell r="I7" t="str">
            <v>---</v>
          </cell>
          <cell r="J7">
            <v>5</v>
          </cell>
          <cell r="K7">
            <v>50</v>
          </cell>
          <cell r="L7" t="str">
            <v>---</v>
          </cell>
          <cell r="M7">
            <v>5</v>
          </cell>
          <cell r="N7">
            <v>368</v>
          </cell>
          <cell r="O7">
            <v>42</v>
          </cell>
          <cell r="P7">
            <v>129</v>
          </cell>
          <cell r="Q7">
            <v>5</v>
          </cell>
          <cell r="R7">
            <v>23</v>
          </cell>
          <cell r="S7">
            <v>44</v>
          </cell>
          <cell r="T7">
            <v>142</v>
          </cell>
          <cell r="U7">
            <v>2</v>
          </cell>
          <cell r="V7">
            <v>33</v>
          </cell>
          <cell r="W7">
            <v>36</v>
          </cell>
          <cell r="X7">
            <v>100</v>
          </cell>
          <cell r="Y7">
            <v>42</v>
          </cell>
          <cell r="Z7">
            <v>139</v>
          </cell>
          <cell r="AA7">
            <v>5</v>
          </cell>
          <cell r="AB7">
            <v>25</v>
          </cell>
        </row>
        <row r="8">
          <cell r="D8" t="str">
            <v>刘汶</v>
          </cell>
          <cell r="E8" t="str">
            <v>初2022级12班</v>
          </cell>
          <cell r="F8">
            <v>408.5</v>
          </cell>
          <cell r="G8">
            <v>2</v>
          </cell>
          <cell r="H8" t="str">
            <v>---</v>
          </cell>
          <cell r="I8" t="str">
            <v>---</v>
          </cell>
          <cell r="J8">
            <v>6</v>
          </cell>
          <cell r="K8" t="str">
            <v>---</v>
          </cell>
          <cell r="L8" t="str">
            <v>---</v>
          </cell>
          <cell r="M8">
            <v>7</v>
          </cell>
          <cell r="N8">
            <v>364.5</v>
          </cell>
          <cell r="O8">
            <v>44</v>
          </cell>
          <cell r="P8">
            <v>128.5</v>
          </cell>
          <cell r="Q8">
            <v>5</v>
          </cell>
          <cell r="R8">
            <v>34</v>
          </cell>
          <cell r="S8">
            <v>57</v>
          </cell>
          <cell r="T8">
            <v>135</v>
          </cell>
          <cell r="U8">
            <v>20</v>
          </cell>
          <cell r="V8">
            <v>118</v>
          </cell>
          <cell r="W8">
            <v>145</v>
          </cell>
          <cell r="X8">
            <v>91</v>
          </cell>
          <cell r="Y8">
            <v>44</v>
          </cell>
          <cell r="Z8">
            <v>145</v>
          </cell>
          <cell r="AA8">
            <v>1</v>
          </cell>
          <cell r="AB8">
            <v>3</v>
          </cell>
        </row>
        <row r="9">
          <cell r="D9" t="str">
            <v>唐诗</v>
          </cell>
          <cell r="E9" t="str">
            <v>初2022级9班</v>
          </cell>
          <cell r="F9">
            <v>408.5</v>
          </cell>
          <cell r="G9">
            <v>1</v>
          </cell>
          <cell r="H9">
            <v>5</v>
          </cell>
          <cell r="I9" t="str">
            <v>---</v>
          </cell>
          <cell r="J9">
            <v>6</v>
          </cell>
          <cell r="K9">
            <v>21</v>
          </cell>
          <cell r="L9" t="str">
            <v>---</v>
          </cell>
          <cell r="M9">
            <v>7</v>
          </cell>
          <cell r="N9">
            <v>364.5</v>
          </cell>
          <cell r="O9">
            <v>44</v>
          </cell>
          <cell r="P9">
            <v>122.5</v>
          </cell>
          <cell r="Q9">
            <v>30</v>
          </cell>
          <cell r="R9">
            <v>158</v>
          </cell>
          <cell r="S9">
            <v>247</v>
          </cell>
          <cell r="T9">
            <v>143</v>
          </cell>
          <cell r="U9">
            <v>4</v>
          </cell>
          <cell r="V9">
            <v>21</v>
          </cell>
          <cell r="W9">
            <v>23</v>
          </cell>
          <cell r="X9">
            <v>99</v>
          </cell>
          <cell r="Y9">
            <v>44</v>
          </cell>
          <cell r="Z9">
            <v>143</v>
          </cell>
          <cell r="AA9">
            <v>1</v>
          </cell>
          <cell r="AB9">
            <v>5</v>
          </cell>
        </row>
        <row r="10">
          <cell r="D10" t="str">
            <v>廖润琳</v>
          </cell>
          <cell r="E10" t="str">
            <v>初2022级4班</v>
          </cell>
          <cell r="F10">
            <v>408</v>
          </cell>
          <cell r="G10">
            <v>1</v>
          </cell>
          <cell r="H10">
            <v>3</v>
          </cell>
          <cell r="I10" t="str">
            <v>---</v>
          </cell>
          <cell r="J10">
            <v>8</v>
          </cell>
          <cell r="K10">
            <v>135</v>
          </cell>
          <cell r="L10" t="str">
            <v>---</v>
          </cell>
          <cell r="M10">
            <v>9</v>
          </cell>
          <cell r="N10">
            <v>362</v>
          </cell>
          <cell r="O10">
            <v>46</v>
          </cell>
          <cell r="P10">
            <v>123</v>
          </cell>
          <cell r="Q10">
            <v>14</v>
          </cell>
          <cell r="R10">
            <v>138</v>
          </cell>
          <cell r="S10">
            <v>216</v>
          </cell>
          <cell r="T10">
            <v>146</v>
          </cell>
          <cell r="U10">
            <v>1</v>
          </cell>
          <cell r="V10">
            <v>6</v>
          </cell>
          <cell r="W10">
            <v>7</v>
          </cell>
          <cell r="X10">
            <v>100</v>
          </cell>
          <cell r="Y10">
            <v>46</v>
          </cell>
          <cell r="Z10">
            <v>139</v>
          </cell>
          <cell r="AA10">
            <v>1</v>
          </cell>
          <cell r="AB10">
            <v>25</v>
          </cell>
        </row>
        <row r="11">
          <cell r="D11" t="str">
            <v>刘宇彤</v>
          </cell>
          <cell r="E11" t="str">
            <v>初2022级9班</v>
          </cell>
          <cell r="F11">
            <v>408</v>
          </cell>
          <cell r="G11">
            <v>2</v>
          </cell>
          <cell r="H11" t="str">
            <v>---</v>
          </cell>
          <cell r="I11" t="str">
            <v>---</v>
          </cell>
          <cell r="J11">
            <v>8</v>
          </cell>
          <cell r="K11" t="str">
            <v>---</v>
          </cell>
          <cell r="L11">
            <v>5</v>
          </cell>
          <cell r="M11">
            <v>9</v>
          </cell>
          <cell r="N11">
            <v>365</v>
          </cell>
          <cell r="O11">
            <v>43</v>
          </cell>
          <cell r="P11">
            <v>129</v>
          </cell>
          <cell r="Q11">
            <v>8</v>
          </cell>
          <cell r="R11">
            <v>23</v>
          </cell>
          <cell r="S11">
            <v>44</v>
          </cell>
          <cell r="T11">
            <v>137</v>
          </cell>
          <cell r="U11">
            <v>17</v>
          </cell>
          <cell r="V11">
            <v>81</v>
          </cell>
          <cell r="W11">
            <v>97</v>
          </cell>
          <cell r="X11">
            <v>94</v>
          </cell>
          <cell r="Y11">
            <v>43</v>
          </cell>
          <cell r="Z11">
            <v>142</v>
          </cell>
          <cell r="AA11">
            <v>2</v>
          </cell>
          <cell r="AB11">
            <v>9</v>
          </cell>
        </row>
        <row r="12">
          <cell r="D12" t="str">
            <v>蒲思瑞</v>
          </cell>
          <cell r="E12" t="str">
            <v>初2022级12班</v>
          </cell>
          <cell r="F12">
            <v>407.5</v>
          </cell>
          <cell r="G12">
            <v>3</v>
          </cell>
          <cell r="H12" t="str">
            <v>---</v>
          </cell>
          <cell r="I12" t="str">
            <v>---</v>
          </cell>
          <cell r="J12">
            <v>10</v>
          </cell>
          <cell r="K12" t="str">
            <v>---</v>
          </cell>
          <cell r="L12">
            <v>1</v>
          </cell>
          <cell r="M12">
            <v>11</v>
          </cell>
          <cell r="N12">
            <v>362.5</v>
          </cell>
          <cell r="O12">
            <v>45</v>
          </cell>
          <cell r="P12">
            <v>127</v>
          </cell>
          <cell r="Q12">
            <v>7</v>
          </cell>
          <cell r="R12">
            <v>53</v>
          </cell>
          <cell r="S12">
            <v>84</v>
          </cell>
          <cell r="T12">
            <v>143</v>
          </cell>
          <cell r="U12">
            <v>4</v>
          </cell>
          <cell r="V12">
            <v>21</v>
          </cell>
          <cell r="W12">
            <v>23</v>
          </cell>
          <cell r="X12">
            <v>98</v>
          </cell>
          <cell r="Y12">
            <v>45</v>
          </cell>
          <cell r="Z12">
            <v>137.5</v>
          </cell>
          <cell r="AA12">
            <v>11</v>
          </cell>
          <cell r="AB12">
            <v>47</v>
          </cell>
        </row>
        <row r="13">
          <cell r="D13" t="str">
            <v>陈晨</v>
          </cell>
          <cell r="E13" t="str">
            <v>初2022级12班</v>
          </cell>
          <cell r="F13">
            <v>407</v>
          </cell>
          <cell r="G13">
            <v>4</v>
          </cell>
          <cell r="H13">
            <v>7</v>
          </cell>
          <cell r="I13" t="str">
            <v>---</v>
          </cell>
          <cell r="J13">
            <v>11</v>
          </cell>
          <cell r="K13">
            <v>72</v>
          </cell>
          <cell r="L13" t="str">
            <v>---</v>
          </cell>
          <cell r="M13">
            <v>12</v>
          </cell>
          <cell r="N13">
            <v>362</v>
          </cell>
          <cell r="O13">
            <v>45</v>
          </cell>
          <cell r="P13">
            <v>129</v>
          </cell>
          <cell r="Q13">
            <v>3</v>
          </cell>
          <cell r="R13">
            <v>23</v>
          </cell>
          <cell r="S13">
            <v>44</v>
          </cell>
          <cell r="T13">
            <v>143</v>
          </cell>
          <cell r="U13">
            <v>4</v>
          </cell>
          <cell r="V13">
            <v>21</v>
          </cell>
          <cell r="W13">
            <v>23</v>
          </cell>
          <cell r="X13">
            <v>98</v>
          </cell>
          <cell r="Y13">
            <v>45</v>
          </cell>
          <cell r="Z13">
            <v>135</v>
          </cell>
          <cell r="AA13">
            <v>19</v>
          </cell>
          <cell r="AB13">
            <v>78</v>
          </cell>
        </row>
        <row r="14">
          <cell r="D14" t="str">
            <v>聂晨曦</v>
          </cell>
          <cell r="E14" t="str">
            <v>初2022级12班</v>
          </cell>
          <cell r="F14">
            <v>407</v>
          </cell>
          <cell r="G14">
            <v>4</v>
          </cell>
          <cell r="H14">
            <v>34</v>
          </cell>
          <cell r="I14" t="str">
            <v>---</v>
          </cell>
          <cell r="J14">
            <v>11</v>
          </cell>
          <cell r="K14">
            <v>232</v>
          </cell>
          <cell r="L14" t="str">
            <v>---</v>
          </cell>
          <cell r="M14">
            <v>12</v>
          </cell>
          <cell r="N14">
            <v>359</v>
          </cell>
          <cell r="O14">
            <v>48</v>
          </cell>
          <cell r="P14">
            <v>125.5</v>
          </cell>
          <cell r="Q14">
            <v>10</v>
          </cell>
          <cell r="R14">
            <v>89</v>
          </cell>
          <cell r="S14">
            <v>137</v>
          </cell>
          <cell r="T14">
            <v>148</v>
          </cell>
          <cell r="U14">
            <v>1</v>
          </cell>
          <cell r="V14">
            <v>1</v>
          </cell>
          <cell r="W14">
            <v>1</v>
          </cell>
          <cell r="X14">
            <v>100</v>
          </cell>
          <cell r="Y14">
            <v>48</v>
          </cell>
          <cell r="Z14">
            <v>133.5</v>
          </cell>
          <cell r="AA14">
            <v>25</v>
          </cell>
          <cell r="AB14">
            <v>112</v>
          </cell>
        </row>
        <row r="15">
          <cell r="D15" t="str">
            <v>李鸿</v>
          </cell>
          <cell r="E15" t="str">
            <v>初2022级13班</v>
          </cell>
          <cell r="F15">
            <v>406.5</v>
          </cell>
          <cell r="G15">
            <v>2</v>
          </cell>
          <cell r="H15">
            <v>22</v>
          </cell>
          <cell r="I15" t="str">
            <v>---</v>
          </cell>
          <cell r="J15">
            <v>13</v>
          </cell>
          <cell r="K15">
            <v>56</v>
          </cell>
          <cell r="L15" t="str">
            <v>---</v>
          </cell>
          <cell r="M15">
            <v>14</v>
          </cell>
          <cell r="N15">
            <v>364.5</v>
          </cell>
          <cell r="O15">
            <v>42</v>
          </cell>
          <cell r="P15">
            <v>130</v>
          </cell>
          <cell r="Q15">
            <v>4</v>
          </cell>
          <cell r="R15">
            <v>14</v>
          </cell>
          <cell r="S15">
            <v>28</v>
          </cell>
          <cell r="T15">
            <v>132</v>
          </cell>
          <cell r="U15">
            <v>22</v>
          </cell>
          <cell r="V15">
            <v>167</v>
          </cell>
          <cell r="W15">
            <v>209</v>
          </cell>
          <cell r="X15">
            <v>90</v>
          </cell>
          <cell r="Y15">
            <v>42</v>
          </cell>
          <cell r="Z15">
            <v>144.5</v>
          </cell>
          <cell r="AA15">
            <v>1</v>
          </cell>
          <cell r="AB15">
            <v>4</v>
          </cell>
        </row>
        <row r="16">
          <cell r="D16" t="str">
            <v>梁诗淇</v>
          </cell>
          <cell r="E16" t="str">
            <v>初2022级16班</v>
          </cell>
          <cell r="F16">
            <v>406.5</v>
          </cell>
          <cell r="G16">
            <v>2</v>
          </cell>
          <cell r="H16">
            <v>29</v>
          </cell>
          <cell r="I16" t="str">
            <v>---</v>
          </cell>
          <cell r="J16">
            <v>13</v>
          </cell>
          <cell r="K16">
            <v>285</v>
          </cell>
          <cell r="L16" t="str">
            <v>---</v>
          </cell>
          <cell r="M16">
            <v>14</v>
          </cell>
          <cell r="N16">
            <v>357.5</v>
          </cell>
          <cell r="O16">
            <v>49</v>
          </cell>
          <cell r="P16">
            <v>128</v>
          </cell>
          <cell r="Q16">
            <v>3</v>
          </cell>
          <cell r="R16">
            <v>37</v>
          </cell>
          <cell r="S16">
            <v>61</v>
          </cell>
          <cell r="T16">
            <v>142</v>
          </cell>
          <cell r="U16">
            <v>7</v>
          </cell>
          <cell r="V16">
            <v>33</v>
          </cell>
          <cell r="W16">
            <v>36</v>
          </cell>
          <cell r="X16">
            <v>93</v>
          </cell>
          <cell r="Y16">
            <v>49</v>
          </cell>
          <cell r="Z16">
            <v>136.5</v>
          </cell>
          <cell r="AA16">
            <v>6</v>
          </cell>
          <cell r="AB16">
            <v>58</v>
          </cell>
        </row>
        <row r="17">
          <cell r="D17" t="str">
            <v>舒智杰</v>
          </cell>
          <cell r="E17" t="str">
            <v>初2022级9班</v>
          </cell>
          <cell r="F17">
            <v>405.5</v>
          </cell>
          <cell r="G17">
            <v>3</v>
          </cell>
          <cell r="H17" t="str">
            <v>---</v>
          </cell>
          <cell r="I17" t="str">
            <v>---</v>
          </cell>
          <cell r="J17">
            <v>15</v>
          </cell>
          <cell r="K17" t="str">
            <v>---</v>
          </cell>
          <cell r="L17">
            <v>6</v>
          </cell>
          <cell r="M17">
            <v>16</v>
          </cell>
          <cell r="N17">
            <v>357.5</v>
          </cell>
          <cell r="O17">
            <v>48</v>
          </cell>
          <cell r="P17">
            <v>129</v>
          </cell>
          <cell r="Q17">
            <v>8</v>
          </cell>
          <cell r="R17">
            <v>23</v>
          </cell>
          <cell r="S17">
            <v>44</v>
          </cell>
          <cell r="T17">
            <v>145</v>
          </cell>
          <cell r="U17">
            <v>3</v>
          </cell>
          <cell r="V17">
            <v>9</v>
          </cell>
          <cell r="W17">
            <v>11</v>
          </cell>
          <cell r="X17">
            <v>97</v>
          </cell>
          <cell r="Y17">
            <v>48</v>
          </cell>
          <cell r="Z17">
            <v>131.5</v>
          </cell>
          <cell r="AA17">
            <v>29</v>
          </cell>
          <cell r="AB17">
            <v>149</v>
          </cell>
        </row>
        <row r="18">
          <cell r="D18" t="str">
            <v>钟晨希</v>
          </cell>
          <cell r="E18" t="str">
            <v>初2022级10班</v>
          </cell>
          <cell r="F18">
            <v>405.5</v>
          </cell>
          <cell r="G18">
            <v>3</v>
          </cell>
          <cell r="H18" t="str">
            <v>---</v>
          </cell>
          <cell r="I18">
            <v>1</v>
          </cell>
          <cell r="J18">
            <v>15</v>
          </cell>
          <cell r="K18" t="str">
            <v>---</v>
          </cell>
          <cell r="L18" t="str">
            <v>---</v>
          </cell>
          <cell r="M18">
            <v>16</v>
          </cell>
          <cell r="N18">
            <v>360.5</v>
          </cell>
          <cell r="O18">
            <v>45</v>
          </cell>
          <cell r="P18">
            <v>131.5</v>
          </cell>
          <cell r="Q18">
            <v>1</v>
          </cell>
          <cell r="R18">
            <v>8</v>
          </cell>
          <cell r="S18">
            <v>15</v>
          </cell>
          <cell r="T18">
            <v>136</v>
          </cell>
          <cell r="U18">
            <v>13</v>
          </cell>
          <cell r="V18">
            <v>94</v>
          </cell>
          <cell r="W18">
            <v>117</v>
          </cell>
          <cell r="X18">
            <v>91</v>
          </cell>
          <cell r="Y18">
            <v>45</v>
          </cell>
          <cell r="Z18">
            <v>138</v>
          </cell>
          <cell r="AA18">
            <v>7</v>
          </cell>
          <cell r="AB18">
            <v>36</v>
          </cell>
        </row>
        <row r="19">
          <cell r="D19" t="str">
            <v>廖笛乔</v>
          </cell>
          <cell r="E19" t="str">
            <v>初2022级10班</v>
          </cell>
          <cell r="F19">
            <v>405</v>
          </cell>
          <cell r="G19">
            <v>4</v>
          </cell>
          <cell r="H19">
            <v>5</v>
          </cell>
          <cell r="I19" t="str">
            <v>---</v>
          </cell>
          <cell r="J19">
            <v>17</v>
          </cell>
          <cell r="K19">
            <v>15</v>
          </cell>
          <cell r="L19" t="str">
            <v>---</v>
          </cell>
          <cell r="M19">
            <v>19</v>
          </cell>
          <cell r="N19">
            <v>359</v>
          </cell>
          <cell r="O19">
            <v>46</v>
          </cell>
          <cell r="P19">
            <v>125</v>
          </cell>
          <cell r="Q19">
            <v>17</v>
          </cell>
          <cell r="R19">
            <v>93</v>
          </cell>
          <cell r="S19">
            <v>144</v>
          </cell>
          <cell r="T19">
            <v>138</v>
          </cell>
          <cell r="U19">
            <v>7</v>
          </cell>
          <cell r="V19">
            <v>68</v>
          </cell>
          <cell r="W19">
            <v>80</v>
          </cell>
          <cell r="X19">
            <v>92</v>
          </cell>
          <cell r="Y19">
            <v>46</v>
          </cell>
          <cell r="Z19">
            <v>142</v>
          </cell>
          <cell r="AA19">
            <v>3</v>
          </cell>
          <cell r="AB19">
            <v>9</v>
          </cell>
        </row>
        <row r="20">
          <cell r="D20" t="str">
            <v>彭愉宸</v>
          </cell>
          <cell r="E20" t="str">
            <v>初2022级13班</v>
          </cell>
          <cell r="F20">
            <v>405</v>
          </cell>
          <cell r="G20">
            <v>3</v>
          </cell>
          <cell r="H20">
            <v>6</v>
          </cell>
          <cell r="I20" t="str">
            <v>---</v>
          </cell>
          <cell r="J20">
            <v>17</v>
          </cell>
          <cell r="K20">
            <v>15</v>
          </cell>
          <cell r="L20" t="str">
            <v>---</v>
          </cell>
          <cell r="M20">
            <v>19</v>
          </cell>
          <cell r="N20">
            <v>357</v>
          </cell>
          <cell r="O20">
            <v>48</v>
          </cell>
          <cell r="P20">
            <v>123</v>
          </cell>
          <cell r="Q20">
            <v>21</v>
          </cell>
          <cell r="R20">
            <v>138</v>
          </cell>
          <cell r="S20">
            <v>216</v>
          </cell>
          <cell r="T20">
            <v>148</v>
          </cell>
          <cell r="U20">
            <v>1</v>
          </cell>
          <cell r="V20">
            <v>1</v>
          </cell>
          <cell r="W20">
            <v>1</v>
          </cell>
          <cell r="X20">
            <v>100</v>
          </cell>
          <cell r="Y20">
            <v>48</v>
          </cell>
          <cell r="Z20">
            <v>134</v>
          </cell>
          <cell r="AA20">
            <v>20</v>
          </cell>
          <cell r="AB20">
            <v>100</v>
          </cell>
        </row>
        <row r="21">
          <cell r="D21" t="str">
            <v>吴雨煽</v>
          </cell>
          <cell r="E21" t="str">
            <v>初2022级13班</v>
          </cell>
          <cell r="F21">
            <v>404.5</v>
          </cell>
          <cell r="G21">
            <v>4</v>
          </cell>
          <cell r="H21">
            <v>1</v>
          </cell>
          <cell r="I21" t="str">
            <v>---</v>
          </cell>
          <cell r="J21">
            <v>19</v>
          </cell>
          <cell r="K21" t="str">
            <v>---</v>
          </cell>
          <cell r="L21">
            <v>6</v>
          </cell>
          <cell r="M21">
            <v>21</v>
          </cell>
          <cell r="N21">
            <v>360.5</v>
          </cell>
          <cell r="O21">
            <v>44</v>
          </cell>
          <cell r="P21">
            <v>133.5</v>
          </cell>
          <cell r="Q21">
            <v>1</v>
          </cell>
          <cell r="R21">
            <v>3</v>
          </cell>
          <cell r="S21">
            <v>8</v>
          </cell>
          <cell r="T21">
            <v>134</v>
          </cell>
          <cell r="U21">
            <v>18</v>
          </cell>
          <cell r="V21">
            <v>136</v>
          </cell>
          <cell r="W21">
            <v>168</v>
          </cell>
          <cell r="X21">
            <v>90</v>
          </cell>
          <cell r="Y21">
            <v>44</v>
          </cell>
          <cell r="Z21">
            <v>137</v>
          </cell>
          <cell r="AA21">
            <v>10</v>
          </cell>
          <cell r="AB21">
            <v>50</v>
          </cell>
        </row>
        <row r="22">
          <cell r="D22" t="str">
            <v>李帅</v>
          </cell>
          <cell r="E22" t="str">
            <v>初2022级11班</v>
          </cell>
          <cell r="F22">
            <v>404</v>
          </cell>
          <cell r="G22">
            <v>1</v>
          </cell>
          <cell r="H22">
            <v>3</v>
          </cell>
          <cell r="I22" t="str">
            <v>---</v>
          </cell>
          <cell r="J22">
            <v>20</v>
          </cell>
          <cell r="K22">
            <v>165</v>
          </cell>
          <cell r="L22" t="str">
            <v>---</v>
          </cell>
          <cell r="M22">
            <v>22</v>
          </cell>
          <cell r="N22">
            <v>359</v>
          </cell>
          <cell r="O22">
            <v>45</v>
          </cell>
          <cell r="P22">
            <v>128</v>
          </cell>
          <cell r="Q22">
            <v>1</v>
          </cell>
          <cell r="R22">
            <v>37</v>
          </cell>
          <cell r="S22">
            <v>61</v>
          </cell>
          <cell r="T22">
            <v>144</v>
          </cell>
          <cell r="U22">
            <v>2</v>
          </cell>
          <cell r="V22">
            <v>16</v>
          </cell>
          <cell r="W22">
            <v>18</v>
          </cell>
          <cell r="X22">
            <v>99</v>
          </cell>
          <cell r="Y22">
            <v>45</v>
          </cell>
          <cell r="Z22">
            <v>132</v>
          </cell>
          <cell r="AA22">
            <v>6</v>
          </cell>
          <cell r="AB22">
            <v>137</v>
          </cell>
        </row>
        <row r="23">
          <cell r="D23" t="str">
            <v>廖修能</v>
          </cell>
          <cell r="E23" t="str">
            <v>初2022级13班</v>
          </cell>
          <cell r="F23">
            <v>404</v>
          </cell>
          <cell r="G23">
            <v>5</v>
          </cell>
          <cell r="H23">
            <v>42</v>
          </cell>
          <cell r="I23" t="str">
            <v>---</v>
          </cell>
          <cell r="J23">
            <v>20</v>
          </cell>
          <cell r="K23">
            <v>195</v>
          </cell>
          <cell r="L23" t="str">
            <v>---</v>
          </cell>
          <cell r="M23">
            <v>22</v>
          </cell>
          <cell r="N23">
            <v>360</v>
          </cell>
          <cell r="O23">
            <v>44</v>
          </cell>
          <cell r="P23">
            <v>120</v>
          </cell>
          <cell r="Q23">
            <v>32</v>
          </cell>
          <cell r="R23">
            <v>209</v>
          </cell>
          <cell r="S23">
            <v>338</v>
          </cell>
          <cell r="T23">
            <v>144</v>
          </cell>
          <cell r="U23">
            <v>4</v>
          </cell>
          <cell r="V23">
            <v>16</v>
          </cell>
          <cell r="W23">
            <v>18</v>
          </cell>
          <cell r="X23">
            <v>100</v>
          </cell>
          <cell r="Y23">
            <v>44</v>
          </cell>
          <cell r="Z23">
            <v>140</v>
          </cell>
          <cell r="AA23">
            <v>4</v>
          </cell>
          <cell r="AB23">
            <v>18</v>
          </cell>
        </row>
        <row r="24">
          <cell r="D24" t="str">
            <v>马语辰</v>
          </cell>
          <cell r="E24" t="str">
            <v>初2022级9班</v>
          </cell>
          <cell r="F24">
            <v>403.5</v>
          </cell>
          <cell r="G24">
            <v>4</v>
          </cell>
          <cell r="H24" t="str">
            <v>---</v>
          </cell>
          <cell r="I24">
            <v>3</v>
          </cell>
          <cell r="J24">
            <v>22</v>
          </cell>
          <cell r="K24" t="str">
            <v>---</v>
          </cell>
          <cell r="L24">
            <v>21</v>
          </cell>
          <cell r="M24">
            <v>24</v>
          </cell>
          <cell r="N24">
            <v>361.5</v>
          </cell>
          <cell r="O24">
            <v>42</v>
          </cell>
          <cell r="P24">
            <v>128</v>
          </cell>
          <cell r="Q24">
            <v>11</v>
          </cell>
          <cell r="R24">
            <v>37</v>
          </cell>
          <cell r="S24">
            <v>61</v>
          </cell>
          <cell r="T24">
            <v>137</v>
          </cell>
          <cell r="U24">
            <v>17</v>
          </cell>
          <cell r="V24">
            <v>81</v>
          </cell>
          <cell r="W24">
            <v>97</v>
          </cell>
          <cell r="X24">
            <v>95</v>
          </cell>
          <cell r="Y24">
            <v>42</v>
          </cell>
          <cell r="Z24">
            <v>138.5</v>
          </cell>
          <cell r="AA24">
            <v>6</v>
          </cell>
          <cell r="AB24">
            <v>32</v>
          </cell>
        </row>
        <row r="25">
          <cell r="D25" t="str">
            <v>祖乐乐</v>
          </cell>
          <cell r="E25" t="str">
            <v>初2022级9班</v>
          </cell>
          <cell r="F25">
            <v>403.5</v>
          </cell>
          <cell r="G25">
            <v>4</v>
          </cell>
          <cell r="H25">
            <v>17</v>
          </cell>
          <cell r="I25" t="str">
            <v>---</v>
          </cell>
          <cell r="J25">
            <v>22</v>
          </cell>
          <cell r="K25">
            <v>93</v>
          </cell>
          <cell r="L25" t="str">
            <v>---</v>
          </cell>
          <cell r="M25">
            <v>24</v>
          </cell>
          <cell r="N25">
            <v>362.5</v>
          </cell>
          <cell r="O25">
            <v>41</v>
          </cell>
          <cell r="P25">
            <v>134</v>
          </cell>
          <cell r="Q25">
            <v>1</v>
          </cell>
          <cell r="R25">
            <v>2</v>
          </cell>
          <cell r="S25">
            <v>4</v>
          </cell>
          <cell r="T25">
            <v>136</v>
          </cell>
          <cell r="U25">
            <v>21</v>
          </cell>
          <cell r="V25">
            <v>94</v>
          </cell>
          <cell r="W25">
            <v>117</v>
          </cell>
          <cell r="X25">
            <v>95</v>
          </cell>
          <cell r="Y25">
            <v>41</v>
          </cell>
          <cell r="Z25">
            <v>133.5</v>
          </cell>
          <cell r="AA25">
            <v>21</v>
          </cell>
          <cell r="AB25">
            <v>112</v>
          </cell>
        </row>
        <row r="26">
          <cell r="D26" t="str">
            <v>苟欣瑶</v>
          </cell>
          <cell r="E26" t="str">
            <v>初2022级9班</v>
          </cell>
          <cell r="F26">
            <v>403</v>
          </cell>
          <cell r="G26">
            <v>6</v>
          </cell>
          <cell r="H26">
            <v>19</v>
          </cell>
          <cell r="I26" t="str">
            <v>---</v>
          </cell>
          <cell r="J26">
            <v>24</v>
          </cell>
          <cell r="K26">
            <v>112</v>
          </cell>
          <cell r="L26" t="str">
            <v>---</v>
          </cell>
          <cell r="M26">
            <v>27</v>
          </cell>
          <cell r="N26">
            <v>363</v>
          </cell>
          <cell r="O26">
            <v>40</v>
          </cell>
          <cell r="P26">
            <v>130</v>
          </cell>
          <cell r="Q26">
            <v>5</v>
          </cell>
          <cell r="R26">
            <v>14</v>
          </cell>
          <cell r="S26">
            <v>28</v>
          </cell>
          <cell r="T26">
            <v>135</v>
          </cell>
          <cell r="U26">
            <v>24</v>
          </cell>
          <cell r="V26">
            <v>118</v>
          </cell>
          <cell r="W26">
            <v>145</v>
          </cell>
          <cell r="X26">
            <v>95</v>
          </cell>
          <cell r="Y26">
            <v>40</v>
          </cell>
          <cell r="Z26">
            <v>138</v>
          </cell>
          <cell r="AA26">
            <v>7</v>
          </cell>
          <cell r="AB26">
            <v>36</v>
          </cell>
        </row>
        <row r="27">
          <cell r="D27" t="str">
            <v>蒲婷婷</v>
          </cell>
          <cell r="E27" t="str">
            <v>初2022级13班</v>
          </cell>
          <cell r="F27">
            <v>403</v>
          </cell>
          <cell r="G27">
            <v>6</v>
          </cell>
          <cell r="H27">
            <v>19</v>
          </cell>
          <cell r="I27" t="str">
            <v>---</v>
          </cell>
          <cell r="J27">
            <v>24</v>
          </cell>
          <cell r="K27">
            <v>47</v>
          </cell>
          <cell r="L27" t="str">
            <v>---</v>
          </cell>
          <cell r="M27">
            <v>27</v>
          </cell>
          <cell r="N27">
            <v>358</v>
          </cell>
          <cell r="O27">
            <v>45</v>
          </cell>
          <cell r="P27">
            <v>126</v>
          </cell>
          <cell r="Q27">
            <v>9</v>
          </cell>
          <cell r="R27">
            <v>72</v>
          </cell>
          <cell r="S27">
            <v>111</v>
          </cell>
          <cell r="T27">
            <v>137</v>
          </cell>
          <cell r="U27">
            <v>11</v>
          </cell>
          <cell r="V27">
            <v>81</v>
          </cell>
          <cell r="W27">
            <v>97</v>
          </cell>
          <cell r="X27">
            <v>92</v>
          </cell>
          <cell r="Y27">
            <v>45</v>
          </cell>
          <cell r="Z27">
            <v>140</v>
          </cell>
          <cell r="AA27">
            <v>4</v>
          </cell>
          <cell r="AB27">
            <v>18</v>
          </cell>
        </row>
        <row r="28">
          <cell r="D28" t="str">
            <v>吴馨怡</v>
          </cell>
          <cell r="E28" t="str">
            <v>初2022级10班</v>
          </cell>
          <cell r="F28">
            <v>402.5</v>
          </cell>
          <cell r="G28">
            <v>5</v>
          </cell>
          <cell r="H28">
            <v>19</v>
          </cell>
          <cell r="I28" t="str">
            <v>---</v>
          </cell>
          <cell r="J28">
            <v>26</v>
          </cell>
          <cell r="K28">
            <v>97</v>
          </cell>
          <cell r="L28" t="str">
            <v>---</v>
          </cell>
          <cell r="M28">
            <v>29</v>
          </cell>
          <cell r="N28">
            <v>357.5</v>
          </cell>
          <cell r="O28">
            <v>45</v>
          </cell>
          <cell r="P28">
            <v>129</v>
          </cell>
          <cell r="Q28">
            <v>5</v>
          </cell>
          <cell r="R28">
            <v>23</v>
          </cell>
          <cell r="S28">
            <v>44</v>
          </cell>
          <cell r="T28">
            <v>142</v>
          </cell>
          <cell r="U28">
            <v>2</v>
          </cell>
          <cell r="V28">
            <v>33</v>
          </cell>
          <cell r="W28">
            <v>36</v>
          </cell>
          <cell r="X28">
            <v>97</v>
          </cell>
          <cell r="Y28">
            <v>45</v>
          </cell>
          <cell r="Z28">
            <v>131.5</v>
          </cell>
          <cell r="AA28">
            <v>19</v>
          </cell>
          <cell r="AB28">
            <v>149</v>
          </cell>
        </row>
        <row r="29">
          <cell r="D29" t="str">
            <v>杨柯欣</v>
          </cell>
          <cell r="E29" t="str">
            <v>初2022级16班</v>
          </cell>
          <cell r="F29">
            <v>402.5</v>
          </cell>
          <cell r="G29">
            <v>3</v>
          </cell>
          <cell r="H29">
            <v>3</v>
          </cell>
          <cell r="I29" t="str">
            <v>---</v>
          </cell>
          <cell r="J29">
            <v>26</v>
          </cell>
          <cell r="K29">
            <v>57</v>
          </cell>
          <cell r="L29" t="str">
            <v>---</v>
          </cell>
          <cell r="M29">
            <v>29</v>
          </cell>
          <cell r="N29">
            <v>354.5</v>
          </cell>
          <cell r="O29">
            <v>48</v>
          </cell>
          <cell r="P29">
            <v>123</v>
          </cell>
          <cell r="Q29">
            <v>15</v>
          </cell>
          <cell r="R29">
            <v>138</v>
          </cell>
          <cell r="S29">
            <v>216</v>
          </cell>
          <cell r="T29">
            <v>143</v>
          </cell>
          <cell r="U29">
            <v>4</v>
          </cell>
          <cell r="V29">
            <v>21</v>
          </cell>
          <cell r="W29">
            <v>23</v>
          </cell>
          <cell r="X29">
            <v>95</v>
          </cell>
          <cell r="Y29">
            <v>48</v>
          </cell>
          <cell r="Z29">
            <v>136.5</v>
          </cell>
          <cell r="AA29">
            <v>6</v>
          </cell>
          <cell r="AB29">
            <v>58</v>
          </cell>
        </row>
        <row r="30">
          <cell r="D30" t="str">
            <v>冯成杰</v>
          </cell>
          <cell r="E30" t="str">
            <v>初2022级9班</v>
          </cell>
          <cell r="F30">
            <v>402</v>
          </cell>
          <cell r="G30">
            <v>7</v>
          </cell>
          <cell r="H30">
            <v>15</v>
          </cell>
          <cell r="I30" t="str">
            <v>---</v>
          </cell>
          <cell r="J30">
            <v>28</v>
          </cell>
          <cell r="K30">
            <v>95</v>
          </cell>
          <cell r="L30" t="str">
            <v>---</v>
          </cell>
          <cell r="M30">
            <v>31</v>
          </cell>
          <cell r="N30">
            <v>355</v>
          </cell>
          <cell r="O30">
            <v>47</v>
          </cell>
          <cell r="P30">
            <v>122</v>
          </cell>
          <cell r="Q30">
            <v>32</v>
          </cell>
          <cell r="R30">
            <v>169</v>
          </cell>
          <cell r="S30">
            <v>264</v>
          </cell>
          <cell r="T30">
            <v>147</v>
          </cell>
          <cell r="U30">
            <v>1</v>
          </cell>
          <cell r="V30">
            <v>4</v>
          </cell>
          <cell r="W30">
            <v>5</v>
          </cell>
          <cell r="X30">
            <v>100</v>
          </cell>
          <cell r="Y30">
            <v>47</v>
          </cell>
          <cell r="Z30">
            <v>133</v>
          </cell>
          <cell r="AA30">
            <v>24</v>
          </cell>
          <cell r="AB30">
            <v>123</v>
          </cell>
        </row>
        <row r="31">
          <cell r="D31" t="str">
            <v>孔昊阳</v>
          </cell>
          <cell r="E31" t="str">
            <v>初2022级10班</v>
          </cell>
          <cell r="F31">
            <v>402</v>
          </cell>
          <cell r="G31">
            <v>6</v>
          </cell>
          <cell r="H31" t="str">
            <v>---</v>
          </cell>
          <cell r="I31">
            <v>3</v>
          </cell>
          <cell r="J31">
            <v>28</v>
          </cell>
          <cell r="K31" t="str">
            <v>---</v>
          </cell>
          <cell r="L31">
            <v>10</v>
          </cell>
          <cell r="M31">
            <v>31</v>
          </cell>
          <cell r="N31">
            <v>358</v>
          </cell>
          <cell r="O31">
            <v>44</v>
          </cell>
          <cell r="P31">
            <v>122.5</v>
          </cell>
          <cell r="Q31">
            <v>25</v>
          </cell>
          <cell r="R31">
            <v>158</v>
          </cell>
          <cell r="S31">
            <v>247</v>
          </cell>
          <cell r="T31">
            <v>139</v>
          </cell>
          <cell r="U31">
            <v>6</v>
          </cell>
          <cell r="V31">
            <v>55</v>
          </cell>
          <cell r="W31">
            <v>61</v>
          </cell>
          <cell r="X31">
            <v>95</v>
          </cell>
          <cell r="Y31">
            <v>44</v>
          </cell>
          <cell r="Z31">
            <v>140.5</v>
          </cell>
          <cell r="AA31">
            <v>4</v>
          </cell>
          <cell r="AB31">
            <v>17</v>
          </cell>
        </row>
        <row r="32">
          <cell r="D32" t="str">
            <v>李昆洋</v>
          </cell>
          <cell r="E32" t="str">
            <v>初2022级13班</v>
          </cell>
          <cell r="F32">
            <v>402</v>
          </cell>
          <cell r="G32">
            <v>7</v>
          </cell>
          <cell r="H32" t="str">
            <v>---</v>
          </cell>
          <cell r="I32">
            <v>4</v>
          </cell>
          <cell r="J32">
            <v>28</v>
          </cell>
          <cell r="K32" t="str">
            <v>---</v>
          </cell>
          <cell r="L32">
            <v>20</v>
          </cell>
          <cell r="M32">
            <v>31</v>
          </cell>
          <cell r="N32">
            <v>359</v>
          </cell>
          <cell r="O32">
            <v>43</v>
          </cell>
          <cell r="P32">
            <v>127</v>
          </cell>
          <cell r="Q32">
            <v>7</v>
          </cell>
          <cell r="R32">
            <v>53</v>
          </cell>
          <cell r="S32">
            <v>84</v>
          </cell>
          <cell r="T32">
            <v>143</v>
          </cell>
          <cell r="U32">
            <v>5</v>
          </cell>
          <cell r="V32">
            <v>21</v>
          </cell>
          <cell r="W32">
            <v>23</v>
          </cell>
          <cell r="X32">
            <v>100</v>
          </cell>
          <cell r="Y32">
            <v>43</v>
          </cell>
          <cell r="Z32">
            <v>132</v>
          </cell>
          <cell r="AA32">
            <v>33</v>
          </cell>
          <cell r="AB32">
            <v>137</v>
          </cell>
        </row>
        <row r="33">
          <cell r="D33" t="str">
            <v>秦锦山</v>
          </cell>
          <cell r="E33" t="str">
            <v>初2022级13班</v>
          </cell>
          <cell r="F33">
            <v>401.5</v>
          </cell>
          <cell r="G33">
            <v>8</v>
          </cell>
          <cell r="H33">
            <v>27</v>
          </cell>
          <cell r="I33" t="str">
            <v>---</v>
          </cell>
          <cell r="J33">
            <v>31</v>
          </cell>
          <cell r="K33">
            <v>75</v>
          </cell>
          <cell r="L33" t="str">
            <v>---</v>
          </cell>
          <cell r="M33">
            <v>35</v>
          </cell>
          <cell r="N33">
            <v>356.5</v>
          </cell>
          <cell r="O33">
            <v>45</v>
          </cell>
          <cell r="P33">
            <v>126</v>
          </cell>
          <cell r="Q33">
            <v>9</v>
          </cell>
          <cell r="R33">
            <v>72</v>
          </cell>
          <cell r="S33">
            <v>111</v>
          </cell>
          <cell r="T33">
            <v>145</v>
          </cell>
          <cell r="U33">
            <v>3</v>
          </cell>
          <cell r="V33">
            <v>9</v>
          </cell>
          <cell r="W33">
            <v>11</v>
          </cell>
          <cell r="X33">
            <v>100</v>
          </cell>
          <cell r="Y33">
            <v>45</v>
          </cell>
          <cell r="Z33">
            <v>130.5</v>
          </cell>
          <cell r="AA33">
            <v>34</v>
          </cell>
          <cell r="AB33">
            <v>164</v>
          </cell>
        </row>
        <row r="34">
          <cell r="D34" t="str">
            <v>甘宇晨</v>
          </cell>
          <cell r="E34" t="str">
            <v>初2022级16班</v>
          </cell>
          <cell r="F34">
            <v>401</v>
          </cell>
          <cell r="G34">
            <v>4</v>
          </cell>
          <cell r="H34">
            <v>12</v>
          </cell>
          <cell r="I34" t="str">
            <v>---</v>
          </cell>
          <cell r="J34">
            <v>32</v>
          </cell>
          <cell r="K34">
            <v>153</v>
          </cell>
          <cell r="L34" t="str">
            <v>---</v>
          </cell>
          <cell r="M34">
            <v>37</v>
          </cell>
          <cell r="N34">
            <v>359</v>
          </cell>
          <cell r="O34">
            <v>42</v>
          </cell>
          <cell r="P34">
            <v>126</v>
          </cell>
          <cell r="Q34">
            <v>9</v>
          </cell>
          <cell r="R34">
            <v>72</v>
          </cell>
          <cell r="S34">
            <v>111</v>
          </cell>
          <cell r="T34">
            <v>142</v>
          </cell>
          <cell r="U34">
            <v>7</v>
          </cell>
          <cell r="V34">
            <v>33</v>
          </cell>
          <cell r="W34">
            <v>36</v>
          </cell>
          <cell r="X34">
            <v>100</v>
          </cell>
          <cell r="Y34">
            <v>42</v>
          </cell>
          <cell r="Z34">
            <v>133</v>
          </cell>
          <cell r="AA34">
            <v>12</v>
          </cell>
          <cell r="AB34">
            <v>123</v>
          </cell>
        </row>
        <row r="35">
          <cell r="D35" t="str">
            <v>李鄢然</v>
          </cell>
          <cell r="E35" t="str">
            <v>初2022级4班</v>
          </cell>
          <cell r="F35">
            <v>401</v>
          </cell>
          <cell r="G35">
            <v>2</v>
          </cell>
          <cell r="H35" t="str">
            <v>---</v>
          </cell>
          <cell r="I35" t="str">
            <v>---</v>
          </cell>
          <cell r="J35">
            <v>32</v>
          </cell>
          <cell r="K35">
            <v>23</v>
          </cell>
          <cell r="L35" t="str">
            <v>---</v>
          </cell>
          <cell r="M35">
            <v>37</v>
          </cell>
          <cell r="N35">
            <v>358</v>
          </cell>
          <cell r="O35">
            <v>43</v>
          </cell>
          <cell r="P35">
            <v>122.5</v>
          </cell>
          <cell r="Q35">
            <v>15</v>
          </cell>
          <cell r="R35">
            <v>158</v>
          </cell>
          <cell r="S35">
            <v>247</v>
          </cell>
          <cell r="T35">
            <v>143</v>
          </cell>
          <cell r="U35">
            <v>4</v>
          </cell>
          <cell r="V35">
            <v>21</v>
          </cell>
          <cell r="W35">
            <v>23</v>
          </cell>
          <cell r="X35">
            <v>100</v>
          </cell>
          <cell r="Y35">
            <v>43</v>
          </cell>
          <cell r="Z35">
            <v>135.5</v>
          </cell>
          <cell r="AA35">
            <v>3</v>
          </cell>
          <cell r="AB35">
            <v>71</v>
          </cell>
        </row>
        <row r="36">
          <cell r="D36" t="str">
            <v>聂钰洋</v>
          </cell>
          <cell r="E36" t="str">
            <v>初2022级9班</v>
          </cell>
          <cell r="F36">
            <v>401</v>
          </cell>
          <cell r="G36">
            <v>8</v>
          </cell>
          <cell r="H36">
            <v>7</v>
          </cell>
          <cell r="I36" t="str">
            <v>---</v>
          </cell>
          <cell r="J36">
            <v>32</v>
          </cell>
          <cell r="K36">
            <v>58</v>
          </cell>
          <cell r="L36" t="str">
            <v>---</v>
          </cell>
          <cell r="M36">
            <v>37</v>
          </cell>
          <cell r="N36">
            <v>354</v>
          </cell>
          <cell r="O36">
            <v>47</v>
          </cell>
          <cell r="P36">
            <v>124</v>
          </cell>
          <cell r="Q36">
            <v>23</v>
          </cell>
          <cell r="R36">
            <v>111</v>
          </cell>
          <cell r="S36">
            <v>176</v>
          </cell>
          <cell r="T36">
            <v>139</v>
          </cell>
          <cell r="U36">
            <v>9</v>
          </cell>
          <cell r="V36">
            <v>55</v>
          </cell>
          <cell r="W36">
            <v>61</v>
          </cell>
          <cell r="X36">
            <v>92</v>
          </cell>
          <cell r="Y36">
            <v>47</v>
          </cell>
          <cell r="Z36">
            <v>138</v>
          </cell>
          <cell r="AA36">
            <v>7</v>
          </cell>
          <cell r="AB36">
            <v>36</v>
          </cell>
        </row>
        <row r="37">
          <cell r="D37" t="str">
            <v>唐馨怡</v>
          </cell>
          <cell r="E37" t="str">
            <v>初2022级9班</v>
          </cell>
          <cell r="F37">
            <v>401</v>
          </cell>
          <cell r="G37">
            <v>8</v>
          </cell>
          <cell r="H37" t="str">
            <v>---</v>
          </cell>
          <cell r="I37" t="str">
            <v>---</v>
          </cell>
          <cell r="J37">
            <v>32</v>
          </cell>
          <cell r="K37" t="str">
            <v>---</v>
          </cell>
          <cell r="L37" t="str">
            <v>---</v>
          </cell>
          <cell r="M37">
            <v>37</v>
          </cell>
          <cell r="N37">
            <v>357</v>
          </cell>
          <cell r="O37">
            <v>44</v>
          </cell>
          <cell r="P37">
            <v>123</v>
          </cell>
          <cell r="Q37">
            <v>28</v>
          </cell>
          <cell r="R37">
            <v>138</v>
          </cell>
          <cell r="S37">
            <v>216</v>
          </cell>
          <cell r="T37">
            <v>140</v>
          </cell>
          <cell r="U37">
            <v>6</v>
          </cell>
          <cell r="V37">
            <v>46</v>
          </cell>
          <cell r="W37">
            <v>52</v>
          </cell>
          <cell r="X37">
            <v>96</v>
          </cell>
          <cell r="Y37">
            <v>44</v>
          </cell>
          <cell r="Z37">
            <v>138</v>
          </cell>
          <cell r="AA37">
            <v>7</v>
          </cell>
          <cell r="AB37">
            <v>36</v>
          </cell>
        </row>
        <row r="38">
          <cell r="D38" t="str">
            <v>詹雅雯</v>
          </cell>
          <cell r="E38" t="str">
            <v>初2022级10班</v>
          </cell>
          <cell r="F38">
            <v>401</v>
          </cell>
          <cell r="G38">
            <v>7</v>
          </cell>
          <cell r="H38">
            <v>7</v>
          </cell>
          <cell r="I38" t="str">
            <v>---</v>
          </cell>
          <cell r="J38">
            <v>32</v>
          </cell>
          <cell r="K38">
            <v>32</v>
          </cell>
          <cell r="L38" t="str">
            <v>---</v>
          </cell>
          <cell r="M38">
            <v>37</v>
          </cell>
          <cell r="N38">
            <v>365</v>
          </cell>
          <cell r="O38">
            <v>36</v>
          </cell>
          <cell r="P38">
            <v>131.5</v>
          </cell>
          <cell r="Q38">
            <v>1</v>
          </cell>
          <cell r="R38">
            <v>8</v>
          </cell>
          <cell r="S38">
            <v>15</v>
          </cell>
          <cell r="T38">
            <v>124</v>
          </cell>
          <cell r="U38">
            <v>39</v>
          </cell>
          <cell r="V38">
            <v>302</v>
          </cell>
          <cell r="W38">
            <v>401</v>
          </cell>
          <cell r="X38">
            <v>88</v>
          </cell>
          <cell r="Y38">
            <v>36</v>
          </cell>
          <cell r="Z38">
            <v>145.5</v>
          </cell>
          <cell r="AA38">
            <v>2</v>
          </cell>
          <cell r="AB38">
            <v>2</v>
          </cell>
        </row>
        <row r="39">
          <cell r="D39" t="str">
            <v>朱梓鑫</v>
          </cell>
          <cell r="E39" t="str">
            <v>初2022级12班</v>
          </cell>
          <cell r="F39">
            <v>401</v>
          </cell>
          <cell r="G39">
            <v>6</v>
          </cell>
          <cell r="H39" t="str">
            <v>---</v>
          </cell>
          <cell r="I39">
            <v>2</v>
          </cell>
          <cell r="J39">
            <v>32</v>
          </cell>
          <cell r="K39" t="str">
            <v>---</v>
          </cell>
          <cell r="L39">
            <v>21</v>
          </cell>
          <cell r="M39">
            <v>37</v>
          </cell>
          <cell r="N39">
            <v>363</v>
          </cell>
          <cell r="O39">
            <v>38</v>
          </cell>
          <cell r="P39">
            <v>130</v>
          </cell>
          <cell r="Q39">
            <v>2</v>
          </cell>
          <cell r="R39">
            <v>14</v>
          </cell>
          <cell r="S39">
            <v>28</v>
          </cell>
          <cell r="T39">
            <v>134</v>
          </cell>
          <cell r="U39">
            <v>24</v>
          </cell>
          <cell r="V39">
            <v>136</v>
          </cell>
          <cell r="W39">
            <v>168</v>
          </cell>
          <cell r="X39">
            <v>96</v>
          </cell>
          <cell r="Y39">
            <v>38</v>
          </cell>
          <cell r="Z39">
            <v>137</v>
          </cell>
          <cell r="AA39">
            <v>13</v>
          </cell>
          <cell r="AB39">
            <v>50</v>
          </cell>
        </row>
        <row r="40">
          <cell r="D40" t="str">
            <v>孟荣平</v>
          </cell>
          <cell r="E40" t="str">
            <v>初2022级9班</v>
          </cell>
          <cell r="F40">
            <v>400</v>
          </cell>
          <cell r="G40">
            <v>10</v>
          </cell>
          <cell r="H40">
            <v>15</v>
          </cell>
          <cell r="I40" t="str">
            <v>---</v>
          </cell>
          <cell r="J40">
            <v>38</v>
          </cell>
          <cell r="K40">
            <v>98</v>
          </cell>
          <cell r="L40" t="str">
            <v>---</v>
          </cell>
          <cell r="M40">
            <v>44</v>
          </cell>
          <cell r="N40">
            <v>359</v>
          </cell>
          <cell r="O40">
            <v>41</v>
          </cell>
          <cell r="P40">
            <v>127</v>
          </cell>
          <cell r="Q40">
            <v>14</v>
          </cell>
          <cell r="R40">
            <v>53</v>
          </cell>
          <cell r="S40">
            <v>84</v>
          </cell>
          <cell r="T40">
            <v>138</v>
          </cell>
          <cell r="U40">
            <v>13</v>
          </cell>
          <cell r="V40">
            <v>68</v>
          </cell>
          <cell r="W40">
            <v>80</v>
          </cell>
          <cell r="X40">
            <v>97</v>
          </cell>
          <cell r="Y40">
            <v>41</v>
          </cell>
          <cell r="Z40">
            <v>135</v>
          </cell>
          <cell r="AA40">
            <v>12</v>
          </cell>
          <cell r="AB40">
            <v>78</v>
          </cell>
        </row>
        <row r="41">
          <cell r="D41" t="str">
            <v>蒋程程</v>
          </cell>
          <cell r="E41" t="str">
            <v>初2022级16班</v>
          </cell>
          <cell r="F41">
            <v>399.5</v>
          </cell>
          <cell r="G41">
            <v>5</v>
          </cell>
          <cell r="H41">
            <v>9</v>
          </cell>
          <cell r="I41" t="str">
            <v>---</v>
          </cell>
          <cell r="J41">
            <v>39</v>
          </cell>
          <cell r="K41">
            <v>110</v>
          </cell>
          <cell r="L41" t="str">
            <v>---</v>
          </cell>
          <cell r="M41">
            <v>45</v>
          </cell>
          <cell r="N41">
            <v>357.5</v>
          </cell>
          <cell r="O41">
            <v>42</v>
          </cell>
          <cell r="P41">
            <v>126</v>
          </cell>
          <cell r="Q41">
            <v>9</v>
          </cell>
          <cell r="R41">
            <v>72</v>
          </cell>
          <cell r="S41">
            <v>111</v>
          </cell>
          <cell r="T41">
            <v>139</v>
          </cell>
          <cell r="U41">
            <v>9</v>
          </cell>
          <cell r="V41">
            <v>55</v>
          </cell>
          <cell r="W41">
            <v>61</v>
          </cell>
          <cell r="X41">
            <v>97</v>
          </cell>
          <cell r="Y41">
            <v>42</v>
          </cell>
          <cell r="Z41">
            <v>134.5</v>
          </cell>
          <cell r="AA41">
            <v>10</v>
          </cell>
          <cell r="AB41">
            <v>89</v>
          </cell>
        </row>
        <row r="42">
          <cell r="D42" t="str">
            <v>皮芷萍</v>
          </cell>
          <cell r="E42" t="str">
            <v>初2022级9班</v>
          </cell>
          <cell r="F42">
            <v>399.5</v>
          </cell>
          <cell r="G42">
            <v>11</v>
          </cell>
          <cell r="H42">
            <v>1</v>
          </cell>
          <cell r="I42" t="str">
            <v>---</v>
          </cell>
          <cell r="J42">
            <v>39</v>
          </cell>
          <cell r="K42">
            <v>23</v>
          </cell>
          <cell r="L42" t="str">
            <v>---</v>
          </cell>
          <cell r="M42">
            <v>45</v>
          </cell>
          <cell r="N42">
            <v>355.5</v>
          </cell>
          <cell r="O42">
            <v>44</v>
          </cell>
          <cell r="P42">
            <v>126</v>
          </cell>
          <cell r="Q42">
            <v>18</v>
          </cell>
          <cell r="R42">
            <v>72</v>
          </cell>
          <cell r="S42">
            <v>111</v>
          </cell>
          <cell r="T42">
            <v>140</v>
          </cell>
          <cell r="U42">
            <v>6</v>
          </cell>
          <cell r="V42">
            <v>46</v>
          </cell>
          <cell r="W42">
            <v>52</v>
          </cell>
          <cell r="X42">
            <v>96</v>
          </cell>
          <cell r="Y42">
            <v>44</v>
          </cell>
          <cell r="Z42">
            <v>133.5</v>
          </cell>
          <cell r="AA42">
            <v>21</v>
          </cell>
          <cell r="AB42">
            <v>112</v>
          </cell>
        </row>
        <row r="43">
          <cell r="D43" t="str">
            <v>宋歆瑶</v>
          </cell>
          <cell r="E43" t="str">
            <v>初2022级13班</v>
          </cell>
          <cell r="F43">
            <v>399.5</v>
          </cell>
          <cell r="G43">
            <v>9</v>
          </cell>
          <cell r="H43">
            <v>4</v>
          </cell>
          <cell r="I43" t="str">
            <v>---</v>
          </cell>
          <cell r="J43">
            <v>39</v>
          </cell>
          <cell r="K43" t="str">
            <v>---</v>
          </cell>
          <cell r="L43">
            <v>1</v>
          </cell>
          <cell r="M43">
            <v>45</v>
          </cell>
          <cell r="N43">
            <v>356.5</v>
          </cell>
          <cell r="O43">
            <v>43</v>
          </cell>
          <cell r="P43">
            <v>126.5</v>
          </cell>
          <cell r="Q43">
            <v>8</v>
          </cell>
          <cell r="R43">
            <v>62</v>
          </cell>
          <cell r="S43">
            <v>95</v>
          </cell>
          <cell r="T43">
            <v>136</v>
          </cell>
          <cell r="U43">
            <v>12</v>
          </cell>
          <cell r="V43">
            <v>94</v>
          </cell>
          <cell r="W43">
            <v>117</v>
          </cell>
          <cell r="X43">
            <v>93</v>
          </cell>
          <cell r="Y43">
            <v>43</v>
          </cell>
          <cell r="Z43">
            <v>137</v>
          </cell>
          <cell r="AA43">
            <v>10</v>
          </cell>
          <cell r="AB43">
            <v>50</v>
          </cell>
        </row>
        <row r="44">
          <cell r="D44" t="str">
            <v>周怡伶</v>
          </cell>
          <cell r="E44" t="str">
            <v>初2022级11班</v>
          </cell>
          <cell r="F44">
            <v>399.5</v>
          </cell>
          <cell r="G44">
            <v>2</v>
          </cell>
          <cell r="H44">
            <v>9</v>
          </cell>
          <cell r="I44" t="str">
            <v>---</v>
          </cell>
          <cell r="J44">
            <v>39</v>
          </cell>
          <cell r="K44">
            <v>206</v>
          </cell>
          <cell r="L44" t="str">
            <v>---</v>
          </cell>
          <cell r="M44">
            <v>45</v>
          </cell>
          <cell r="N44">
            <v>355.5</v>
          </cell>
          <cell r="O44">
            <v>44</v>
          </cell>
          <cell r="P44">
            <v>123</v>
          </cell>
          <cell r="Q44">
            <v>9</v>
          </cell>
          <cell r="R44">
            <v>138</v>
          </cell>
          <cell r="S44">
            <v>216</v>
          </cell>
          <cell r="T44">
            <v>144</v>
          </cell>
          <cell r="U44">
            <v>2</v>
          </cell>
          <cell r="V44">
            <v>16</v>
          </cell>
          <cell r="W44">
            <v>18</v>
          </cell>
          <cell r="X44">
            <v>100</v>
          </cell>
          <cell r="Y44">
            <v>44</v>
          </cell>
          <cell r="Z44">
            <v>132.5</v>
          </cell>
          <cell r="AA44">
            <v>5</v>
          </cell>
          <cell r="AB44">
            <v>132</v>
          </cell>
        </row>
        <row r="45">
          <cell r="D45" t="str">
            <v>刘颖宸</v>
          </cell>
          <cell r="E45" t="str">
            <v>初2022级9班</v>
          </cell>
          <cell r="F45">
            <v>399</v>
          </cell>
          <cell r="G45">
            <v>12</v>
          </cell>
          <cell r="H45">
            <v>1</v>
          </cell>
          <cell r="I45" t="str">
            <v>---</v>
          </cell>
          <cell r="J45">
            <v>43</v>
          </cell>
          <cell r="K45">
            <v>22</v>
          </cell>
          <cell r="L45" t="str">
            <v>---</v>
          </cell>
          <cell r="M45">
            <v>49</v>
          </cell>
          <cell r="N45">
            <v>352</v>
          </cell>
          <cell r="O45">
            <v>47</v>
          </cell>
          <cell r="P45">
            <v>124.5</v>
          </cell>
          <cell r="Q45">
            <v>20</v>
          </cell>
          <cell r="R45">
            <v>103</v>
          </cell>
          <cell r="S45">
            <v>163</v>
          </cell>
          <cell r="T45">
            <v>138</v>
          </cell>
          <cell r="U45">
            <v>13</v>
          </cell>
          <cell r="V45">
            <v>68</v>
          </cell>
          <cell r="W45">
            <v>80</v>
          </cell>
          <cell r="X45">
            <v>91</v>
          </cell>
          <cell r="Y45">
            <v>47</v>
          </cell>
          <cell r="Z45">
            <v>136.5</v>
          </cell>
          <cell r="AA45">
            <v>10</v>
          </cell>
          <cell r="AB45">
            <v>58</v>
          </cell>
        </row>
        <row r="46">
          <cell r="D46" t="str">
            <v>蒋玺辰</v>
          </cell>
          <cell r="E46" t="str">
            <v>初2022级11班</v>
          </cell>
          <cell r="F46">
            <v>398.5</v>
          </cell>
          <cell r="G46">
            <v>3</v>
          </cell>
          <cell r="H46">
            <v>9</v>
          </cell>
          <cell r="I46" t="str">
            <v>---</v>
          </cell>
          <cell r="J46">
            <v>44</v>
          </cell>
          <cell r="K46">
            <v>209</v>
          </cell>
          <cell r="L46" t="str">
            <v>---</v>
          </cell>
          <cell r="M46">
            <v>50</v>
          </cell>
          <cell r="N46">
            <v>352.5</v>
          </cell>
          <cell r="O46">
            <v>46</v>
          </cell>
          <cell r="P46">
            <v>124</v>
          </cell>
          <cell r="Q46">
            <v>6</v>
          </cell>
          <cell r="R46">
            <v>111</v>
          </cell>
          <cell r="S46">
            <v>176</v>
          </cell>
          <cell r="T46">
            <v>145</v>
          </cell>
          <cell r="U46">
            <v>1</v>
          </cell>
          <cell r="V46">
            <v>9</v>
          </cell>
          <cell r="W46">
            <v>11</v>
          </cell>
          <cell r="X46">
            <v>99</v>
          </cell>
          <cell r="Y46">
            <v>46</v>
          </cell>
          <cell r="Z46">
            <v>129.5</v>
          </cell>
          <cell r="AA46">
            <v>11</v>
          </cell>
          <cell r="AB46">
            <v>184</v>
          </cell>
        </row>
        <row r="47">
          <cell r="D47" t="str">
            <v>李家辉</v>
          </cell>
          <cell r="E47" t="str">
            <v>初2022级9班</v>
          </cell>
          <cell r="F47">
            <v>398.5</v>
          </cell>
          <cell r="G47">
            <v>13</v>
          </cell>
          <cell r="H47" t="str">
            <v>---</v>
          </cell>
          <cell r="I47">
            <v>9</v>
          </cell>
          <cell r="J47">
            <v>44</v>
          </cell>
          <cell r="K47" t="str">
            <v>---</v>
          </cell>
          <cell r="L47">
            <v>31</v>
          </cell>
          <cell r="M47">
            <v>50</v>
          </cell>
          <cell r="N47">
            <v>353.5</v>
          </cell>
          <cell r="O47">
            <v>45</v>
          </cell>
          <cell r="P47">
            <v>130</v>
          </cell>
          <cell r="Q47">
            <v>5</v>
          </cell>
          <cell r="R47">
            <v>14</v>
          </cell>
          <cell r="S47">
            <v>28</v>
          </cell>
          <cell r="T47">
            <v>137</v>
          </cell>
          <cell r="U47">
            <v>17</v>
          </cell>
          <cell r="V47">
            <v>81</v>
          </cell>
          <cell r="W47">
            <v>97</v>
          </cell>
          <cell r="X47">
            <v>92</v>
          </cell>
          <cell r="Y47">
            <v>45</v>
          </cell>
          <cell r="Z47">
            <v>131.5</v>
          </cell>
          <cell r="AA47">
            <v>29</v>
          </cell>
          <cell r="AB47">
            <v>149</v>
          </cell>
        </row>
        <row r="48">
          <cell r="D48" t="str">
            <v>任俊杰</v>
          </cell>
          <cell r="E48" t="str">
            <v>初2022级12班</v>
          </cell>
          <cell r="F48">
            <v>398.5</v>
          </cell>
          <cell r="G48">
            <v>7</v>
          </cell>
          <cell r="H48" t="str">
            <v>---</v>
          </cell>
          <cell r="I48">
            <v>1</v>
          </cell>
          <cell r="J48">
            <v>44</v>
          </cell>
          <cell r="K48">
            <v>1</v>
          </cell>
          <cell r="L48" t="str">
            <v>---</v>
          </cell>
          <cell r="M48">
            <v>50</v>
          </cell>
          <cell r="N48">
            <v>354.5</v>
          </cell>
          <cell r="O48">
            <v>44</v>
          </cell>
          <cell r="P48">
            <v>123</v>
          </cell>
          <cell r="Q48">
            <v>16</v>
          </cell>
          <cell r="R48">
            <v>138</v>
          </cell>
          <cell r="S48">
            <v>216</v>
          </cell>
          <cell r="T48">
            <v>141</v>
          </cell>
          <cell r="U48">
            <v>8</v>
          </cell>
          <cell r="V48">
            <v>42</v>
          </cell>
          <cell r="W48">
            <v>45</v>
          </cell>
          <cell r="X48">
            <v>97</v>
          </cell>
          <cell r="Y48">
            <v>44</v>
          </cell>
          <cell r="Z48">
            <v>134.5</v>
          </cell>
          <cell r="AA48">
            <v>22</v>
          </cell>
          <cell r="AB48">
            <v>89</v>
          </cell>
        </row>
        <row r="49">
          <cell r="D49" t="str">
            <v>易玲萱</v>
          </cell>
          <cell r="E49" t="str">
            <v>初2022级9班</v>
          </cell>
          <cell r="F49">
            <v>398.5</v>
          </cell>
          <cell r="G49">
            <v>13</v>
          </cell>
          <cell r="H49">
            <v>18</v>
          </cell>
          <cell r="I49" t="str">
            <v>---</v>
          </cell>
          <cell r="J49">
            <v>44</v>
          </cell>
          <cell r="K49">
            <v>113</v>
          </cell>
          <cell r="L49" t="str">
            <v>---</v>
          </cell>
          <cell r="M49">
            <v>50</v>
          </cell>
          <cell r="N49">
            <v>360.5</v>
          </cell>
          <cell r="O49">
            <v>38</v>
          </cell>
          <cell r="P49">
            <v>129.5</v>
          </cell>
          <cell r="Q49">
            <v>7</v>
          </cell>
          <cell r="R49">
            <v>20</v>
          </cell>
          <cell r="S49">
            <v>38</v>
          </cell>
          <cell r="T49">
            <v>135</v>
          </cell>
          <cell r="U49">
            <v>24</v>
          </cell>
          <cell r="V49">
            <v>118</v>
          </cell>
          <cell r="W49">
            <v>145</v>
          </cell>
          <cell r="X49">
            <v>97</v>
          </cell>
          <cell r="Y49">
            <v>38</v>
          </cell>
          <cell r="Z49">
            <v>134</v>
          </cell>
          <cell r="AA49">
            <v>17</v>
          </cell>
          <cell r="AB49">
            <v>100</v>
          </cell>
        </row>
        <row r="50">
          <cell r="D50" t="str">
            <v>白宇豪</v>
          </cell>
          <cell r="E50" t="str">
            <v>初2022级12班</v>
          </cell>
          <cell r="F50">
            <v>398</v>
          </cell>
          <cell r="G50">
            <v>8</v>
          </cell>
          <cell r="H50" t="str">
            <v>---</v>
          </cell>
          <cell r="I50" t="str">
            <v>---</v>
          </cell>
          <cell r="J50">
            <v>48</v>
          </cell>
          <cell r="K50">
            <v>14</v>
          </cell>
          <cell r="L50" t="str">
            <v>---</v>
          </cell>
          <cell r="M50">
            <v>54</v>
          </cell>
          <cell r="N50">
            <v>356</v>
          </cell>
          <cell r="O50">
            <v>42</v>
          </cell>
          <cell r="P50">
            <v>120</v>
          </cell>
          <cell r="Q50">
            <v>25</v>
          </cell>
          <cell r="R50">
            <v>209</v>
          </cell>
          <cell r="S50">
            <v>338</v>
          </cell>
          <cell r="T50">
            <v>135</v>
          </cell>
          <cell r="U50">
            <v>20</v>
          </cell>
          <cell r="V50">
            <v>118</v>
          </cell>
          <cell r="W50">
            <v>145</v>
          </cell>
          <cell r="X50">
            <v>93</v>
          </cell>
          <cell r="Y50">
            <v>42</v>
          </cell>
          <cell r="Z50">
            <v>143</v>
          </cell>
          <cell r="AA50">
            <v>2</v>
          </cell>
          <cell r="AB50">
            <v>5</v>
          </cell>
        </row>
        <row r="51">
          <cell r="D51" t="str">
            <v>蔡乐阳</v>
          </cell>
          <cell r="E51" t="str">
            <v>初2022级9班</v>
          </cell>
          <cell r="F51">
            <v>398</v>
          </cell>
          <cell r="G51">
            <v>15</v>
          </cell>
          <cell r="H51">
            <v>4</v>
          </cell>
          <cell r="I51" t="str">
            <v>---</v>
          </cell>
          <cell r="J51">
            <v>48</v>
          </cell>
          <cell r="K51">
            <v>58</v>
          </cell>
          <cell r="L51" t="str">
            <v>---</v>
          </cell>
          <cell r="M51">
            <v>54</v>
          </cell>
          <cell r="N51">
            <v>354</v>
          </cell>
          <cell r="O51">
            <v>44</v>
          </cell>
          <cell r="P51">
            <v>128</v>
          </cell>
          <cell r="Q51">
            <v>11</v>
          </cell>
          <cell r="R51">
            <v>37</v>
          </cell>
          <cell r="S51">
            <v>61</v>
          </cell>
          <cell r="T51">
            <v>136</v>
          </cell>
          <cell r="U51">
            <v>21</v>
          </cell>
          <cell r="V51">
            <v>94</v>
          </cell>
          <cell r="W51">
            <v>117</v>
          </cell>
          <cell r="X51">
            <v>92</v>
          </cell>
          <cell r="Y51">
            <v>44</v>
          </cell>
          <cell r="Z51">
            <v>134</v>
          </cell>
          <cell r="AA51">
            <v>17</v>
          </cell>
          <cell r="AB51">
            <v>100</v>
          </cell>
        </row>
        <row r="52">
          <cell r="D52" t="str">
            <v>陈堰涵</v>
          </cell>
          <cell r="E52" t="str">
            <v>初2022级10班</v>
          </cell>
          <cell r="F52">
            <v>398</v>
          </cell>
          <cell r="G52">
            <v>8</v>
          </cell>
          <cell r="H52">
            <v>26</v>
          </cell>
          <cell r="I52" t="str">
            <v>---</v>
          </cell>
          <cell r="J52">
            <v>48</v>
          </cell>
          <cell r="K52">
            <v>137</v>
          </cell>
          <cell r="L52" t="str">
            <v>---</v>
          </cell>
          <cell r="M52">
            <v>54</v>
          </cell>
          <cell r="N52">
            <v>356</v>
          </cell>
          <cell r="O52">
            <v>42</v>
          </cell>
          <cell r="P52">
            <v>122</v>
          </cell>
          <cell r="Q52">
            <v>28</v>
          </cell>
          <cell r="R52">
            <v>169</v>
          </cell>
          <cell r="S52">
            <v>264</v>
          </cell>
          <cell r="T52">
            <v>138</v>
          </cell>
          <cell r="U52">
            <v>7</v>
          </cell>
          <cell r="V52">
            <v>68</v>
          </cell>
          <cell r="W52">
            <v>80</v>
          </cell>
          <cell r="X52">
            <v>96</v>
          </cell>
          <cell r="Y52">
            <v>42</v>
          </cell>
          <cell r="Z52">
            <v>138</v>
          </cell>
          <cell r="AA52">
            <v>7</v>
          </cell>
          <cell r="AB52">
            <v>36</v>
          </cell>
        </row>
        <row r="53">
          <cell r="D53" t="str">
            <v>方仕杰</v>
          </cell>
          <cell r="E53" t="str">
            <v>初2022级13班</v>
          </cell>
          <cell r="F53">
            <v>398</v>
          </cell>
          <cell r="G53">
            <v>10</v>
          </cell>
          <cell r="H53" t="str">
            <v>---</v>
          </cell>
          <cell r="I53">
            <v>4</v>
          </cell>
          <cell r="J53">
            <v>48</v>
          </cell>
          <cell r="K53" t="str">
            <v>---</v>
          </cell>
          <cell r="L53">
            <v>33</v>
          </cell>
          <cell r="M53">
            <v>54</v>
          </cell>
          <cell r="N53">
            <v>358</v>
          </cell>
          <cell r="O53">
            <v>40</v>
          </cell>
          <cell r="P53">
            <v>120</v>
          </cell>
          <cell r="Q53">
            <v>32</v>
          </cell>
          <cell r="R53">
            <v>209</v>
          </cell>
          <cell r="S53">
            <v>338</v>
          </cell>
          <cell r="T53">
            <v>140</v>
          </cell>
          <cell r="U53">
            <v>9</v>
          </cell>
          <cell r="V53">
            <v>46</v>
          </cell>
          <cell r="W53">
            <v>52</v>
          </cell>
          <cell r="X53">
            <v>100</v>
          </cell>
          <cell r="Y53">
            <v>40</v>
          </cell>
          <cell r="Z53">
            <v>138</v>
          </cell>
          <cell r="AA53">
            <v>6</v>
          </cell>
          <cell r="AB53">
            <v>36</v>
          </cell>
        </row>
        <row r="54">
          <cell r="D54" t="str">
            <v>康妍伊</v>
          </cell>
          <cell r="E54" t="str">
            <v>初2022级9班</v>
          </cell>
          <cell r="F54">
            <v>398</v>
          </cell>
          <cell r="G54">
            <v>15</v>
          </cell>
          <cell r="H54">
            <v>4</v>
          </cell>
          <cell r="I54" t="str">
            <v>---</v>
          </cell>
          <cell r="J54">
            <v>48</v>
          </cell>
          <cell r="K54">
            <v>58</v>
          </cell>
          <cell r="L54" t="str">
            <v>---</v>
          </cell>
          <cell r="M54">
            <v>54</v>
          </cell>
          <cell r="N54">
            <v>354</v>
          </cell>
          <cell r="O54">
            <v>44</v>
          </cell>
          <cell r="P54">
            <v>128</v>
          </cell>
          <cell r="Q54">
            <v>11</v>
          </cell>
          <cell r="R54">
            <v>37</v>
          </cell>
          <cell r="S54">
            <v>61</v>
          </cell>
          <cell r="T54">
            <v>135</v>
          </cell>
          <cell r="U54">
            <v>24</v>
          </cell>
          <cell r="V54">
            <v>118</v>
          </cell>
          <cell r="W54">
            <v>145</v>
          </cell>
          <cell r="X54">
            <v>91</v>
          </cell>
          <cell r="Y54">
            <v>44</v>
          </cell>
          <cell r="Z54">
            <v>135</v>
          </cell>
          <cell r="AA54">
            <v>12</v>
          </cell>
          <cell r="AB54">
            <v>78</v>
          </cell>
        </row>
        <row r="55">
          <cell r="D55" t="str">
            <v>张雅欣</v>
          </cell>
          <cell r="E55" t="str">
            <v>初2022级9班</v>
          </cell>
          <cell r="F55">
            <v>398</v>
          </cell>
          <cell r="G55">
            <v>15</v>
          </cell>
          <cell r="H55">
            <v>3</v>
          </cell>
          <cell r="I55" t="str">
            <v>---</v>
          </cell>
          <cell r="J55">
            <v>48</v>
          </cell>
          <cell r="K55">
            <v>53</v>
          </cell>
          <cell r="L55" t="str">
            <v>---</v>
          </cell>
          <cell r="M55">
            <v>54</v>
          </cell>
          <cell r="N55">
            <v>363</v>
          </cell>
          <cell r="O55">
            <v>35</v>
          </cell>
          <cell r="P55">
            <v>132.5</v>
          </cell>
          <cell r="Q55">
            <v>2</v>
          </cell>
          <cell r="R55">
            <v>4</v>
          </cell>
          <cell r="S55">
            <v>10</v>
          </cell>
          <cell r="T55">
            <v>132</v>
          </cell>
          <cell r="U55">
            <v>31</v>
          </cell>
          <cell r="V55">
            <v>167</v>
          </cell>
          <cell r="W55">
            <v>209</v>
          </cell>
          <cell r="X55">
            <v>97</v>
          </cell>
          <cell r="Y55">
            <v>35</v>
          </cell>
          <cell r="Z55">
            <v>133.5</v>
          </cell>
          <cell r="AA55">
            <v>21</v>
          </cell>
          <cell r="AB55">
            <v>112</v>
          </cell>
        </row>
        <row r="56">
          <cell r="D56" t="str">
            <v>毛志珍</v>
          </cell>
          <cell r="E56" t="str">
            <v>初2022级4班</v>
          </cell>
          <cell r="F56">
            <v>397.5</v>
          </cell>
          <cell r="G56">
            <v>3</v>
          </cell>
          <cell r="H56" t="str">
            <v>---</v>
          </cell>
          <cell r="I56">
            <v>2</v>
          </cell>
          <cell r="J56">
            <v>54</v>
          </cell>
          <cell r="K56" t="str">
            <v>---</v>
          </cell>
          <cell r="L56">
            <v>36</v>
          </cell>
          <cell r="M56">
            <v>60</v>
          </cell>
          <cell r="N56">
            <v>353.5</v>
          </cell>
          <cell r="O56">
            <v>44</v>
          </cell>
          <cell r="P56">
            <v>128</v>
          </cell>
          <cell r="Q56">
            <v>2</v>
          </cell>
          <cell r="R56">
            <v>37</v>
          </cell>
          <cell r="S56">
            <v>61</v>
          </cell>
          <cell r="T56">
            <v>139</v>
          </cell>
          <cell r="U56">
            <v>8</v>
          </cell>
          <cell r="V56">
            <v>55</v>
          </cell>
          <cell r="W56">
            <v>61</v>
          </cell>
          <cell r="X56">
            <v>95</v>
          </cell>
          <cell r="Y56">
            <v>44</v>
          </cell>
          <cell r="Z56">
            <v>130.5</v>
          </cell>
          <cell r="AA56">
            <v>10</v>
          </cell>
          <cell r="AB56">
            <v>164</v>
          </cell>
        </row>
        <row r="57">
          <cell r="D57" t="str">
            <v>张馨澜</v>
          </cell>
          <cell r="E57" t="str">
            <v>初2022级10班</v>
          </cell>
          <cell r="F57">
            <v>397.5</v>
          </cell>
          <cell r="G57">
            <v>9</v>
          </cell>
          <cell r="H57">
            <v>31</v>
          </cell>
          <cell r="I57" t="str">
            <v>---</v>
          </cell>
          <cell r="J57">
            <v>54</v>
          </cell>
          <cell r="K57">
            <v>233</v>
          </cell>
          <cell r="L57" t="str">
            <v>---</v>
          </cell>
          <cell r="M57">
            <v>60</v>
          </cell>
          <cell r="N57">
            <v>357.5</v>
          </cell>
          <cell r="O57">
            <v>40</v>
          </cell>
          <cell r="P57">
            <v>127.5</v>
          </cell>
          <cell r="Q57">
            <v>9</v>
          </cell>
          <cell r="R57">
            <v>48</v>
          </cell>
          <cell r="S57">
            <v>78</v>
          </cell>
          <cell r="T57">
            <v>134</v>
          </cell>
          <cell r="U57">
            <v>18</v>
          </cell>
          <cell r="V57">
            <v>136</v>
          </cell>
          <cell r="W57">
            <v>168</v>
          </cell>
          <cell r="X57">
            <v>94</v>
          </cell>
          <cell r="Y57">
            <v>40</v>
          </cell>
          <cell r="Z57">
            <v>136</v>
          </cell>
          <cell r="AA57">
            <v>13</v>
          </cell>
          <cell r="AB57">
            <v>63</v>
          </cell>
        </row>
        <row r="58">
          <cell r="D58" t="str">
            <v>杨语涵</v>
          </cell>
          <cell r="E58" t="str">
            <v>初2022级10班</v>
          </cell>
          <cell r="F58">
            <v>397</v>
          </cell>
          <cell r="G58">
            <v>10</v>
          </cell>
          <cell r="H58">
            <v>2</v>
          </cell>
          <cell r="I58" t="str">
            <v>---</v>
          </cell>
          <cell r="J58">
            <v>56</v>
          </cell>
          <cell r="K58" t="str">
            <v>---</v>
          </cell>
          <cell r="L58">
            <v>6</v>
          </cell>
          <cell r="M58">
            <v>62</v>
          </cell>
          <cell r="N58">
            <v>360</v>
          </cell>
          <cell r="O58">
            <v>37</v>
          </cell>
          <cell r="P58">
            <v>129</v>
          </cell>
          <cell r="Q58">
            <v>5</v>
          </cell>
          <cell r="R58">
            <v>23</v>
          </cell>
          <cell r="S58">
            <v>44</v>
          </cell>
          <cell r="T58">
            <v>133</v>
          </cell>
          <cell r="U58">
            <v>22</v>
          </cell>
          <cell r="V58">
            <v>150</v>
          </cell>
          <cell r="W58">
            <v>188</v>
          </cell>
          <cell r="X58">
            <v>96</v>
          </cell>
          <cell r="Y58">
            <v>37</v>
          </cell>
          <cell r="Z58">
            <v>135</v>
          </cell>
          <cell r="AA58">
            <v>14</v>
          </cell>
          <cell r="AB58">
            <v>78</v>
          </cell>
        </row>
        <row r="59">
          <cell r="D59" t="str">
            <v>张艺萱</v>
          </cell>
          <cell r="E59" t="str">
            <v>初2022级13班</v>
          </cell>
          <cell r="F59">
            <v>397</v>
          </cell>
          <cell r="G59">
            <v>11</v>
          </cell>
          <cell r="H59">
            <v>23</v>
          </cell>
          <cell r="I59" t="str">
            <v>---</v>
          </cell>
          <cell r="J59">
            <v>56</v>
          </cell>
          <cell r="K59">
            <v>45</v>
          </cell>
          <cell r="L59" t="str">
            <v>---</v>
          </cell>
          <cell r="M59">
            <v>62</v>
          </cell>
          <cell r="N59">
            <v>357</v>
          </cell>
          <cell r="O59">
            <v>40</v>
          </cell>
          <cell r="P59">
            <v>124</v>
          </cell>
          <cell r="Q59">
            <v>18</v>
          </cell>
          <cell r="R59">
            <v>111</v>
          </cell>
          <cell r="S59">
            <v>176</v>
          </cell>
          <cell r="T59">
            <v>135</v>
          </cell>
          <cell r="U59">
            <v>17</v>
          </cell>
          <cell r="V59">
            <v>118</v>
          </cell>
          <cell r="W59">
            <v>145</v>
          </cell>
          <cell r="X59">
            <v>95</v>
          </cell>
          <cell r="Y59">
            <v>40</v>
          </cell>
          <cell r="Z59">
            <v>138</v>
          </cell>
          <cell r="AA59">
            <v>6</v>
          </cell>
          <cell r="AB59">
            <v>36</v>
          </cell>
        </row>
        <row r="60">
          <cell r="D60" t="str">
            <v>彭彬</v>
          </cell>
          <cell r="E60" t="str">
            <v>初2022级12班</v>
          </cell>
          <cell r="F60">
            <v>396.5</v>
          </cell>
          <cell r="G60">
            <v>9</v>
          </cell>
          <cell r="H60">
            <v>11</v>
          </cell>
          <cell r="I60" t="str">
            <v>---</v>
          </cell>
          <cell r="J60">
            <v>58</v>
          </cell>
          <cell r="K60">
            <v>65</v>
          </cell>
          <cell r="L60" t="str">
            <v>---</v>
          </cell>
          <cell r="M60">
            <v>64</v>
          </cell>
          <cell r="N60">
            <v>352.5</v>
          </cell>
          <cell r="O60">
            <v>44</v>
          </cell>
          <cell r="P60">
            <v>121</v>
          </cell>
          <cell r="Q60">
            <v>23</v>
          </cell>
          <cell r="R60">
            <v>193</v>
          </cell>
          <cell r="S60">
            <v>306</v>
          </cell>
          <cell r="T60">
            <v>142</v>
          </cell>
          <cell r="U60">
            <v>7</v>
          </cell>
          <cell r="V60">
            <v>33</v>
          </cell>
          <cell r="W60">
            <v>36</v>
          </cell>
          <cell r="X60">
            <v>98</v>
          </cell>
          <cell r="Y60">
            <v>44</v>
          </cell>
          <cell r="Z60">
            <v>133.5</v>
          </cell>
          <cell r="AA60">
            <v>25</v>
          </cell>
          <cell r="AB60">
            <v>112</v>
          </cell>
        </row>
        <row r="61">
          <cell r="D61" t="str">
            <v>唐祎</v>
          </cell>
          <cell r="E61" t="str">
            <v>初2022级12班</v>
          </cell>
          <cell r="F61">
            <v>396</v>
          </cell>
          <cell r="G61">
            <v>10</v>
          </cell>
          <cell r="H61">
            <v>17</v>
          </cell>
          <cell r="I61" t="str">
            <v>---</v>
          </cell>
          <cell r="J61">
            <v>59</v>
          </cell>
          <cell r="K61">
            <v>100</v>
          </cell>
          <cell r="L61" t="str">
            <v>---</v>
          </cell>
          <cell r="M61">
            <v>65</v>
          </cell>
          <cell r="N61">
            <v>353</v>
          </cell>
          <cell r="O61">
            <v>43</v>
          </cell>
          <cell r="P61">
            <v>120</v>
          </cell>
          <cell r="Q61">
            <v>25</v>
          </cell>
          <cell r="R61">
            <v>209</v>
          </cell>
          <cell r="S61">
            <v>338</v>
          </cell>
          <cell r="T61">
            <v>137</v>
          </cell>
          <cell r="U61">
            <v>13</v>
          </cell>
          <cell r="V61">
            <v>81</v>
          </cell>
          <cell r="W61">
            <v>97</v>
          </cell>
          <cell r="X61">
            <v>94</v>
          </cell>
          <cell r="Y61">
            <v>43</v>
          </cell>
          <cell r="Z61">
            <v>139</v>
          </cell>
          <cell r="AA61">
            <v>8</v>
          </cell>
          <cell r="AB61">
            <v>25</v>
          </cell>
        </row>
        <row r="62">
          <cell r="D62" t="str">
            <v>杨喆</v>
          </cell>
          <cell r="E62" t="str">
            <v>初2022级16班</v>
          </cell>
          <cell r="F62">
            <v>396</v>
          </cell>
          <cell r="G62">
            <v>6</v>
          </cell>
          <cell r="H62">
            <v>6</v>
          </cell>
          <cell r="I62" t="str">
            <v>---</v>
          </cell>
          <cell r="J62">
            <v>59</v>
          </cell>
          <cell r="K62">
            <v>64</v>
          </cell>
          <cell r="L62" t="str">
            <v>---</v>
          </cell>
          <cell r="M62">
            <v>65</v>
          </cell>
          <cell r="N62">
            <v>351</v>
          </cell>
          <cell r="O62">
            <v>45</v>
          </cell>
          <cell r="P62">
            <v>123</v>
          </cell>
          <cell r="Q62">
            <v>15</v>
          </cell>
          <cell r="R62">
            <v>138</v>
          </cell>
          <cell r="S62">
            <v>216</v>
          </cell>
          <cell r="T62">
            <v>145</v>
          </cell>
          <cell r="U62">
            <v>1</v>
          </cell>
          <cell r="V62">
            <v>9</v>
          </cell>
          <cell r="W62">
            <v>11</v>
          </cell>
          <cell r="X62">
            <v>100</v>
          </cell>
          <cell r="Y62">
            <v>45</v>
          </cell>
          <cell r="Z62">
            <v>128</v>
          </cell>
          <cell r="AA62">
            <v>20</v>
          </cell>
          <cell r="AB62">
            <v>209</v>
          </cell>
        </row>
        <row r="63">
          <cell r="D63" t="str">
            <v>刘恺洛</v>
          </cell>
          <cell r="E63" t="str">
            <v>初2022级9班</v>
          </cell>
          <cell r="F63">
            <v>395.5</v>
          </cell>
          <cell r="G63">
            <v>18</v>
          </cell>
          <cell r="H63">
            <v>12</v>
          </cell>
          <cell r="I63" t="str">
            <v>---</v>
          </cell>
          <cell r="J63">
            <v>61</v>
          </cell>
          <cell r="K63">
            <v>88</v>
          </cell>
          <cell r="L63" t="str">
            <v>---</v>
          </cell>
          <cell r="M63">
            <v>68</v>
          </cell>
          <cell r="N63">
            <v>351.5</v>
          </cell>
          <cell r="O63">
            <v>44</v>
          </cell>
          <cell r="P63">
            <v>121.5</v>
          </cell>
          <cell r="Q63">
            <v>36</v>
          </cell>
          <cell r="R63">
            <v>184</v>
          </cell>
          <cell r="S63">
            <v>292</v>
          </cell>
          <cell r="T63">
            <v>139</v>
          </cell>
          <cell r="U63">
            <v>9</v>
          </cell>
          <cell r="V63">
            <v>55</v>
          </cell>
          <cell r="W63">
            <v>61</v>
          </cell>
          <cell r="X63">
            <v>95</v>
          </cell>
          <cell r="Y63">
            <v>44</v>
          </cell>
          <cell r="Z63">
            <v>135</v>
          </cell>
          <cell r="AA63">
            <v>12</v>
          </cell>
          <cell r="AB63">
            <v>78</v>
          </cell>
        </row>
        <row r="64">
          <cell r="D64" t="str">
            <v>袁梦</v>
          </cell>
          <cell r="E64" t="str">
            <v>初2022级13班</v>
          </cell>
          <cell r="F64">
            <v>395.5</v>
          </cell>
          <cell r="G64">
            <v>12</v>
          </cell>
          <cell r="H64" t="str">
            <v>---</v>
          </cell>
          <cell r="I64">
            <v>10</v>
          </cell>
          <cell r="J64">
            <v>61</v>
          </cell>
          <cell r="K64" t="str">
            <v>---</v>
          </cell>
          <cell r="L64">
            <v>56</v>
          </cell>
          <cell r="M64">
            <v>68</v>
          </cell>
          <cell r="N64">
            <v>351.5</v>
          </cell>
          <cell r="O64">
            <v>44</v>
          </cell>
          <cell r="P64">
            <v>122</v>
          </cell>
          <cell r="Q64">
            <v>25</v>
          </cell>
          <cell r="R64">
            <v>169</v>
          </cell>
          <cell r="S64">
            <v>264</v>
          </cell>
          <cell r="T64">
            <v>140</v>
          </cell>
          <cell r="U64">
            <v>9</v>
          </cell>
          <cell r="V64">
            <v>46</v>
          </cell>
          <cell r="W64">
            <v>52</v>
          </cell>
          <cell r="X64">
            <v>96</v>
          </cell>
          <cell r="Y64">
            <v>44</v>
          </cell>
          <cell r="Z64">
            <v>133.5</v>
          </cell>
          <cell r="AA64">
            <v>28</v>
          </cell>
          <cell r="AB64">
            <v>112</v>
          </cell>
        </row>
        <row r="65">
          <cell r="D65" t="str">
            <v>陈科鑫</v>
          </cell>
          <cell r="E65" t="str">
            <v>初2022级10班</v>
          </cell>
          <cell r="F65">
            <v>395</v>
          </cell>
          <cell r="G65">
            <v>11</v>
          </cell>
          <cell r="H65" t="str">
            <v>---</v>
          </cell>
          <cell r="I65" t="str">
            <v>---</v>
          </cell>
          <cell r="J65">
            <v>63</v>
          </cell>
          <cell r="K65" t="str">
            <v>---</v>
          </cell>
          <cell r="L65">
            <v>23</v>
          </cell>
          <cell r="M65">
            <v>71</v>
          </cell>
          <cell r="N65">
            <v>352</v>
          </cell>
          <cell r="O65">
            <v>43</v>
          </cell>
          <cell r="P65">
            <v>126</v>
          </cell>
          <cell r="Q65">
            <v>15</v>
          </cell>
          <cell r="R65">
            <v>72</v>
          </cell>
          <cell r="S65">
            <v>111</v>
          </cell>
          <cell r="T65">
            <v>134</v>
          </cell>
          <cell r="U65">
            <v>18</v>
          </cell>
          <cell r="V65">
            <v>136</v>
          </cell>
          <cell r="W65">
            <v>168</v>
          </cell>
          <cell r="X65">
            <v>91</v>
          </cell>
          <cell r="Y65">
            <v>43</v>
          </cell>
          <cell r="Z65">
            <v>135</v>
          </cell>
          <cell r="AA65">
            <v>14</v>
          </cell>
          <cell r="AB65">
            <v>78</v>
          </cell>
        </row>
        <row r="66">
          <cell r="D66" t="str">
            <v>陈旭辉</v>
          </cell>
          <cell r="E66" t="str">
            <v>初2022级13班</v>
          </cell>
          <cell r="F66">
            <v>395</v>
          </cell>
          <cell r="G66">
            <v>13</v>
          </cell>
          <cell r="H66">
            <v>13</v>
          </cell>
          <cell r="I66" t="str">
            <v>---</v>
          </cell>
          <cell r="J66">
            <v>63</v>
          </cell>
          <cell r="K66">
            <v>63</v>
          </cell>
          <cell r="L66" t="str">
            <v>---</v>
          </cell>
          <cell r="M66">
            <v>71</v>
          </cell>
          <cell r="N66">
            <v>352</v>
          </cell>
          <cell r="O66">
            <v>43</v>
          </cell>
          <cell r="P66">
            <v>124</v>
          </cell>
          <cell r="Q66">
            <v>18</v>
          </cell>
          <cell r="R66">
            <v>111</v>
          </cell>
          <cell r="S66">
            <v>176</v>
          </cell>
          <cell r="T66">
            <v>128</v>
          </cell>
          <cell r="U66">
            <v>34</v>
          </cell>
          <cell r="V66">
            <v>227</v>
          </cell>
          <cell r="W66">
            <v>292</v>
          </cell>
          <cell r="X66">
            <v>85</v>
          </cell>
          <cell r="Y66">
            <v>43</v>
          </cell>
          <cell r="Z66">
            <v>143</v>
          </cell>
          <cell r="AA66">
            <v>2</v>
          </cell>
          <cell r="AB66">
            <v>5</v>
          </cell>
        </row>
        <row r="67">
          <cell r="D67" t="str">
            <v>何欣雨</v>
          </cell>
          <cell r="E67" t="str">
            <v>初2022级13班</v>
          </cell>
          <cell r="F67">
            <v>394.5</v>
          </cell>
          <cell r="G67">
            <v>14</v>
          </cell>
          <cell r="H67">
            <v>17</v>
          </cell>
          <cell r="I67" t="str">
            <v>---</v>
          </cell>
          <cell r="J67">
            <v>65</v>
          </cell>
          <cell r="K67">
            <v>18</v>
          </cell>
          <cell r="L67" t="str">
            <v>---</v>
          </cell>
          <cell r="M67">
            <v>75</v>
          </cell>
          <cell r="N67">
            <v>351.5</v>
          </cell>
          <cell r="O67">
            <v>43</v>
          </cell>
          <cell r="P67">
            <v>125.5</v>
          </cell>
          <cell r="Q67">
            <v>14</v>
          </cell>
          <cell r="R67">
            <v>89</v>
          </cell>
          <cell r="S67">
            <v>137</v>
          </cell>
          <cell r="T67">
            <v>133</v>
          </cell>
          <cell r="U67">
            <v>21</v>
          </cell>
          <cell r="V67">
            <v>150</v>
          </cell>
          <cell r="W67">
            <v>188</v>
          </cell>
          <cell r="X67">
            <v>90</v>
          </cell>
          <cell r="Y67">
            <v>43</v>
          </cell>
          <cell r="Z67">
            <v>136</v>
          </cell>
          <cell r="AA67">
            <v>13</v>
          </cell>
          <cell r="AB67">
            <v>63</v>
          </cell>
        </row>
        <row r="68">
          <cell r="D68" t="str">
            <v>秦锦城</v>
          </cell>
          <cell r="E68" t="str">
            <v>初2022级12班</v>
          </cell>
          <cell r="F68">
            <v>394.5</v>
          </cell>
          <cell r="G68">
            <v>11</v>
          </cell>
          <cell r="H68">
            <v>7</v>
          </cell>
          <cell r="I68" t="str">
            <v>---</v>
          </cell>
          <cell r="J68">
            <v>65</v>
          </cell>
          <cell r="K68">
            <v>41</v>
          </cell>
          <cell r="L68" t="str">
            <v>---</v>
          </cell>
          <cell r="M68">
            <v>75</v>
          </cell>
          <cell r="N68">
            <v>353.5</v>
          </cell>
          <cell r="O68">
            <v>41</v>
          </cell>
          <cell r="P68">
            <v>122</v>
          </cell>
          <cell r="Q68">
            <v>22</v>
          </cell>
          <cell r="R68">
            <v>169</v>
          </cell>
          <cell r="S68">
            <v>264</v>
          </cell>
          <cell r="T68">
            <v>137</v>
          </cell>
          <cell r="U68">
            <v>13</v>
          </cell>
          <cell r="V68">
            <v>81</v>
          </cell>
          <cell r="W68">
            <v>97</v>
          </cell>
          <cell r="X68">
            <v>96</v>
          </cell>
          <cell r="Y68">
            <v>41</v>
          </cell>
          <cell r="Z68">
            <v>135.5</v>
          </cell>
          <cell r="AA68">
            <v>15</v>
          </cell>
          <cell r="AB68">
            <v>71</v>
          </cell>
        </row>
        <row r="69">
          <cell r="D69" t="str">
            <v>邱尧</v>
          </cell>
          <cell r="E69" t="str">
            <v>初2022级12班</v>
          </cell>
          <cell r="F69">
            <v>394.5</v>
          </cell>
          <cell r="G69">
            <v>11</v>
          </cell>
          <cell r="H69" t="str">
            <v>---</v>
          </cell>
          <cell r="I69">
            <v>10</v>
          </cell>
          <cell r="J69">
            <v>65</v>
          </cell>
          <cell r="K69" t="str">
            <v>---</v>
          </cell>
          <cell r="L69">
            <v>61</v>
          </cell>
          <cell r="M69">
            <v>75</v>
          </cell>
          <cell r="N69">
            <v>351.5</v>
          </cell>
          <cell r="O69">
            <v>43</v>
          </cell>
          <cell r="P69">
            <v>122.5</v>
          </cell>
          <cell r="Q69">
            <v>20</v>
          </cell>
          <cell r="R69">
            <v>158</v>
          </cell>
          <cell r="S69">
            <v>247</v>
          </cell>
          <cell r="T69">
            <v>137</v>
          </cell>
          <cell r="U69">
            <v>13</v>
          </cell>
          <cell r="V69">
            <v>81</v>
          </cell>
          <cell r="W69">
            <v>97</v>
          </cell>
          <cell r="X69">
            <v>94</v>
          </cell>
          <cell r="Y69">
            <v>43</v>
          </cell>
          <cell r="Z69">
            <v>135</v>
          </cell>
          <cell r="AA69">
            <v>19</v>
          </cell>
          <cell r="AB69">
            <v>78</v>
          </cell>
        </row>
        <row r="70">
          <cell r="D70" t="str">
            <v>赵优彤</v>
          </cell>
          <cell r="E70" t="str">
            <v>初2022级3班</v>
          </cell>
          <cell r="F70">
            <v>394.5</v>
          </cell>
          <cell r="G70">
            <v>1</v>
          </cell>
          <cell r="H70">
            <v>8</v>
          </cell>
          <cell r="I70" t="str">
            <v>---</v>
          </cell>
          <cell r="J70">
            <v>65</v>
          </cell>
          <cell r="K70">
            <v>84</v>
          </cell>
          <cell r="L70" t="str">
            <v>---</v>
          </cell>
          <cell r="M70">
            <v>75</v>
          </cell>
          <cell r="N70">
            <v>353.5</v>
          </cell>
          <cell r="O70">
            <v>41</v>
          </cell>
          <cell r="P70">
            <v>126</v>
          </cell>
          <cell r="Q70">
            <v>8</v>
          </cell>
          <cell r="R70">
            <v>72</v>
          </cell>
          <cell r="S70">
            <v>111</v>
          </cell>
          <cell r="T70">
            <v>133</v>
          </cell>
          <cell r="U70">
            <v>8</v>
          </cell>
          <cell r="V70">
            <v>150</v>
          </cell>
          <cell r="W70">
            <v>188</v>
          </cell>
          <cell r="X70">
            <v>92</v>
          </cell>
          <cell r="Y70">
            <v>41</v>
          </cell>
          <cell r="Z70">
            <v>135.5</v>
          </cell>
          <cell r="AA70">
            <v>1</v>
          </cell>
          <cell r="AB70">
            <v>71</v>
          </cell>
        </row>
        <row r="71">
          <cell r="D71" t="str">
            <v>刘斯屿</v>
          </cell>
          <cell r="E71" t="str">
            <v>初2022级16班</v>
          </cell>
          <cell r="F71">
            <v>394</v>
          </cell>
          <cell r="G71">
            <v>7</v>
          </cell>
          <cell r="H71">
            <v>3</v>
          </cell>
          <cell r="I71" t="str">
            <v>---</v>
          </cell>
          <cell r="J71">
            <v>69</v>
          </cell>
          <cell r="K71">
            <v>49</v>
          </cell>
          <cell r="L71" t="str">
            <v>---</v>
          </cell>
          <cell r="M71">
            <v>79</v>
          </cell>
          <cell r="N71">
            <v>355</v>
          </cell>
          <cell r="O71">
            <v>39</v>
          </cell>
          <cell r="P71">
            <v>125</v>
          </cell>
          <cell r="Q71">
            <v>12</v>
          </cell>
          <cell r="R71">
            <v>93</v>
          </cell>
          <cell r="S71">
            <v>144</v>
          </cell>
          <cell r="T71">
            <v>136</v>
          </cell>
          <cell r="U71">
            <v>13</v>
          </cell>
          <cell r="V71">
            <v>94</v>
          </cell>
          <cell r="W71">
            <v>117</v>
          </cell>
          <cell r="X71">
            <v>97</v>
          </cell>
          <cell r="Y71">
            <v>39</v>
          </cell>
          <cell r="Z71">
            <v>133</v>
          </cell>
          <cell r="AA71">
            <v>12</v>
          </cell>
          <cell r="AB71">
            <v>123</v>
          </cell>
        </row>
        <row r="72">
          <cell r="D72" t="str">
            <v>杨朝雄</v>
          </cell>
          <cell r="E72" t="str">
            <v>初2022级16班</v>
          </cell>
          <cell r="F72">
            <v>394</v>
          </cell>
          <cell r="G72">
            <v>7</v>
          </cell>
          <cell r="H72">
            <v>12</v>
          </cell>
          <cell r="I72" t="str">
            <v>---</v>
          </cell>
          <cell r="J72">
            <v>69</v>
          </cell>
          <cell r="K72">
            <v>129</v>
          </cell>
          <cell r="L72" t="str">
            <v>---</v>
          </cell>
          <cell r="M72">
            <v>79</v>
          </cell>
          <cell r="N72">
            <v>350</v>
          </cell>
          <cell r="O72">
            <v>44</v>
          </cell>
          <cell r="P72">
            <v>115</v>
          </cell>
          <cell r="Q72">
            <v>36</v>
          </cell>
          <cell r="R72">
            <v>360</v>
          </cell>
          <cell r="S72">
            <v>585</v>
          </cell>
          <cell r="T72">
            <v>143</v>
          </cell>
          <cell r="U72">
            <v>4</v>
          </cell>
          <cell r="V72">
            <v>21</v>
          </cell>
          <cell r="W72">
            <v>23</v>
          </cell>
          <cell r="X72">
            <v>99</v>
          </cell>
          <cell r="Y72">
            <v>44</v>
          </cell>
          <cell r="Z72">
            <v>136</v>
          </cell>
          <cell r="AA72">
            <v>8</v>
          </cell>
          <cell r="AB72">
            <v>63</v>
          </cell>
        </row>
        <row r="73">
          <cell r="D73" t="str">
            <v>柏卜轩</v>
          </cell>
          <cell r="E73" t="str">
            <v>初2022级10班</v>
          </cell>
          <cell r="F73">
            <v>393.5</v>
          </cell>
          <cell r="G73">
            <v>12</v>
          </cell>
          <cell r="H73">
            <v>18</v>
          </cell>
          <cell r="I73" t="str">
            <v>---</v>
          </cell>
          <cell r="J73">
            <v>71</v>
          </cell>
          <cell r="K73">
            <v>88</v>
          </cell>
          <cell r="L73" t="str">
            <v>---</v>
          </cell>
          <cell r="M73">
            <v>82</v>
          </cell>
          <cell r="N73">
            <v>349.5</v>
          </cell>
          <cell r="O73">
            <v>44</v>
          </cell>
          <cell r="P73">
            <v>118</v>
          </cell>
          <cell r="Q73">
            <v>36</v>
          </cell>
          <cell r="R73">
            <v>265</v>
          </cell>
          <cell r="S73">
            <v>426</v>
          </cell>
          <cell r="T73">
            <v>142</v>
          </cell>
          <cell r="U73">
            <v>2</v>
          </cell>
          <cell r="V73">
            <v>33</v>
          </cell>
          <cell r="W73">
            <v>36</v>
          </cell>
          <cell r="X73">
            <v>98</v>
          </cell>
          <cell r="Y73">
            <v>44</v>
          </cell>
          <cell r="Z73">
            <v>133.5</v>
          </cell>
          <cell r="AA73">
            <v>16</v>
          </cell>
          <cell r="AB73">
            <v>112</v>
          </cell>
        </row>
        <row r="74">
          <cell r="D74" t="str">
            <v>李钰</v>
          </cell>
          <cell r="E74" t="str">
            <v>初2022级11班</v>
          </cell>
          <cell r="F74">
            <v>393.5</v>
          </cell>
          <cell r="G74">
            <v>4</v>
          </cell>
          <cell r="H74">
            <v>4</v>
          </cell>
          <cell r="I74" t="str">
            <v>---</v>
          </cell>
          <cell r="J74">
            <v>71</v>
          </cell>
          <cell r="K74">
            <v>149</v>
          </cell>
          <cell r="L74" t="str">
            <v>---</v>
          </cell>
          <cell r="M74">
            <v>82</v>
          </cell>
          <cell r="N74">
            <v>356.5</v>
          </cell>
          <cell r="O74">
            <v>37</v>
          </cell>
          <cell r="P74">
            <v>122</v>
          </cell>
          <cell r="Q74">
            <v>11</v>
          </cell>
          <cell r="R74">
            <v>169</v>
          </cell>
          <cell r="S74">
            <v>264</v>
          </cell>
          <cell r="T74">
            <v>133</v>
          </cell>
          <cell r="U74">
            <v>10</v>
          </cell>
          <cell r="V74">
            <v>150</v>
          </cell>
          <cell r="W74">
            <v>188</v>
          </cell>
          <cell r="X74">
            <v>96</v>
          </cell>
          <cell r="Y74">
            <v>37</v>
          </cell>
          <cell r="Z74">
            <v>138.5</v>
          </cell>
          <cell r="AA74">
            <v>1</v>
          </cell>
          <cell r="AB74">
            <v>32</v>
          </cell>
        </row>
        <row r="75">
          <cell r="D75" t="str">
            <v>刘馨恬</v>
          </cell>
          <cell r="E75" t="str">
            <v>初2022级9班</v>
          </cell>
          <cell r="F75">
            <v>393.5</v>
          </cell>
          <cell r="G75">
            <v>19</v>
          </cell>
          <cell r="H75" t="str">
            <v>---</v>
          </cell>
          <cell r="I75">
            <v>8</v>
          </cell>
          <cell r="J75">
            <v>71</v>
          </cell>
          <cell r="K75" t="str">
            <v>---</v>
          </cell>
          <cell r="L75">
            <v>16</v>
          </cell>
          <cell r="M75">
            <v>82</v>
          </cell>
          <cell r="N75">
            <v>360.5</v>
          </cell>
          <cell r="O75">
            <v>33</v>
          </cell>
          <cell r="P75">
            <v>128.5</v>
          </cell>
          <cell r="Q75">
            <v>10</v>
          </cell>
          <cell r="R75">
            <v>34</v>
          </cell>
          <cell r="S75">
            <v>57</v>
          </cell>
          <cell r="T75">
            <v>130</v>
          </cell>
          <cell r="U75">
            <v>34</v>
          </cell>
          <cell r="V75">
            <v>200</v>
          </cell>
          <cell r="W75">
            <v>252</v>
          </cell>
          <cell r="X75">
            <v>97</v>
          </cell>
          <cell r="Y75">
            <v>33</v>
          </cell>
          <cell r="Z75">
            <v>135</v>
          </cell>
          <cell r="AA75">
            <v>12</v>
          </cell>
          <cell r="AB75">
            <v>78</v>
          </cell>
        </row>
        <row r="76">
          <cell r="D76" t="str">
            <v>唐伊</v>
          </cell>
          <cell r="E76" t="str">
            <v>初2022级13班</v>
          </cell>
          <cell r="F76">
            <v>393.5</v>
          </cell>
          <cell r="G76">
            <v>15</v>
          </cell>
          <cell r="H76" t="str">
            <v>---</v>
          </cell>
          <cell r="I76">
            <v>14</v>
          </cell>
          <cell r="J76">
            <v>71</v>
          </cell>
          <cell r="K76" t="str">
            <v>---</v>
          </cell>
          <cell r="L76">
            <v>69</v>
          </cell>
          <cell r="M76">
            <v>82</v>
          </cell>
          <cell r="N76">
            <v>351.5</v>
          </cell>
          <cell r="O76">
            <v>42</v>
          </cell>
          <cell r="P76">
            <v>125.5</v>
          </cell>
          <cell r="Q76">
            <v>14</v>
          </cell>
          <cell r="R76">
            <v>89</v>
          </cell>
          <cell r="S76">
            <v>137</v>
          </cell>
          <cell r="T76">
            <v>130</v>
          </cell>
          <cell r="U76">
            <v>28</v>
          </cell>
          <cell r="V76">
            <v>200</v>
          </cell>
          <cell r="W76">
            <v>252</v>
          </cell>
          <cell r="X76">
            <v>88</v>
          </cell>
          <cell r="Y76">
            <v>42</v>
          </cell>
          <cell r="Z76">
            <v>138</v>
          </cell>
          <cell r="AA76">
            <v>6</v>
          </cell>
          <cell r="AB76">
            <v>36</v>
          </cell>
        </row>
        <row r="77">
          <cell r="D77" t="str">
            <v>徐颜</v>
          </cell>
          <cell r="E77" t="str">
            <v>初2022级9班</v>
          </cell>
          <cell r="F77">
            <v>393.5</v>
          </cell>
          <cell r="G77">
            <v>19</v>
          </cell>
          <cell r="H77">
            <v>6</v>
          </cell>
          <cell r="I77" t="str">
            <v>---</v>
          </cell>
          <cell r="J77">
            <v>71</v>
          </cell>
          <cell r="K77">
            <v>65</v>
          </cell>
          <cell r="L77" t="str">
            <v>---</v>
          </cell>
          <cell r="M77">
            <v>82</v>
          </cell>
          <cell r="N77">
            <v>355.5</v>
          </cell>
          <cell r="O77">
            <v>38</v>
          </cell>
          <cell r="P77">
            <v>124.5</v>
          </cell>
          <cell r="Q77">
            <v>20</v>
          </cell>
          <cell r="R77">
            <v>103</v>
          </cell>
          <cell r="S77">
            <v>163</v>
          </cell>
          <cell r="T77">
            <v>135</v>
          </cell>
          <cell r="U77">
            <v>24</v>
          </cell>
          <cell r="V77">
            <v>118</v>
          </cell>
          <cell r="W77">
            <v>145</v>
          </cell>
          <cell r="X77">
            <v>97</v>
          </cell>
          <cell r="Y77">
            <v>38</v>
          </cell>
          <cell r="Z77">
            <v>134</v>
          </cell>
          <cell r="AA77">
            <v>17</v>
          </cell>
          <cell r="AB77">
            <v>100</v>
          </cell>
        </row>
        <row r="78">
          <cell r="D78" t="str">
            <v>段泽俊</v>
          </cell>
          <cell r="E78" t="str">
            <v>初2022级13班</v>
          </cell>
          <cell r="F78">
            <v>393</v>
          </cell>
          <cell r="G78">
            <v>16</v>
          </cell>
          <cell r="H78">
            <v>23</v>
          </cell>
          <cell r="I78" t="str">
            <v>---</v>
          </cell>
          <cell r="J78">
            <v>76</v>
          </cell>
          <cell r="K78">
            <v>45</v>
          </cell>
          <cell r="L78" t="str">
            <v>---</v>
          </cell>
          <cell r="M78">
            <v>87</v>
          </cell>
          <cell r="N78">
            <v>357</v>
          </cell>
          <cell r="O78">
            <v>36</v>
          </cell>
          <cell r="P78">
            <v>126</v>
          </cell>
          <cell r="Q78">
            <v>9</v>
          </cell>
          <cell r="R78">
            <v>72</v>
          </cell>
          <cell r="S78">
            <v>111</v>
          </cell>
          <cell r="T78">
            <v>131</v>
          </cell>
          <cell r="U78">
            <v>26</v>
          </cell>
          <cell r="V78">
            <v>185</v>
          </cell>
          <cell r="W78">
            <v>232</v>
          </cell>
          <cell r="X78">
            <v>95</v>
          </cell>
          <cell r="Y78">
            <v>36</v>
          </cell>
          <cell r="Z78">
            <v>136</v>
          </cell>
          <cell r="AA78">
            <v>13</v>
          </cell>
          <cell r="AB78">
            <v>63</v>
          </cell>
        </row>
        <row r="79">
          <cell r="D79" t="str">
            <v>李嘉欣</v>
          </cell>
          <cell r="E79" t="str">
            <v>初2022级12班</v>
          </cell>
          <cell r="F79">
            <v>393</v>
          </cell>
          <cell r="G79">
            <v>13</v>
          </cell>
          <cell r="H79">
            <v>17</v>
          </cell>
          <cell r="I79" t="str">
            <v>---</v>
          </cell>
          <cell r="J79">
            <v>76</v>
          </cell>
          <cell r="K79">
            <v>104</v>
          </cell>
          <cell r="L79" t="str">
            <v>---</v>
          </cell>
          <cell r="M79">
            <v>87</v>
          </cell>
          <cell r="N79">
            <v>357</v>
          </cell>
          <cell r="O79">
            <v>36</v>
          </cell>
          <cell r="P79">
            <v>123</v>
          </cell>
          <cell r="Q79">
            <v>16</v>
          </cell>
          <cell r="R79">
            <v>138</v>
          </cell>
          <cell r="S79">
            <v>216</v>
          </cell>
          <cell r="T79">
            <v>130</v>
          </cell>
          <cell r="U79">
            <v>31</v>
          </cell>
          <cell r="V79">
            <v>200</v>
          </cell>
          <cell r="W79">
            <v>252</v>
          </cell>
          <cell r="X79">
            <v>94</v>
          </cell>
          <cell r="Y79">
            <v>36</v>
          </cell>
          <cell r="Z79">
            <v>140</v>
          </cell>
          <cell r="AA79">
            <v>5</v>
          </cell>
          <cell r="AB79">
            <v>18</v>
          </cell>
        </row>
        <row r="80">
          <cell r="D80" t="str">
            <v>梁渝峰</v>
          </cell>
          <cell r="E80" t="str">
            <v>初2022级12班</v>
          </cell>
          <cell r="F80">
            <v>393</v>
          </cell>
          <cell r="G80">
            <v>13</v>
          </cell>
          <cell r="H80">
            <v>10</v>
          </cell>
          <cell r="I80" t="str">
            <v>---</v>
          </cell>
          <cell r="J80">
            <v>76</v>
          </cell>
          <cell r="K80">
            <v>60</v>
          </cell>
          <cell r="L80" t="str">
            <v>---</v>
          </cell>
          <cell r="M80">
            <v>87</v>
          </cell>
          <cell r="N80">
            <v>348</v>
          </cell>
          <cell r="O80">
            <v>45</v>
          </cell>
          <cell r="P80">
            <v>119</v>
          </cell>
          <cell r="Q80">
            <v>28</v>
          </cell>
          <cell r="R80">
            <v>241</v>
          </cell>
          <cell r="S80">
            <v>386</v>
          </cell>
          <cell r="T80">
            <v>139</v>
          </cell>
          <cell r="U80">
            <v>10</v>
          </cell>
          <cell r="V80">
            <v>55</v>
          </cell>
          <cell r="W80">
            <v>61</v>
          </cell>
          <cell r="X80">
            <v>94</v>
          </cell>
          <cell r="Y80">
            <v>45</v>
          </cell>
          <cell r="Z80">
            <v>135</v>
          </cell>
          <cell r="AA80">
            <v>19</v>
          </cell>
          <cell r="AB80">
            <v>78</v>
          </cell>
        </row>
        <row r="81">
          <cell r="D81" t="str">
            <v>吕思颖</v>
          </cell>
          <cell r="E81" t="str">
            <v>初2022级16班</v>
          </cell>
          <cell r="F81">
            <v>393</v>
          </cell>
          <cell r="G81">
            <v>9</v>
          </cell>
          <cell r="H81" t="str">
            <v>---</v>
          </cell>
          <cell r="I81">
            <v>4</v>
          </cell>
          <cell r="J81">
            <v>76</v>
          </cell>
          <cell r="K81">
            <v>4</v>
          </cell>
          <cell r="L81" t="str">
            <v>---</v>
          </cell>
          <cell r="M81">
            <v>87</v>
          </cell>
          <cell r="N81">
            <v>365</v>
          </cell>
          <cell r="O81">
            <v>28</v>
          </cell>
          <cell r="P81">
            <v>129</v>
          </cell>
          <cell r="Q81">
            <v>2</v>
          </cell>
          <cell r="R81">
            <v>23</v>
          </cell>
          <cell r="S81">
            <v>44</v>
          </cell>
          <cell r="T81">
            <v>128</v>
          </cell>
          <cell r="U81">
            <v>30</v>
          </cell>
          <cell r="V81">
            <v>227</v>
          </cell>
          <cell r="W81">
            <v>292</v>
          </cell>
          <cell r="X81">
            <v>100</v>
          </cell>
          <cell r="Y81">
            <v>28</v>
          </cell>
          <cell r="Z81">
            <v>136</v>
          </cell>
          <cell r="AA81">
            <v>8</v>
          </cell>
          <cell r="AB81">
            <v>63</v>
          </cell>
        </row>
        <row r="82">
          <cell r="D82" t="str">
            <v>钟森吉</v>
          </cell>
          <cell r="E82" t="str">
            <v>初2022级4班</v>
          </cell>
          <cell r="F82">
            <v>393</v>
          </cell>
          <cell r="G82">
            <v>4</v>
          </cell>
          <cell r="H82">
            <v>36</v>
          </cell>
          <cell r="I82" t="str">
            <v>---</v>
          </cell>
          <cell r="J82">
            <v>76</v>
          </cell>
          <cell r="K82">
            <v>260</v>
          </cell>
          <cell r="L82" t="str">
            <v>---</v>
          </cell>
          <cell r="M82">
            <v>87</v>
          </cell>
          <cell r="N82">
            <v>351</v>
          </cell>
          <cell r="O82">
            <v>42</v>
          </cell>
          <cell r="P82">
            <v>126</v>
          </cell>
          <cell r="Q82">
            <v>9</v>
          </cell>
          <cell r="R82">
            <v>72</v>
          </cell>
          <cell r="S82">
            <v>111</v>
          </cell>
          <cell r="T82">
            <v>139</v>
          </cell>
          <cell r="U82">
            <v>8</v>
          </cell>
          <cell r="V82">
            <v>55</v>
          </cell>
          <cell r="W82">
            <v>61</v>
          </cell>
          <cell r="X82">
            <v>97</v>
          </cell>
          <cell r="Y82">
            <v>42</v>
          </cell>
          <cell r="Z82">
            <v>128</v>
          </cell>
          <cell r="AA82">
            <v>18</v>
          </cell>
          <cell r="AB82">
            <v>209</v>
          </cell>
        </row>
        <row r="83">
          <cell r="D83" t="str">
            <v>梁贺东</v>
          </cell>
          <cell r="E83" t="str">
            <v>初2022级9班</v>
          </cell>
          <cell r="F83">
            <v>392.5</v>
          </cell>
          <cell r="G83">
            <v>21</v>
          </cell>
          <cell r="H83">
            <v>13</v>
          </cell>
          <cell r="I83" t="str">
            <v>---</v>
          </cell>
          <cell r="J83">
            <v>81</v>
          </cell>
          <cell r="K83">
            <v>82</v>
          </cell>
          <cell r="L83" t="str">
            <v>---</v>
          </cell>
          <cell r="M83">
            <v>93</v>
          </cell>
          <cell r="N83">
            <v>345.5</v>
          </cell>
          <cell r="O83">
            <v>47</v>
          </cell>
          <cell r="P83">
            <v>119</v>
          </cell>
          <cell r="Q83">
            <v>42</v>
          </cell>
          <cell r="R83">
            <v>241</v>
          </cell>
          <cell r="S83">
            <v>386</v>
          </cell>
          <cell r="T83">
            <v>146</v>
          </cell>
          <cell r="U83">
            <v>2</v>
          </cell>
          <cell r="V83">
            <v>6</v>
          </cell>
          <cell r="W83">
            <v>7</v>
          </cell>
          <cell r="X83">
            <v>99</v>
          </cell>
          <cell r="Y83">
            <v>47</v>
          </cell>
          <cell r="Z83">
            <v>127.5</v>
          </cell>
          <cell r="AA83">
            <v>38</v>
          </cell>
          <cell r="AB83">
            <v>221</v>
          </cell>
        </row>
        <row r="84">
          <cell r="D84" t="str">
            <v>席玥灵</v>
          </cell>
          <cell r="E84" t="str">
            <v>初2022级1班</v>
          </cell>
          <cell r="F84">
            <v>392.5</v>
          </cell>
          <cell r="G84">
            <v>1</v>
          </cell>
          <cell r="H84" t="str">
            <v>---</v>
          </cell>
          <cell r="I84" t="str">
            <v>---</v>
          </cell>
          <cell r="J84">
            <v>81</v>
          </cell>
          <cell r="K84">
            <v>134</v>
          </cell>
          <cell r="L84" t="str">
            <v>---</v>
          </cell>
          <cell r="M84">
            <v>93</v>
          </cell>
          <cell r="N84">
            <v>348.5</v>
          </cell>
          <cell r="O84">
            <v>44</v>
          </cell>
          <cell r="P84">
            <v>110.5</v>
          </cell>
          <cell r="Q84">
            <v>11</v>
          </cell>
          <cell r="R84">
            <v>515</v>
          </cell>
          <cell r="S84">
            <v>840</v>
          </cell>
          <cell r="T84">
            <v>142</v>
          </cell>
          <cell r="U84">
            <v>1</v>
          </cell>
          <cell r="V84">
            <v>33</v>
          </cell>
          <cell r="W84">
            <v>36</v>
          </cell>
          <cell r="X84">
            <v>98</v>
          </cell>
          <cell r="Y84">
            <v>44</v>
          </cell>
          <cell r="Z84">
            <v>140</v>
          </cell>
          <cell r="AA84">
            <v>1</v>
          </cell>
          <cell r="AB84">
            <v>18</v>
          </cell>
        </row>
        <row r="85">
          <cell r="D85" t="str">
            <v>张皓轩</v>
          </cell>
          <cell r="E85" t="str">
            <v>初2022级10班</v>
          </cell>
          <cell r="F85">
            <v>392.5</v>
          </cell>
          <cell r="G85">
            <v>13</v>
          </cell>
          <cell r="H85">
            <v>2</v>
          </cell>
          <cell r="I85" t="str">
            <v>---</v>
          </cell>
          <cell r="J85">
            <v>81</v>
          </cell>
          <cell r="K85" t="str">
            <v>---</v>
          </cell>
          <cell r="L85">
            <v>26</v>
          </cell>
          <cell r="M85">
            <v>93</v>
          </cell>
          <cell r="N85">
            <v>349.5</v>
          </cell>
          <cell r="O85">
            <v>43</v>
          </cell>
          <cell r="P85">
            <v>115.5</v>
          </cell>
          <cell r="Q85">
            <v>44</v>
          </cell>
          <cell r="R85">
            <v>350</v>
          </cell>
          <cell r="S85">
            <v>565</v>
          </cell>
          <cell r="T85">
            <v>140</v>
          </cell>
          <cell r="U85">
            <v>5</v>
          </cell>
          <cell r="V85">
            <v>46</v>
          </cell>
          <cell r="W85">
            <v>52</v>
          </cell>
          <cell r="X85">
            <v>97</v>
          </cell>
          <cell r="Y85">
            <v>43</v>
          </cell>
          <cell r="Z85">
            <v>137</v>
          </cell>
          <cell r="AA85">
            <v>10</v>
          </cell>
          <cell r="AB85">
            <v>50</v>
          </cell>
        </row>
        <row r="86">
          <cell r="D86" t="str">
            <v>周娅婷</v>
          </cell>
          <cell r="E86" t="str">
            <v>初2022级10班</v>
          </cell>
          <cell r="F86">
            <v>392.5</v>
          </cell>
          <cell r="G86">
            <v>13</v>
          </cell>
          <cell r="H86" t="str">
            <v>---</v>
          </cell>
          <cell r="I86">
            <v>1</v>
          </cell>
          <cell r="J86">
            <v>81</v>
          </cell>
          <cell r="K86" t="str">
            <v>---</v>
          </cell>
          <cell r="L86">
            <v>31</v>
          </cell>
          <cell r="M86">
            <v>93</v>
          </cell>
          <cell r="N86">
            <v>349.5</v>
          </cell>
          <cell r="O86">
            <v>43</v>
          </cell>
          <cell r="P86">
            <v>126.5</v>
          </cell>
          <cell r="Q86">
            <v>12</v>
          </cell>
          <cell r="R86">
            <v>62</v>
          </cell>
          <cell r="S86">
            <v>95</v>
          </cell>
          <cell r="T86">
            <v>129</v>
          </cell>
          <cell r="U86">
            <v>30</v>
          </cell>
          <cell r="V86">
            <v>213</v>
          </cell>
          <cell r="W86">
            <v>273</v>
          </cell>
          <cell r="X86">
            <v>86</v>
          </cell>
          <cell r="Y86">
            <v>43</v>
          </cell>
          <cell r="Z86">
            <v>137</v>
          </cell>
          <cell r="AA86">
            <v>10</v>
          </cell>
          <cell r="AB86">
            <v>50</v>
          </cell>
        </row>
        <row r="87">
          <cell r="D87" t="str">
            <v>段婧</v>
          </cell>
          <cell r="E87" t="str">
            <v>初2022级10班</v>
          </cell>
          <cell r="F87">
            <v>392</v>
          </cell>
          <cell r="G87">
            <v>15</v>
          </cell>
          <cell r="H87" t="str">
            <v>---</v>
          </cell>
          <cell r="I87">
            <v>5</v>
          </cell>
          <cell r="J87">
            <v>85</v>
          </cell>
          <cell r="K87" t="str">
            <v>---</v>
          </cell>
          <cell r="L87">
            <v>47</v>
          </cell>
          <cell r="M87">
            <v>98</v>
          </cell>
          <cell r="N87">
            <v>360</v>
          </cell>
          <cell r="O87">
            <v>32</v>
          </cell>
          <cell r="P87">
            <v>128</v>
          </cell>
          <cell r="Q87">
            <v>8</v>
          </cell>
          <cell r="R87">
            <v>37</v>
          </cell>
          <cell r="S87">
            <v>61</v>
          </cell>
          <cell r="T87">
            <v>126</v>
          </cell>
          <cell r="U87">
            <v>33</v>
          </cell>
          <cell r="V87">
            <v>256</v>
          </cell>
          <cell r="W87">
            <v>338</v>
          </cell>
          <cell r="X87">
            <v>94</v>
          </cell>
          <cell r="Y87">
            <v>32</v>
          </cell>
          <cell r="Z87">
            <v>138</v>
          </cell>
          <cell r="AA87">
            <v>7</v>
          </cell>
          <cell r="AB87">
            <v>36</v>
          </cell>
        </row>
        <row r="88">
          <cell r="D88" t="str">
            <v>蒋滟潆</v>
          </cell>
          <cell r="E88" t="str">
            <v>初2022级13班</v>
          </cell>
          <cell r="F88">
            <v>392</v>
          </cell>
          <cell r="G88">
            <v>17</v>
          </cell>
          <cell r="H88" t="str">
            <v>---</v>
          </cell>
          <cell r="I88">
            <v>9</v>
          </cell>
          <cell r="J88">
            <v>85</v>
          </cell>
          <cell r="K88" t="str">
            <v>---</v>
          </cell>
          <cell r="L88">
            <v>60</v>
          </cell>
          <cell r="M88">
            <v>98</v>
          </cell>
          <cell r="N88">
            <v>356</v>
          </cell>
          <cell r="O88">
            <v>36</v>
          </cell>
          <cell r="P88">
            <v>131</v>
          </cell>
          <cell r="Q88">
            <v>2</v>
          </cell>
          <cell r="R88">
            <v>10</v>
          </cell>
          <cell r="S88">
            <v>19</v>
          </cell>
          <cell r="T88">
            <v>124</v>
          </cell>
          <cell r="U88">
            <v>45</v>
          </cell>
          <cell r="V88">
            <v>302</v>
          </cell>
          <cell r="W88">
            <v>401</v>
          </cell>
          <cell r="X88">
            <v>88</v>
          </cell>
          <cell r="Y88">
            <v>36</v>
          </cell>
          <cell r="Z88">
            <v>137</v>
          </cell>
          <cell r="AA88">
            <v>10</v>
          </cell>
          <cell r="AB88">
            <v>50</v>
          </cell>
        </row>
        <row r="89">
          <cell r="D89" t="str">
            <v>罗恩煦</v>
          </cell>
          <cell r="E89" t="str">
            <v>初2022级13班</v>
          </cell>
          <cell r="F89">
            <v>392</v>
          </cell>
          <cell r="G89">
            <v>17</v>
          </cell>
          <cell r="H89">
            <v>2</v>
          </cell>
          <cell r="I89" t="str">
            <v>---</v>
          </cell>
          <cell r="J89">
            <v>85</v>
          </cell>
          <cell r="K89" t="str">
            <v>---</v>
          </cell>
          <cell r="L89">
            <v>36</v>
          </cell>
          <cell r="M89">
            <v>98</v>
          </cell>
          <cell r="N89">
            <v>347</v>
          </cell>
          <cell r="O89">
            <v>45</v>
          </cell>
          <cell r="P89">
            <v>116</v>
          </cell>
          <cell r="Q89">
            <v>45</v>
          </cell>
          <cell r="R89">
            <v>335</v>
          </cell>
          <cell r="S89">
            <v>538</v>
          </cell>
          <cell r="T89">
            <v>142</v>
          </cell>
          <cell r="U89">
            <v>6</v>
          </cell>
          <cell r="V89">
            <v>33</v>
          </cell>
          <cell r="W89">
            <v>36</v>
          </cell>
          <cell r="X89">
            <v>97</v>
          </cell>
          <cell r="Y89">
            <v>45</v>
          </cell>
          <cell r="Z89">
            <v>134</v>
          </cell>
          <cell r="AA89">
            <v>20</v>
          </cell>
          <cell r="AB89">
            <v>100</v>
          </cell>
        </row>
        <row r="90">
          <cell r="D90" t="str">
            <v>邓雯心</v>
          </cell>
          <cell r="E90" t="str">
            <v>初2022级9班</v>
          </cell>
          <cell r="F90">
            <v>391.5</v>
          </cell>
          <cell r="G90">
            <v>22</v>
          </cell>
          <cell r="H90">
            <v>13</v>
          </cell>
          <cell r="I90" t="str">
            <v>---</v>
          </cell>
          <cell r="J90">
            <v>88</v>
          </cell>
          <cell r="K90">
            <v>81</v>
          </cell>
          <cell r="L90" t="str">
            <v>---</v>
          </cell>
          <cell r="M90">
            <v>102</v>
          </cell>
          <cell r="N90">
            <v>344.5</v>
          </cell>
          <cell r="O90">
            <v>47</v>
          </cell>
          <cell r="P90">
            <v>127</v>
          </cell>
          <cell r="Q90">
            <v>14</v>
          </cell>
          <cell r="R90">
            <v>53</v>
          </cell>
          <cell r="S90">
            <v>84</v>
          </cell>
          <cell r="T90">
            <v>138</v>
          </cell>
          <cell r="U90">
            <v>13</v>
          </cell>
          <cell r="V90">
            <v>68</v>
          </cell>
          <cell r="W90">
            <v>80</v>
          </cell>
          <cell r="X90">
            <v>91</v>
          </cell>
          <cell r="Y90">
            <v>47</v>
          </cell>
          <cell r="Z90">
            <v>126.5</v>
          </cell>
          <cell r="AA90">
            <v>40</v>
          </cell>
          <cell r="AB90">
            <v>239</v>
          </cell>
        </row>
        <row r="91">
          <cell r="D91" t="str">
            <v>刘响</v>
          </cell>
          <cell r="E91" t="str">
            <v>初2022级10班</v>
          </cell>
          <cell r="F91">
            <v>391.5</v>
          </cell>
          <cell r="G91">
            <v>16</v>
          </cell>
          <cell r="H91" t="str">
            <v>---</v>
          </cell>
          <cell r="I91">
            <v>4</v>
          </cell>
          <cell r="J91">
            <v>88</v>
          </cell>
          <cell r="K91" t="str">
            <v>---</v>
          </cell>
          <cell r="L91">
            <v>38</v>
          </cell>
          <cell r="M91">
            <v>102</v>
          </cell>
          <cell r="N91">
            <v>357.5</v>
          </cell>
          <cell r="O91">
            <v>34</v>
          </cell>
          <cell r="P91">
            <v>124</v>
          </cell>
          <cell r="Q91">
            <v>19</v>
          </cell>
          <cell r="R91">
            <v>111</v>
          </cell>
          <cell r="S91">
            <v>176</v>
          </cell>
          <cell r="T91">
            <v>131</v>
          </cell>
          <cell r="U91">
            <v>27</v>
          </cell>
          <cell r="V91">
            <v>185</v>
          </cell>
          <cell r="W91">
            <v>232</v>
          </cell>
          <cell r="X91">
            <v>97</v>
          </cell>
          <cell r="Y91">
            <v>34</v>
          </cell>
          <cell r="Z91">
            <v>136.5</v>
          </cell>
          <cell r="AA91">
            <v>12</v>
          </cell>
          <cell r="AB91">
            <v>58</v>
          </cell>
        </row>
        <row r="92">
          <cell r="D92" t="str">
            <v>邱书丞</v>
          </cell>
          <cell r="E92" t="str">
            <v>初2022级9班</v>
          </cell>
          <cell r="F92">
            <v>391.5</v>
          </cell>
          <cell r="G92">
            <v>22</v>
          </cell>
          <cell r="H92" t="str">
            <v>---</v>
          </cell>
          <cell r="I92">
            <v>12</v>
          </cell>
          <cell r="J92">
            <v>88</v>
          </cell>
          <cell r="K92" t="str">
            <v>---</v>
          </cell>
          <cell r="L92">
            <v>43</v>
          </cell>
          <cell r="M92">
            <v>102</v>
          </cell>
          <cell r="N92">
            <v>351.5</v>
          </cell>
          <cell r="O92">
            <v>40</v>
          </cell>
          <cell r="P92">
            <v>112.5</v>
          </cell>
          <cell r="Q92">
            <v>49</v>
          </cell>
          <cell r="R92">
            <v>451</v>
          </cell>
          <cell r="S92">
            <v>732</v>
          </cell>
          <cell r="T92">
            <v>140</v>
          </cell>
          <cell r="U92">
            <v>6</v>
          </cell>
          <cell r="V92">
            <v>46</v>
          </cell>
          <cell r="W92">
            <v>52</v>
          </cell>
          <cell r="X92">
            <v>100</v>
          </cell>
          <cell r="Y92">
            <v>40</v>
          </cell>
          <cell r="Z92">
            <v>139</v>
          </cell>
          <cell r="AA92">
            <v>5</v>
          </cell>
          <cell r="AB92">
            <v>25</v>
          </cell>
        </row>
        <row r="93">
          <cell r="D93" t="str">
            <v>向珈宜</v>
          </cell>
          <cell r="E93" t="str">
            <v>初2022级13班</v>
          </cell>
          <cell r="F93">
            <v>391.5</v>
          </cell>
          <cell r="G93">
            <v>19</v>
          </cell>
          <cell r="H93">
            <v>35</v>
          </cell>
          <cell r="I93" t="str">
            <v>---</v>
          </cell>
          <cell r="J93">
            <v>88</v>
          </cell>
          <cell r="K93">
            <v>229</v>
          </cell>
          <cell r="L93" t="str">
            <v>---</v>
          </cell>
          <cell r="M93">
            <v>102</v>
          </cell>
          <cell r="N93">
            <v>345.5</v>
          </cell>
          <cell r="O93">
            <v>46</v>
          </cell>
          <cell r="P93">
            <v>121.5</v>
          </cell>
          <cell r="Q93">
            <v>27</v>
          </cell>
          <cell r="R93">
            <v>184</v>
          </cell>
          <cell r="S93">
            <v>292</v>
          </cell>
          <cell r="T93">
            <v>142</v>
          </cell>
          <cell r="U93">
            <v>6</v>
          </cell>
          <cell r="V93">
            <v>33</v>
          </cell>
          <cell r="W93">
            <v>36</v>
          </cell>
          <cell r="X93">
            <v>96</v>
          </cell>
          <cell r="Y93">
            <v>46</v>
          </cell>
          <cell r="Z93">
            <v>128</v>
          </cell>
          <cell r="AA93">
            <v>42</v>
          </cell>
          <cell r="AB93">
            <v>209</v>
          </cell>
        </row>
        <row r="94">
          <cell r="D94" t="str">
            <v>张瑶</v>
          </cell>
          <cell r="E94" t="str">
            <v>初2022级10班</v>
          </cell>
          <cell r="F94">
            <v>391.5</v>
          </cell>
          <cell r="G94">
            <v>16</v>
          </cell>
          <cell r="H94">
            <v>15</v>
          </cell>
          <cell r="I94" t="str">
            <v>---</v>
          </cell>
          <cell r="J94">
            <v>88</v>
          </cell>
          <cell r="K94">
            <v>81</v>
          </cell>
          <cell r="L94" t="str">
            <v>---</v>
          </cell>
          <cell r="M94">
            <v>102</v>
          </cell>
          <cell r="N94">
            <v>354.5</v>
          </cell>
          <cell r="O94">
            <v>37</v>
          </cell>
          <cell r="P94">
            <v>123</v>
          </cell>
          <cell r="Q94">
            <v>24</v>
          </cell>
          <cell r="R94">
            <v>138</v>
          </cell>
          <cell r="S94">
            <v>216</v>
          </cell>
          <cell r="T94">
            <v>136</v>
          </cell>
          <cell r="U94">
            <v>13</v>
          </cell>
          <cell r="V94">
            <v>94</v>
          </cell>
          <cell r="W94">
            <v>117</v>
          </cell>
          <cell r="X94">
            <v>99</v>
          </cell>
          <cell r="Y94">
            <v>37</v>
          </cell>
          <cell r="Z94">
            <v>132.5</v>
          </cell>
          <cell r="AA94">
            <v>18</v>
          </cell>
          <cell r="AB94">
            <v>132</v>
          </cell>
        </row>
        <row r="95">
          <cell r="D95" t="str">
            <v>任晨曦</v>
          </cell>
          <cell r="E95" t="str">
            <v>初2022级9班</v>
          </cell>
          <cell r="F95">
            <v>391</v>
          </cell>
          <cell r="G95">
            <v>24</v>
          </cell>
          <cell r="H95" t="str">
            <v>---</v>
          </cell>
          <cell r="I95">
            <v>19</v>
          </cell>
          <cell r="J95">
            <v>93</v>
          </cell>
          <cell r="K95" t="str">
            <v>---</v>
          </cell>
          <cell r="L95">
            <v>78</v>
          </cell>
          <cell r="M95">
            <v>108</v>
          </cell>
          <cell r="N95">
            <v>351</v>
          </cell>
          <cell r="O95">
            <v>40</v>
          </cell>
          <cell r="P95">
            <v>124</v>
          </cell>
          <cell r="Q95">
            <v>23</v>
          </cell>
          <cell r="R95">
            <v>111</v>
          </cell>
          <cell r="S95">
            <v>176</v>
          </cell>
          <cell r="T95">
            <v>132</v>
          </cell>
          <cell r="U95">
            <v>31</v>
          </cell>
          <cell r="V95">
            <v>167</v>
          </cell>
          <cell r="W95">
            <v>209</v>
          </cell>
          <cell r="X95">
            <v>92</v>
          </cell>
          <cell r="Y95">
            <v>40</v>
          </cell>
          <cell r="Z95">
            <v>135</v>
          </cell>
          <cell r="AA95">
            <v>12</v>
          </cell>
          <cell r="AB95">
            <v>78</v>
          </cell>
        </row>
        <row r="96">
          <cell r="D96" t="str">
            <v>税杨洋</v>
          </cell>
          <cell r="E96" t="str">
            <v>初2022级13班</v>
          </cell>
          <cell r="F96">
            <v>391</v>
          </cell>
          <cell r="G96">
            <v>20</v>
          </cell>
          <cell r="H96">
            <v>25</v>
          </cell>
          <cell r="I96" t="str">
            <v>---</v>
          </cell>
          <cell r="J96">
            <v>93</v>
          </cell>
          <cell r="K96">
            <v>76</v>
          </cell>
          <cell r="L96" t="str">
            <v>---</v>
          </cell>
          <cell r="M96">
            <v>108</v>
          </cell>
          <cell r="N96">
            <v>350</v>
          </cell>
          <cell r="O96">
            <v>41</v>
          </cell>
          <cell r="P96">
            <v>124.5</v>
          </cell>
          <cell r="Q96">
            <v>17</v>
          </cell>
          <cell r="R96">
            <v>103</v>
          </cell>
          <cell r="S96">
            <v>163</v>
          </cell>
          <cell r="T96">
            <v>136</v>
          </cell>
          <cell r="U96">
            <v>12</v>
          </cell>
          <cell r="V96">
            <v>94</v>
          </cell>
          <cell r="W96">
            <v>117</v>
          </cell>
          <cell r="X96">
            <v>95</v>
          </cell>
          <cell r="Y96">
            <v>41</v>
          </cell>
          <cell r="Z96">
            <v>130.5</v>
          </cell>
          <cell r="AA96">
            <v>34</v>
          </cell>
          <cell r="AB96">
            <v>164</v>
          </cell>
        </row>
        <row r="97">
          <cell r="D97" t="str">
            <v>周梓萱</v>
          </cell>
          <cell r="E97" t="str">
            <v>初2022级12班</v>
          </cell>
          <cell r="F97">
            <v>391</v>
          </cell>
          <cell r="G97">
            <v>15</v>
          </cell>
          <cell r="H97">
            <v>13</v>
          </cell>
          <cell r="I97" t="str">
            <v>---</v>
          </cell>
          <cell r="J97">
            <v>93</v>
          </cell>
          <cell r="K97">
            <v>80</v>
          </cell>
          <cell r="L97" t="str">
            <v>---</v>
          </cell>
          <cell r="M97">
            <v>108</v>
          </cell>
          <cell r="N97">
            <v>350</v>
          </cell>
          <cell r="O97">
            <v>41</v>
          </cell>
          <cell r="P97">
            <v>119</v>
          </cell>
          <cell r="Q97">
            <v>28</v>
          </cell>
          <cell r="R97">
            <v>241</v>
          </cell>
          <cell r="S97">
            <v>386</v>
          </cell>
          <cell r="T97">
            <v>135</v>
          </cell>
          <cell r="U97">
            <v>20</v>
          </cell>
          <cell r="V97">
            <v>118</v>
          </cell>
          <cell r="W97">
            <v>145</v>
          </cell>
          <cell r="X97">
            <v>94</v>
          </cell>
          <cell r="Y97">
            <v>41</v>
          </cell>
          <cell r="Z97">
            <v>137</v>
          </cell>
          <cell r="AA97">
            <v>13</v>
          </cell>
          <cell r="AB97">
            <v>50</v>
          </cell>
        </row>
        <row r="98">
          <cell r="D98" t="str">
            <v>沈傲</v>
          </cell>
          <cell r="E98" t="str">
            <v>初2022级9班</v>
          </cell>
          <cell r="F98">
            <v>390.5</v>
          </cell>
          <cell r="G98">
            <v>25</v>
          </cell>
          <cell r="H98">
            <v>20</v>
          </cell>
          <cell r="I98" t="str">
            <v>---</v>
          </cell>
          <cell r="J98">
            <v>96</v>
          </cell>
          <cell r="K98">
            <v>180</v>
          </cell>
          <cell r="L98" t="str">
            <v>---</v>
          </cell>
          <cell r="M98">
            <v>112</v>
          </cell>
          <cell r="N98">
            <v>347.5</v>
          </cell>
          <cell r="O98">
            <v>43</v>
          </cell>
          <cell r="P98">
            <v>113</v>
          </cell>
          <cell r="Q98">
            <v>48</v>
          </cell>
          <cell r="R98">
            <v>434</v>
          </cell>
          <cell r="S98">
            <v>702</v>
          </cell>
          <cell r="T98">
            <v>138</v>
          </cell>
          <cell r="U98">
            <v>13</v>
          </cell>
          <cell r="V98">
            <v>68</v>
          </cell>
          <cell r="W98">
            <v>80</v>
          </cell>
          <cell r="X98">
            <v>95</v>
          </cell>
          <cell r="Y98">
            <v>43</v>
          </cell>
          <cell r="Z98">
            <v>139.5</v>
          </cell>
          <cell r="AA98">
            <v>4</v>
          </cell>
          <cell r="AB98">
            <v>23</v>
          </cell>
        </row>
        <row r="99">
          <cell r="D99" t="str">
            <v>覃文静</v>
          </cell>
          <cell r="E99" t="str">
            <v>初2022级13班</v>
          </cell>
          <cell r="F99">
            <v>390.5</v>
          </cell>
          <cell r="G99">
            <v>21</v>
          </cell>
          <cell r="H99">
            <v>20</v>
          </cell>
          <cell r="I99" t="str">
            <v>---</v>
          </cell>
          <cell r="J99">
            <v>96</v>
          </cell>
          <cell r="K99">
            <v>49</v>
          </cell>
          <cell r="L99" t="str">
            <v>---</v>
          </cell>
          <cell r="M99">
            <v>112</v>
          </cell>
          <cell r="N99">
            <v>348.5</v>
          </cell>
          <cell r="O99">
            <v>42</v>
          </cell>
          <cell r="P99">
            <v>122.5</v>
          </cell>
          <cell r="Q99">
            <v>24</v>
          </cell>
          <cell r="R99">
            <v>158</v>
          </cell>
          <cell r="S99">
            <v>247</v>
          </cell>
          <cell r="T99">
            <v>134</v>
          </cell>
          <cell r="U99">
            <v>18</v>
          </cell>
          <cell r="V99">
            <v>136</v>
          </cell>
          <cell r="W99">
            <v>168</v>
          </cell>
          <cell r="X99">
            <v>92</v>
          </cell>
          <cell r="Y99">
            <v>42</v>
          </cell>
          <cell r="Z99">
            <v>134</v>
          </cell>
          <cell r="AA99">
            <v>20</v>
          </cell>
          <cell r="AB99">
            <v>100</v>
          </cell>
        </row>
        <row r="100">
          <cell r="D100" t="str">
            <v>程登嵛</v>
          </cell>
          <cell r="E100" t="str">
            <v>初2022级13班</v>
          </cell>
          <cell r="F100">
            <v>390</v>
          </cell>
          <cell r="G100">
            <v>22</v>
          </cell>
          <cell r="H100">
            <v>3</v>
          </cell>
          <cell r="I100" t="str">
            <v>---</v>
          </cell>
          <cell r="J100">
            <v>98</v>
          </cell>
          <cell r="K100" t="str">
            <v>---</v>
          </cell>
          <cell r="L100">
            <v>27</v>
          </cell>
          <cell r="M100">
            <v>115</v>
          </cell>
          <cell r="N100">
            <v>347</v>
          </cell>
          <cell r="O100">
            <v>43</v>
          </cell>
          <cell r="P100">
            <v>123.5</v>
          </cell>
          <cell r="Q100">
            <v>20</v>
          </cell>
          <cell r="R100">
            <v>129</v>
          </cell>
          <cell r="S100">
            <v>201</v>
          </cell>
          <cell r="T100">
            <v>132</v>
          </cell>
          <cell r="U100">
            <v>22</v>
          </cell>
          <cell r="V100">
            <v>167</v>
          </cell>
          <cell r="W100">
            <v>209</v>
          </cell>
          <cell r="X100">
            <v>89</v>
          </cell>
          <cell r="Y100">
            <v>43</v>
          </cell>
          <cell r="Z100">
            <v>134.5</v>
          </cell>
          <cell r="AA100">
            <v>16</v>
          </cell>
          <cell r="AB100">
            <v>89</v>
          </cell>
        </row>
        <row r="101">
          <cell r="D101" t="str">
            <v>李良淞</v>
          </cell>
          <cell r="E101" t="str">
            <v>初2022级12班</v>
          </cell>
          <cell r="F101">
            <v>390</v>
          </cell>
          <cell r="G101">
            <v>16</v>
          </cell>
          <cell r="H101" t="str">
            <v>---</v>
          </cell>
          <cell r="I101">
            <v>3</v>
          </cell>
          <cell r="J101">
            <v>98</v>
          </cell>
          <cell r="K101" t="str">
            <v>---</v>
          </cell>
          <cell r="L101">
            <v>5</v>
          </cell>
          <cell r="M101">
            <v>115</v>
          </cell>
          <cell r="N101">
            <v>347</v>
          </cell>
          <cell r="O101">
            <v>43</v>
          </cell>
          <cell r="P101">
            <v>126</v>
          </cell>
          <cell r="Q101">
            <v>8</v>
          </cell>
          <cell r="R101">
            <v>72</v>
          </cell>
          <cell r="S101">
            <v>111</v>
          </cell>
          <cell r="T101">
            <v>133</v>
          </cell>
          <cell r="U101">
            <v>25</v>
          </cell>
          <cell r="V101">
            <v>150</v>
          </cell>
          <cell r="W101">
            <v>188</v>
          </cell>
          <cell r="X101">
            <v>90</v>
          </cell>
          <cell r="Y101">
            <v>43</v>
          </cell>
          <cell r="Z101">
            <v>131</v>
          </cell>
          <cell r="AA101">
            <v>31</v>
          </cell>
          <cell r="AB101">
            <v>156</v>
          </cell>
        </row>
        <row r="102">
          <cell r="D102" t="str">
            <v>谭灿</v>
          </cell>
          <cell r="E102" t="str">
            <v>初2022级9班</v>
          </cell>
          <cell r="F102">
            <v>390</v>
          </cell>
          <cell r="G102">
            <v>26</v>
          </cell>
          <cell r="H102">
            <v>6</v>
          </cell>
          <cell r="I102" t="str">
            <v>---</v>
          </cell>
          <cell r="J102">
            <v>98</v>
          </cell>
          <cell r="K102">
            <v>61</v>
          </cell>
          <cell r="L102" t="str">
            <v>---</v>
          </cell>
          <cell r="M102">
            <v>115</v>
          </cell>
          <cell r="N102">
            <v>343</v>
          </cell>
          <cell r="O102">
            <v>47</v>
          </cell>
          <cell r="P102">
            <v>122</v>
          </cell>
          <cell r="Q102">
            <v>32</v>
          </cell>
          <cell r="R102">
            <v>169</v>
          </cell>
          <cell r="S102">
            <v>264</v>
          </cell>
          <cell r="T102">
            <v>143</v>
          </cell>
          <cell r="U102">
            <v>4</v>
          </cell>
          <cell r="V102">
            <v>21</v>
          </cell>
          <cell r="W102">
            <v>23</v>
          </cell>
          <cell r="X102">
            <v>96</v>
          </cell>
          <cell r="Y102">
            <v>47</v>
          </cell>
          <cell r="Z102">
            <v>125</v>
          </cell>
          <cell r="AA102">
            <v>43</v>
          </cell>
          <cell r="AB102">
            <v>268</v>
          </cell>
        </row>
        <row r="103">
          <cell r="D103" t="str">
            <v>吴耀坤</v>
          </cell>
          <cell r="E103" t="str">
            <v>初2022级12班</v>
          </cell>
          <cell r="F103">
            <v>390</v>
          </cell>
          <cell r="G103">
            <v>16</v>
          </cell>
          <cell r="H103">
            <v>18</v>
          </cell>
          <cell r="I103" t="str">
            <v>---</v>
          </cell>
          <cell r="J103">
            <v>98</v>
          </cell>
          <cell r="K103">
            <v>126</v>
          </cell>
          <cell r="L103" t="str">
            <v>---</v>
          </cell>
          <cell r="M103">
            <v>115</v>
          </cell>
          <cell r="N103">
            <v>344</v>
          </cell>
          <cell r="O103">
            <v>46</v>
          </cell>
          <cell r="P103">
            <v>120.5</v>
          </cell>
          <cell r="Q103">
            <v>24</v>
          </cell>
          <cell r="R103">
            <v>205</v>
          </cell>
          <cell r="S103">
            <v>326</v>
          </cell>
          <cell r="T103">
            <v>143</v>
          </cell>
          <cell r="U103">
            <v>4</v>
          </cell>
          <cell r="V103">
            <v>21</v>
          </cell>
          <cell r="W103">
            <v>23</v>
          </cell>
          <cell r="X103">
            <v>97</v>
          </cell>
          <cell r="Y103">
            <v>46</v>
          </cell>
          <cell r="Z103">
            <v>126.5</v>
          </cell>
          <cell r="AA103">
            <v>41</v>
          </cell>
          <cell r="AB103">
            <v>239</v>
          </cell>
        </row>
        <row r="104">
          <cell r="D104" t="str">
            <v>张熙越</v>
          </cell>
          <cell r="E104" t="str">
            <v>初2022级4班</v>
          </cell>
          <cell r="F104">
            <v>390</v>
          </cell>
          <cell r="G104">
            <v>5</v>
          </cell>
          <cell r="H104">
            <v>20</v>
          </cell>
          <cell r="I104" t="str">
            <v>---</v>
          </cell>
          <cell r="J104">
            <v>98</v>
          </cell>
          <cell r="K104">
            <v>165</v>
          </cell>
          <cell r="L104" t="str">
            <v>---</v>
          </cell>
          <cell r="M104">
            <v>115</v>
          </cell>
          <cell r="N104">
            <v>348</v>
          </cell>
          <cell r="O104">
            <v>42</v>
          </cell>
          <cell r="P104">
            <v>122</v>
          </cell>
          <cell r="Q104">
            <v>16</v>
          </cell>
          <cell r="R104">
            <v>169</v>
          </cell>
          <cell r="S104">
            <v>264</v>
          </cell>
          <cell r="T104">
            <v>136</v>
          </cell>
          <cell r="U104">
            <v>13</v>
          </cell>
          <cell r="V104">
            <v>94</v>
          </cell>
          <cell r="W104">
            <v>117</v>
          </cell>
          <cell r="X104">
            <v>94</v>
          </cell>
          <cell r="Y104">
            <v>42</v>
          </cell>
          <cell r="Z104">
            <v>132</v>
          </cell>
          <cell r="AA104">
            <v>5</v>
          </cell>
          <cell r="AB104">
            <v>137</v>
          </cell>
        </row>
        <row r="105">
          <cell r="D105" t="str">
            <v>蒋忱汐</v>
          </cell>
          <cell r="E105" t="str">
            <v>初2022级16班</v>
          </cell>
          <cell r="F105">
            <v>389.5</v>
          </cell>
          <cell r="G105">
            <v>10</v>
          </cell>
          <cell r="H105" t="str">
            <v>---</v>
          </cell>
          <cell r="I105" t="str">
            <v>---</v>
          </cell>
          <cell r="J105">
            <v>103</v>
          </cell>
          <cell r="K105">
            <v>15</v>
          </cell>
          <cell r="L105" t="str">
            <v>---</v>
          </cell>
          <cell r="M105">
            <v>121</v>
          </cell>
          <cell r="N105">
            <v>352.5</v>
          </cell>
          <cell r="O105">
            <v>37</v>
          </cell>
          <cell r="P105">
            <v>127</v>
          </cell>
          <cell r="Q105">
            <v>6</v>
          </cell>
          <cell r="R105">
            <v>53</v>
          </cell>
          <cell r="S105">
            <v>84</v>
          </cell>
          <cell r="T105">
            <v>132</v>
          </cell>
          <cell r="U105">
            <v>21</v>
          </cell>
          <cell r="V105">
            <v>167</v>
          </cell>
          <cell r="W105">
            <v>209</v>
          </cell>
          <cell r="X105">
            <v>95</v>
          </cell>
          <cell r="Y105">
            <v>37</v>
          </cell>
          <cell r="Z105">
            <v>130.5</v>
          </cell>
          <cell r="AA105">
            <v>17</v>
          </cell>
          <cell r="AB105">
            <v>164</v>
          </cell>
        </row>
        <row r="106">
          <cell r="D106" t="str">
            <v>唐灵灵</v>
          </cell>
          <cell r="E106" t="str">
            <v>初2022级4班</v>
          </cell>
          <cell r="F106">
            <v>389.5</v>
          </cell>
          <cell r="G106">
            <v>6</v>
          </cell>
          <cell r="H106">
            <v>13</v>
          </cell>
          <cell r="I106" t="str">
            <v>---</v>
          </cell>
          <cell r="J106">
            <v>103</v>
          </cell>
          <cell r="K106">
            <v>142</v>
          </cell>
          <cell r="L106" t="str">
            <v>---</v>
          </cell>
          <cell r="M106">
            <v>121</v>
          </cell>
          <cell r="N106">
            <v>346.5</v>
          </cell>
          <cell r="O106">
            <v>43</v>
          </cell>
          <cell r="P106">
            <v>128</v>
          </cell>
          <cell r="Q106">
            <v>2</v>
          </cell>
          <cell r="R106">
            <v>37</v>
          </cell>
          <cell r="S106">
            <v>61</v>
          </cell>
          <cell r="T106">
            <v>140</v>
          </cell>
          <cell r="U106">
            <v>7</v>
          </cell>
          <cell r="V106">
            <v>46</v>
          </cell>
          <cell r="W106">
            <v>52</v>
          </cell>
          <cell r="X106">
            <v>97</v>
          </cell>
          <cell r="Y106">
            <v>43</v>
          </cell>
          <cell r="Z106">
            <v>121.5</v>
          </cell>
          <cell r="AA106">
            <v>30</v>
          </cell>
          <cell r="AB106">
            <v>333</v>
          </cell>
        </row>
        <row r="107">
          <cell r="D107" t="str">
            <v>王鑫蕾</v>
          </cell>
          <cell r="E107" t="str">
            <v>初2022级12班</v>
          </cell>
          <cell r="F107">
            <v>389.5</v>
          </cell>
          <cell r="G107">
            <v>18</v>
          </cell>
          <cell r="H107" t="str">
            <v>---</v>
          </cell>
          <cell r="I107">
            <v>9</v>
          </cell>
          <cell r="J107">
            <v>103</v>
          </cell>
          <cell r="K107" t="str">
            <v>---</v>
          </cell>
          <cell r="L107">
            <v>28</v>
          </cell>
          <cell r="M107">
            <v>121</v>
          </cell>
          <cell r="N107">
            <v>360.5</v>
          </cell>
          <cell r="O107">
            <v>29</v>
          </cell>
          <cell r="P107">
            <v>128.5</v>
          </cell>
          <cell r="Q107">
            <v>5</v>
          </cell>
          <cell r="R107">
            <v>34</v>
          </cell>
          <cell r="S107">
            <v>57</v>
          </cell>
          <cell r="T107">
            <v>122</v>
          </cell>
          <cell r="U107">
            <v>42</v>
          </cell>
          <cell r="V107">
            <v>335</v>
          </cell>
          <cell r="W107">
            <v>448</v>
          </cell>
          <cell r="X107">
            <v>93</v>
          </cell>
          <cell r="Y107">
            <v>29</v>
          </cell>
          <cell r="Z107">
            <v>139</v>
          </cell>
          <cell r="AA107">
            <v>8</v>
          </cell>
          <cell r="AB107">
            <v>25</v>
          </cell>
        </row>
        <row r="108">
          <cell r="D108" t="str">
            <v>殷嘉熙</v>
          </cell>
          <cell r="E108" t="str">
            <v>初2022级10班</v>
          </cell>
          <cell r="F108">
            <v>389.5</v>
          </cell>
          <cell r="G108">
            <v>18</v>
          </cell>
          <cell r="H108">
            <v>4</v>
          </cell>
          <cell r="I108" t="str">
            <v>---</v>
          </cell>
          <cell r="J108">
            <v>103</v>
          </cell>
          <cell r="K108" t="str">
            <v>---</v>
          </cell>
          <cell r="L108">
            <v>2</v>
          </cell>
          <cell r="M108">
            <v>121</v>
          </cell>
          <cell r="N108">
            <v>347.5</v>
          </cell>
          <cell r="O108">
            <v>42</v>
          </cell>
          <cell r="P108">
            <v>124</v>
          </cell>
          <cell r="Q108">
            <v>19</v>
          </cell>
          <cell r="R108">
            <v>111</v>
          </cell>
          <cell r="S108">
            <v>176</v>
          </cell>
          <cell r="T108">
            <v>138</v>
          </cell>
          <cell r="U108">
            <v>7</v>
          </cell>
          <cell r="V108">
            <v>68</v>
          </cell>
          <cell r="W108">
            <v>80</v>
          </cell>
          <cell r="X108">
            <v>96</v>
          </cell>
          <cell r="Y108">
            <v>42</v>
          </cell>
          <cell r="Z108">
            <v>127.5</v>
          </cell>
          <cell r="AA108">
            <v>29</v>
          </cell>
          <cell r="AB108">
            <v>221</v>
          </cell>
        </row>
        <row r="109">
          <cell r="D109" t="str">
            <v>肖椿山</v>
          </cell>
          <cell r="E109" t="str">
            <v>初2022级9班</v>
          </cell>
          <cell r="F109">
            <v>389</v>
          </cell>
          <cell r="G109">
            <v>27</v>
          </cell>
          <cell r="H109">
            <v>20</v>
          </cell>
          <cell r="I109" t="str">
            <v>---</v>
          </cell>
          <cell r="J109">
            <v>107</v>
          </cell>
          <cell r="K109">
            <v>219</v>
          </cell>
          <cell r="L109" t="str">
            <v>---</v>
          </cell>
          <cell r="M109">
            <v>125</v>
          </cell>
          <cell r="N109">
            <v>345</v>
          </cell>
          <cell r="O109">
            <v>44</v>
          </cell>
          <cell r="P109">
            <v>121</v>
          </cell>
          <cell r="Q109">
            <v>37</v>
          </cell>
          <cell r="R109">
            <v>193</v>
          </cell>
          <cell r="S109">
            <v>306</v>
          </cell>
          <cell r="T109">
            <v>139</v>
          </cell>
          <cell r="U109">
            <v>9</v>
          </cell>
          <cell r="V109">
            <v>55</v>
          </cell>
          <cell r="W109">
            <v>61</v>
          </cell>
          <cell r="X109">
            <v>95</v>
          </cell>
          <cell r="Y109">
            <v>44</v>
          </cell>
          <cell r="Z109">
            <v>129</v>
          </cell>
          <cell r="AA109">
            <v>35</v>
          </cell>
          <cell r="AB109">
            <v>192</v>
          </cell>
        </row>
        <row r="110">
          <cell r="D110" t="str">
            <v>邓杨</v>
          </cell>
          <cell r="E110" t="str">
            <v>初2022级16班</v>
          </cell>
          <cell r="F110">
            <v>388.5</v>
          </cell>
          <cell r="G110">
            <v>11</v>
          </cell>
          <cell r="H110" t="str">
            <v>---</v>
          </cell>
          <cell r="I110">
            <v>7</v>
          </cell>
          <cell r="J110">
            <v>108</v>
          </cell>
          <cell r="K110" t="str">
            <v>---</v>
          </cell>
          <cell r="L110">
            <v>33</v>
          </cell>
          <cell r="M110">
            <v>126</v>
          </cell>
          <cell r="N110">
            <v>351.5</v>
          </cell>
          <cell r="O110">
            <v>37</v>
          </cell>
          <cell r="P110">
            <v>112.5</v>
          </cell>
          <cell r="Q110">
            <v>47</v>
          </cell>
          <cell r="R110">
            <v>451</v>
          </cell>
          <cell r="S110">
            <v>732</v>
          </cell>
          <cell r="T110">
            <v>134</v>
          </cell>
          <cell r="U110">
            <v>16</v>
          </cell>
          <cell r="V110">
            <v>136</v>
          </cell>
          <cell r="W110">
            <v>168</v>
          </cell>
          <cell r="X110">
            <v>97</v>
          </cell>
          <cell r="Y110">
            <v>37</v>
          </cell>
          <cell r="Z110">
            <v>142</v>
          </cell>
          <cell r="AA110">
            <v>1</v>
          </cell>
          <cell r="AB110">
            <v>9</v>
          </cell>
        </row>
        <row r="111">
          <cell r="D111" t="str">
            <v>林慧雅</v>
          </cell>
          <cell r="E111" t="str">
            <v>初2022级12班</v>
          </cell>
          <cell r="F111">
            <v>388.5</v>
          </cell>
          <cell r="G111">
            <v>19</v>
          </cell>
          <cell r="H111">
            <v>16</v>
          </cell>
          <cell r="I111" t="str">
            <v>---</v>
          </cell>
          <cell r="J111">
            <v>108</v>
          </cell>
          <cell r="K111">
            <v>120</v>
          </cell>
          <cell r="L111" t="str">
            <v>---</v>
          </cell>
          <cell r="M111">
            <v>126</v>
          </cell>
          <cell r="N111">
            <v>349.5</v>
          </cell>
          <cell r="O111">
            <v>39</v>
          </cell>
          <cell r="P111">
            <v>118</v>
          </cell>
          <cell r="Q111">
            <v>35</v>
          </cell>
          <cell r="R111">
            <v>265</v>
          </cell>
          <cell r="S111">
            <v>426</v>
          </cell>
          <cell r="T111">
            <v>133</v>
          </cell>
          <cell r="U111">
            <v>25</v>
          </cell>
          <cell r="V111">
            <v>150</v>
          </cell>
          <cell r="W111">
            <v>188</v>
          </cell>
          <cell r="X111">
            <v>94</v>
          </cell>
          <cell r="Y111">
            <v>39</v>
          </cell>
          <cell r="Z111">
            <v>137.5</v>
          </cell>
          <cell r="AA111">
            <v>11</v>
          </cell>
          <cell r="AB111">
            <v>47</v>
          </cell>
        </row>
        <row r="112">
          <cell r="D112" t="str">
            <v>卢瑞琪</v>
          </cell>
          <cell r="E112" t="str">
            <v>初2022级13班</v>
          </cell>
          <cell r="F112">
            <v>388</v>
          </cell>
          <cell r="G112">
            <v>23</v>
          </cell>
          <cell r="H112" t="str">
            <v>---</v>
          </cell>
          <cell r="I112">
            <v>16</v>
          </cell>
          <cell r="J112">
            <v>110</v>
          </cell>
          <cell r="K112" t="str">
            <v>---</v>
          </cell>
          <cell r="L112">
            <v>88</v>
          </cell>
          <cell r="M112">
            <v>128</v>
          </cell>
          <cell r="N112">
            <v>345</v>
          </cell>
          <cell r="O112">
            <v>43</v>
          </cell>
          <cell r="P112">
            <v>121.5</v>
          </cell>
          <cell r="Q112">
            <v>27</v>
          </cell>
          <cell r="R112">
            <v>184</v>
          </cell>
          <cell r="S112">
            <v>292</v>
          </cell>
          <cell r="T112">
            <v>132</v>
          </cell>
          <cell r="U112">
            <v>22</v>
          </cell>
          <cell r="V112">
            <v>167</v>
          </cell>
          <cell r="W112">
            <v>209</v>
          </cell>
          <cell r="X112">
            <v>89</v>
          </cell>
          <cell r="Y112">
            <v>43</v>
          </cell>
          <cell r="Z112">
            <v>134.5</v>
          </cell>
          <cell r="AA112">
            <v>16</v>
          </cell>
          <cell r="AB112">
            <v>89</v>
          </cell>
        </row>
        <row r="113">
          <cell r="D113" t="str">
            <v>杨润雅</v>
          </cell>
          <cell r="E113" t="str">
            <v>初2022级4班</v>
          </cell>
          <cell r="F113">
            <v>388</v>
          </cell>
          <cell r="G113">
            <v>7</v>
          </cell>
          <cell r="H113" t="str">
            <v>---</v>
          </cell>
          <cell r="I113">
            <v>4</v>
          </cell>
          <cell r="J113">
            <v>110</v>
          </cell>
          <cell r="K113" t="str">
            <v>---</v>
          </cell>
          <cell r="L113">
            <v>20</v>
          </cell>
          <cell r="M113">
            <v>128</v>
          </cell>
          <cell r="N113">
            <v>347</v>
          </cell>
          <cell r="O113">
            <v>41</v>
          </cell>
          <cell r="P113">
            <v>116.5</v>
          </cell>
          <cell r="Q113">
            <v>33</v>
          </cell>
          <cell r="R113">
            <v>323</v>
          </cell>
          <cell r="S113">
            <v>514</v>
          </cell>
          <cell r="T113">
            <v>141</v>
          </cell>
          <cell r="U113">
            <v>6</v>
          </cell>
          <cell r="V113">
            <v>42</v>
          </cell>
          <cell r="W113">
            <v>45</v>
          </cell>
          <cell r="X113">
            <v>100</v>
          </cell>
          <cell r="Y113">
            <v>41</v>
          </cell>
          <cell r="Z113">
            <v>130.5</v>
          </cell>
          <cell r="AA113">
            <v>10</v>
          </cell>
          <cell r="AB113">
            <v>164</v>
          </cell>
        </row>
        <row r="114">
          <cell r="D114" t="str">
            <v>张筱艾</v>
          </cell>
          <cell r="E114" t="str">
            <v>初2022级12班</v>
          </cell>
          <cell r="F114">
            <v>388</v>
          </cell>
          <cell r="G114">
            <v>20</v>
          </cell>
          <cell r="H114">
            <v>11</v>
          </cell>
          <cell r="I114" t="str">
            <v>---</v>
          </cell>
          <cell r="J114">
            <v>110</v>
          </cell>
          <cell r="K114">
            <v>88</v>
          </cell>
          <cell r="L114" t="str">
            <v>---</v>
          </cell>
          <cell r="M114">
            <v>128</v>
          </cell>
          <cell r="N114">
            <v>346</v>
          </cell>
          <cell r="O114">
            <v>42</v>
          </cell>
          <cell r="P114">
            <v>120</v>
          </cell>
          <cell r="Q114">
            <v>25</v>
          </cell>
          <cell r="R114">
            <v>209</v>
          </cell>
          <cell r="S114">
            <v>338</v>
          </cell>
          <cell r="T114">
            <v>130</v>
          </cell>
          <cell r="U114">
            <v>31</v>
          </cell>
          <cell r="V114">
            <v>200</v>
          </cell>
          <cell r="W114">
            <v>252</v>
          </cell>
          <cell r="X114">
            <v>88</v>
          </cell>
          <cell r="Y114">
            <v>42</v>
          </cell>
          <cell r="Z114">
            <v>138</v>
          </cell>
          <cell r="AA114">
            <v>10</v>
          </cell>
          <cell r="AB114">
            <v>36</v>
          </cell>
        </row>
        <row r="115">
          <cell r="D115" t="str">
            <v>胡翀</v>
          </cell>
          <cell r="E115" t="str">
            <v>初2022级3班</v>
          </cell>
          <cell r="F115">
            <v>387.5</v>
          </cell>
          <cell r="G115">
            <v>2</v>
          </cell>
          <cell r="H115">
            <v>2</v>
          </cell>
          <cell r="I115" t="str">
            <v>---</v>
          </cell>
          <cell r="J115">
            <v>113</v>
          </cell>
          <cell r="K115">
            <v>5</v>
          </cell>
          <cell r="L115" t="str">
            <v>---</v>
          </cell>
          <cell r="M115">
            <v>133</v>
          </cell>
          <cell r="N115">
            <v>348.5</v>
          </cell>
          <cell r="O115">
            <v>39</v>
          </cell>
          <cell r="P115">
            <v>123</v>
          </cell>
          <cell r="Q115">
            <v>12</v>
          </cell>
          <cell r="R115">
            <v>138</v>
          </cell>
          <cell r="S115">
            <v>216</v>
          </cell>
          <cell r="T115">
            <v>136</v>
          </cell>
          <cell r="U115">
            <v>4</v>
          </cell>
          <cell r="V115">
            <v>94</v>
          </cell>
          <cell r="W115">
            <v>117</v>
          </cell>
          <cell r="X115">
            <v>97</v>
          </cell>
          <cell r="Y115">
            <v>39</v>
          </cell>
          <cell r="Z115">
            <v>128.5</v>
          </cell>
          <cell r="AA115">
            <v>8</v>
          </cell>
          <cell r="AB115">
            <v>201</v>
          </cell>
        </row>
        <row r="116">
          <cell r="D116" t="str">
            <v>李洋</v>
          </cell>
          <cell r="E116" t="str">
            <v>初2022级10班</v>
          </cell>
          <cell r="F116">
            <v>387.5</v>
          </cell>
          <cell r="G116">
            <v>19</v>
          </cell>
          <cell r="H116">
            <v>26</v>
          </cell>
          <cell r="I116" t="str">
            <v>---</v>
          </cell>
          <cell r="J116">
            <v>113</v>
          </cell>
          <cell r="K116">
            <v>212</v>
          </cell>
          <cell r="L116" t="str">
            <v>---</v>
          </cell>
          <cell r="M116">
            <v>133</v>
          </cell>
          <cell r="N116">
            <v>344.5</v>
          </cell>
          <cell r="O116">
            <v>43</v>
          </cell>
          <cell r="P116">
            <v>120</v>
          </cell>
          <cell r="Q116">
            <v>31</v>
          </cell>
          <cell r="R116">
            <v>209</v>
          </cell>
          <cell r="S116">
            <v>338</v>
          </cell>
          <cell r="T116">
            <v>137</v>
          </cell>
          <cell r="U116">
            <v>11</v>
          </cell>
          <cell r="V116">
            <v>81</v>
          </cell>
          <cell r="W116">
            <v>97</v>
          </cell>
          <cell r="X116">
            <v>94</v>
          </cell>
          <cell r="Y116">
            <v>43</v>
          </cell>
          <cell r="Z116">
            <v>130.5</v>
          </cell>
          <cell r="AA116">
            <v>20</v>
          </cell>
          <cell r="AB116">
            <v>164</v>
          </cell>
        </row>
        <row r="117">
          <cell r="D117" t="str">
            <v>杨林恩泽</v>
          </cell>
          <cell r="E117" t="str">
            <v>初2022级13班</v>
          </cell>
          <cell r="F117">
            <v>387.5</v>
          </cell>
          <cell r="G117">
            <v>24</v>
          </cell>
          <cell r="H117" t="str">
            <v>---</v>
          </cell>
          <cell r="I117">
            <v>8</v>
          </cell>
          <cell r="J117">
            <v>113</v>
          </cell>
          <cell r="K117" t="str">
            <v>---</v>
          </cell>
          <cell r="L117">
            <v>70</v>
          </cell>
          <cell r="M117">
            <v>133</v>
          </cell>
          <cell r="N117">
            <v>350.5</v>
          </cell>
          <cell r="O117">
            <v>37</v>
          </cell>
          <cell r="P117">
            <v>117</v>
          </cell>
          <cell r="Q117">
            <v>44</v>
          </cell>
          <cell r="R117">
            <v>302</v>
          </cell>
          <cell r="S117">
            <v>477</v>
          </cell>
          <cell r="T117">
            <v>136</v>
          </cell>
          <cell r="U117">
            <v>12</v>
          </cell>
          <cell r="V117">
            <v>94</v>
          </cell>
          <cell r="W117">
            <v>117</v>
          </cell>
          <cell r="X117">
            <v>99</v>
          </cell>
          <cell r="Y117">
            <v>37</v>
          </cell>
          <cell r="Z117">
            <v>134.5</v>
          </cell>
          <cell r="AA117">
            <v>16</v>
          </cell>
          <cell r="AB117">
            <v>89</v>
          </cell>
        </row>
        <row r="118">
          <cell r="D118" t="str">
            <v>袁慧琳</v>
          </cell>
          <cell r="E118" t="str">
            <v>初2022级4班</v>
          </cell>
          <cell r="F118">
            <v>387.5</v>
          </cell>
          <cell r="G118">
            <v>8</v>
          </cell>
          <cell r="H118">
            <v>14</v>
          </cell>
          <cell r="I118" t="str">
            <v>---</v>
          </cell>
          <cell r="J118">
            <v>113</v>
          </cell>
          <cell r="K118">
            <v>144</v>
          </cell>
          <cell r="L118" t="str">
            <v>---</v>
          </cell>
          <cell r="M118">
            <v>133</v>
          </cell>
          <cell r="N118">
            <v>349.5</v>
          </cell>
          <cell r="O118">
            <v>38</v>
          </cell>
          <cell r="P118">
            <v>127.5</v>
          </cell>
          <cell r="Q118">
            <v>4</v>
          </cell>
          <cell r="R118">
            <v>48</v>
          </cell>
          <cell r="S118">
            <v>78</v>
          </cell>
          <cell r="T118">
            <v>128</v>
          </cell>
          <cell r="U118">
            <v>31</v>
          </cell>
          <cell r="V118">
            <v>227</v>
          </cell>
          <cell r="W118">
            <v>292</v>
          </cell>
          <cell r="X118">
            <v>90</v>
          </cell>
          <cell r="Y118">
            <v>38</v>
          </cell>
          <cell r="Z118">
            <v>132</v>
          </cell>
          <cell r="AA118">
            <v>5</v>
          </cell>
          <cell r="AB118">
            <v>137</v>
          </cell>
        </row>
        <row r="119">
          <cell r="D119" t="str">
            <v>周栖桐</v>
          </cell>
          <cell r="E119" t="str">
            <v>初2022级12班</v>
          </cell>
          <cell r="F119">
            <v>387.5</v>
          </cell>
          <cell r="G119">
            <v>21</v>
          </cell>
          <cell r="H119" t="str">
            <v>---</v>
          </cell>
          <cell r="I119">
            <v>5</v>
          </cell>
          <cell r="J119">
            <v>113</v>
          </cell>
          <cell r="K119" t="str">
            <v>---</v>
          </cell>
          <cell r="L119">
            <v>12</v>
          </cell>
          <cell r="M119">
            <v>133</v>
          </cell>
          <cell r="N119">
            <v>348.5</v>
          </cell>
          <cell r="O119">
            <v>39</v>
          </cell>
          <cell r="P119">
            <v>126</v>
          </cell>
          <cell r="Q119">
            <v>8</v>
          </cell>
          <cell r="R119">
            <v>72</v>
          </cell>
          <cell r="S119">
            <v>111</v>
          </cell>
          <cell r="T119">
            <v>132</v>
          </cell>
          <cell r="U119">
            <v>28</v>
          </cell>
          <cell r="V119">
            <v>167</v>
          </cell>
          <cell r="W119">
            <v>209</v>
          </cell>
          <cell r="X119">
            <v>93</v>
          </cell>
          <cell r="Y119">
            <v>39</v>
          </cell>
          <cell r="Z119">
            <v>129.5</v>
          </cell>
          <cell r="AA119">
            <v>35</v>
          </cell>
          <cell r="AB119">
            <v>184</v>
          </cell>
        </row>
        <row r="120">
          <cell r="D120" t="str">
            <v>蒋雅涵</v>
          </cell>
          <cell r="E120" t="str">
            <v>初2022级10班</v>
          </cell>
          <cell r="F120">
            <v>387</v>
          </cell>
          <cell r="G120">
            <v>20</v>
          </cell>
          <cell r="H120">
            <v>7</v>
          </cell>
          <cell r="I120" t="str">
            <v>---</v>
          </cell>
          <cell r="J120">
            <v>118</v>
          </cell>
          <cell r="K120">
            <v>18</v>
          </cell>
          <cell r="L120" t="str">
            <v>---</v>
          </cell>
          <cell r="M120">
            <v>139</v>
          </cell>
          <cell r="N120">
            <v>347</v>
          </cell>
          <cell r="O120">
            <v>40</v>
          </cell>
          <cell r="P120">
            <v>124</v>
          </cell>
          <cell r="Q120">
            <v>19</v>
          </cell>
          <cell r="R120">
            <v>111</v>
          </cell>
          <cell r="S120">
            <v>176</v>
          </cell>
          <cell r="T120">
            <v>134</v>
          </cell>
          <cell r="U120">
            <v>18</v>
          </cell>
          <cell r="V120">
            <v>136</v>
          </cell>
          <cell r="W120">
            <v>168</v>
          </cell>
          <cell r="X120">
            <v>94</v>
          </cell>
          <cell r="Y120">
            <v>40</v>
          </cell>
          <cell r="Z120">
            <v>129</v>
          </cell>
          <cell r="AA120">
            <v>24</v>
          </cell>
          <cell r="AB120">
            <v>192</v>
          </cell>
        </row>
        <row r="121">
          <cell r="D121" t="str">
            <v>姜绮华</v>
          </cell>
          <cell r="E121" t="str">
            <v>初2022级16班</v>
          </cell>
          <cell r="F121">
            <v>386.5</v>
          </cell>
          <cell r="G121">
            <v>12</v>
          </cell>
          <cell r="H121" t="str">
            <v>---</v>
          </cell>
          <cell r="I121">
            <v>3</v>
          </cell>
          <cell r="J121">
            <v>119</v>
          </cell>
          <cell r="K121" t="str">
            <v>---</v>
          </cell>
          <cell r="L121">
            <v>3</v>
          </cell>
          <cell r="M121">
            <v>140</v>
          </cell>
          <cell r="N121">
            <v>352.5</v>
          </cell>
          <cell r="O121">
            <v>34</v>
          </cell>
          <cell r="P121">
            <v>128</v>
          </cell>
          <cell r="Q121">
            <v>3</v>
          </cell>
          <cell r="R121">
            <v>37</v>
          </cell>
          <cell r="S121">
            <v>61</v>
          </cell>
          <cell r="T121">
            <v>124</v>
          </cell>
          <cell r="U121">
            <v>37</v>
          </cell>
          <cell r="V121">
            <v>302</v>
          </cell>
          <cell r="W121">
            <v>401</v>
          </cell>
          <cell r="X121">
            <v>90</v>
          </cell>
          <cell r="Y121">
            <v>34</v>
          </cell>
          <cell r="Z121">
            <v>134.5</v>
          </cell>
          <cell r="AA121">
            <v>10</v>
          </cell>
          <cell r="AB121">
            <v>89</v>
          </cell>
        </row>
        <row r="122">
          <cell r="D122" t="str">
            <v>旷馨桦</v>
          </cell>
          <cell r="E122" t="str">
            <v>初2022级12班</v>
          </cell>
          <cell r="F122">
            <v>386.5</v>
          </cell>
          <cell r="G122">
            <v>22</v>
          </cell>
          <cell r="H122" t="str">
            <v>---</v>
          </cell>
          <cell r="I122">
            <v>3</v>
          </cell>
          <cell r="J122">
            <v>119</v>
          </cell>
          <cell r="K122" t="str">
            <v>---</v>
          </cell>
          <cell r="L122">
            <v>3</v>
          </cell>
          <cell r="M122">
            <v>140</v>
          </cell>
          <cell r="N122">
            <v>348.5</v>
          </cell>
          <cell r="O122">
            <v>38</v>
          </cell>
          <cell r="P122">
            <v>123</v>
          </cell>
          <cell r="Q122">
            <v>16</v>
          </cell>
          <cell r="R122">
            <v>138</v>
          </cell>
          <cell r="S122">
            <v>216</v>
          </cell>
          <cell r="T122">
            <v>132</v>
          </cell>
          <cell r="U122">
            <v>28</v>
          </cell>
          <cell r="V122">
            <v>167</v>
          </cell>
          <cell r="W122">
            <v>209</v>
          </cell>
          <cell r="X122">
            <v>94</v>
          </cell>
          <cell r="Y122">
            <v>38</v>
          </cell>
          <cell r="Z122">
            <v>131.5</v>
          </cell>
          <cell r="AA122">
            <v>30</v>
          </cell>
          <cell r="AB122">
            <v>149</v>
          </cell>
        </row>
        <row r="123">
          <cell r="D123" t="str">
            <v>罗艺</v>
          </cell>
          <cell r="E123" t="str">
            <v>初2022级12班</v>
          </cell>
          <cell r="F123">
            <v>386.5</v>
          </cell>
          <cell r="G123">
            <v>22</v>
          </cell>
          <cell r="H123">
            <v>11</v>
          </cell>
          <cell r="I123" t="str">
            <v>---</v>
          </cell>
          <cell r="J123">
            <v>119</v>
          </cell>
          <cell r="K123">
            <v>83</v>
          </cell>
          <cell r="L123" t="str">
            <v>---</v>
          </cell>
          <cell r="M123">
            <v>140</v>
          </cell>
          <cell r="N123">
            <v>338.5</v>
          </cell>
          <cell r="O123">
            <v>48</v>
          </cell>
          <cell r="P123">
            <v>116</v>
          </cell>
          <cell r="Q123">
            <v>39</v>
          </cell>
          <cell r="R123">
            <v>335</v>
          </cell>
          <cell r="S123">
            <v>538</v>
          </cell>
          <cell r="T123">
            <v>148</v>
          </cell>
          <cell r="U123">
            <v>1</v>
          </cell>
          <cell r="V123">
            <v>1</v>
          </cell>
          <cell r="W123">
            <v>1</v>
          </cell>
          <cell r="X123">
            <v>100</v>
          </cell>
          <cell r="Y123">
            <v>48</v>
          </cell>
          <cell r="Z123">
            <v>122.5</v>
          </cell>
          <cell r="AA123">
            <v>48</v>
          </cell>
          <cell r="AB123">
            <v>315</v>
          </cell>
        </row>
        <row r="124">
          <cell r="D124" t="str">
            <v>赵天侠</v>
          </cell>
          <cell r="E124" t="str">
            <v>初2022级13班</v>
          </cell>
          <cell r="F124">
            <v>386.5</v>
          </cell>
          <cell r="G124">
            <v>25</v>
          </cell>
          <cell r="H124" t="str">
            <v>---</v>
          </cell>
          <cell r="I124">
            <v>16</v>
          </cell>
          <cell r="J124">
            <v>119</v>
          </cell>
          <cell r="K124" t="str">
            <v>---</v>
          </cell>
          <cell r="L124">
            <v>87</v>
          </cell>
          <cell r="M124">
            <v>140</v>
          </cell>
          <cell r="N124">
            <v>338.5</v>
          </cell>
          <cell r="O124">
            <v>48</v>
          </cell>
          <cell r="P124">
            <v>125</v>
          </cell>
          <cell r="Q124">
            <v>16</v>
          </cell>
          <cell r="R124">
            <v>93</v>
          </cell>
          <cell r="S124">
            <v>144</v>
          </cell>
          <cell r="T124">
            <v>132</v>
          </cell>
          <cell r="U124">
            <v>22</v>
          </cell>
          <cell r="V124">
            <v>167</v>
          </cell>
          <cell r="W124">
            <v>209</v>
          </cell>
          <cell r="X124">
            <v>84</v>
          </cell>
          <cell r="Y124">
            <v>48</v>
          </cell>
          <cell r="Z124">
            <v>129.5</v>
          </cell>
          <cell r="AA124">
            <v>39</v>
          </cell>
          <cell r="AB124">
            <v>184</v>
          </cell>
        </row>
        <row r="125">
          <cell r="D125" t="str">
            <v>李洁</v>
          </cell>
          <cell r="E125" t="str">
            <v>初2022级16班</v>
          </cell>
          <cell r="F125">
            <v>386</v>
          </cell>
          <cell r="G125">
            <v>13</v>
          </cell>
          <cell r="H125" t="str">
            <v>---</v>
          </cell>
          <cell r="I125">
            <v>10</v>
          </cell>
          <cell r="J125">
            <v>123</v>
          </cell>
          <cell r="K125" t="str">
            <v>---</v>
          </cell>
          <cell r="L125">
            <v>52</v>
          </cell>
          <cell r="M125">
            <v>144</v>
          </cell>
          <cell r="N125">
            <v>351</v>
          </cell>
          <cell r="O125">
            <v>35</v>
          </cell>
          <cell r="P125">
            <v>126.5</v>
          </cell>
          <cell r="Q125">
            <v>7</v>
          </cell>
          <cell r="R125">
            <v>62</v>
          </cell>
          <cell r="S125">
            <v>95</v>
          </cell>
          <cell r="T125">
            <v>134</v>
          </cell>
          <cell r="U125">
            <v>16</v>
          </cell>
          <cell r="V125">
            <v>136</v>
          </cell>
          <cell r="W125">
            <v>168</v>
          </cell>
          <cell r="X125">
            <v>99</v>
          </cell>
          <cell r="Y125">
            <v>35</v>
          </cell>
          <cell r="Z125">
            <v>125.5</v>
          </cell>
          <cell r="AA125">
            <v>24</v>
          </cell>
          <cell r="AB125">
            <v>258</v>
          </cell>
        </row>
        <row r="126">
          <cell r="D126" t="str">
            <v>向峻熙</v>
          </cell>
          <cell r="E126" t="str">
            <v>初2022级9班</v>
          </cell>
          <cell r="F126">
            <v>386</v>
          </cell>
          <cell r="G126">
            <v>28</v>
          </cell>
          <cell r="H126" t="str">
            <v>---</v>
          </cell>
          <cell r="I126">
            <v>22</v>
          </cell>
          <cell r="J126">
            <v>123</v>
          </cell>
          <cell r="K126" t="str">
            <v>---</v>
          </cell>
          <cell r="L126">
            <v>96</v>
          </cell>
          <cell r="M126">
            <v>144</v>
          </cell>
          <cell r="N126">
            <v>353</v>
          </cell>
          <cell r="O126">
            <v>33</v>
          </cell>
          <cell r="P126">
            <v>123.5</v>
          </cell>
          <cell r="Q126">
            <v>26</v>
          </cell>
          <cell r="R126">
            <v>129</v>
          </cell>
          <cell r="S126">
            <v>201</v>
          </cell>
          <cell r="T126">
            <v>126</v>
          </cell>
          <cell r="U126">
            <v>36</v>
          </cell>
          <cell r="V126">
            <v>256</v>
          </cell>
          <cell r="W126">
            <v>338</v>
          </cell>
          <cell r="X126">
            <v>93</v>
          </cell>
          <cell r="Y126">
            <v>33</v>
          </cell>
          <cell r="Z126">
            <v>136.5</v>
          </cell>
          <cell r="AA126">
            <v>10</v>
          </cell>
          <cell r="AB126">
            <v>58</v>
          </cell>
        </row>
        <row r="127">
          <cell r="D127" t="str">
            <v>周子涵</v>
          </cell>
          <cell r="E127" t="str">
            <v>初2022级3班</v>
          </cell>
          <cell r="F127">
            <v>386</v>
          </cell>
          <cell r="G127">
            <v>3</v>
          </cell>
          <cell r="H127" t="str">
            <v>---</v>
          </cell>
          <cell r="I127" t="str">
            <v>---</v>
          </cell>
          <cell r="J127">
            <v>123</v>
          </cell>
          <cell r="K127" t="str">
            <v>---</v>
          </cell>
          <cell r="L127">
            <v>33</v>
          </cell>
          <cell r="M127">
            <v>144</v>
          </cell>
          <cell r="N127">
            <v>343</v>
          </cell>
          <cell r="O127">
            <v>43</v>
          </cell>
          <cell r="P127">
            <v>118</v>
          </cell>
          <cell r="Q127">
            <v>27</v>
          </cell>
          <cell r="R127">
            <v>265</v>
          </cell>
          <cell r="S127">
            <v>426</v>
          </cell>
          <cell r="T127">
            <v>135</v>
          </cell>
          <cell r="U127">
            <v>5</v>
          </cell>
          <cell r="V127">
            <v>118</v>
          </cell>
          <cell r="W127">
            <v>145</v>
          </cell>
          <cell r="X127">
            <v>92</v>
          </cell>
          <cell r="Y127">
            <v>43</v>
          </cell>
          <cell r="Z127">
            <v>133</v>
          </cell>
          <cell r="AA127">
            <v>2</v>
          </cell>
          <cell r="AB127">
            <v>123</v>
          </cell>
        </row>
        <row r="128">
          <cell r="D128" t="str">
            <v>余浩之</v>
          </cell>
          <cell r="E128" t="str">
            <v>初2022级9班</v>
          </cell>
          <cell r="F128">
            <v>385.5</v>
          </cell>
          <cell r="G128">
            <v>29</v>
          </cell>
          <cell r="H128">
            <v>12</v>
          </cell>
          <cell r="I128" t="str">
            <v>---</v>
          </cell>
          <cell r="J128">
            <v>126</v>
          </cell>
          <cell r="K128">
            <v>85</v>
          </cell>
          <cell r="L128" t="str">
            <v>---</v>
          </cell>
          <cell r="M128">
            <v>149</v>
          </cell>
          <cell r="N128">
            <v>351.5</v>
          </cell>
          <cell r="O128">
            <v>34</v>
          </cell>
          <cell r="P128">
            <v>126.5</v>
          </cell>
          <cell r="Q128">
            <v>16</v>
          </cell>
          <cell r="R128">
            <v>62</v>
          </cell>
          <cell r="S128">
            <v>95</v>
          </cell>
          <cell r="T128">
            <v>125</v>
          </cell>
          <cell r="U128">
            <v>40</v>
          </cell>
          <cell r="V128">
            <v>281</v>
          </cell>
          <cell r="W128">
            <v>376</v>
          </cell>
          <cell r="X128">
            <v>91</v>
          </cell>
          <cell r="Y128">
            <v>34</v>
          </cell>
          <cell r="Z128">
            <v>134</v>
          </cell>
          <cell r="AA128">
            <v>17</v>
          </cell>
          <cell r="AB128">
            <v>100</v>
          </cell>
        </row>
        <row r="129">
          <cell r="D129" t="str">
            <v>龚权桧</v>
          </cell>
          <cell r="E129" t="str">
            <v>初2022级10班</v>
          </cell>
          <cell r="F129">
            <v>385</v>
          </cell>
          <cell r="G129">
            <v>21</v>
          </cell>
          <cell r="H129" t="str">
            <v>---</v>
          </cell>
          <cell r="I129">
            <v>15</v>
          </cell>
          <cell r="J129">
            <v>127</v>
          </cell>
          <cell r="K129" t="str">
            <v>---</v>
          </cell>
          <cell r="L129">
            <v>104</v>
          </cell>
          <cell r="M129">
            <v>152</v>
          </cell>
          <cell r="N129">
            <v>344</v>
          </cell>
          <cell r="O129">
            <v>41</v>
          </cell>
          <cell r="P129">
            <v>130</v>
          </cell>
          <cell r="Q129">
            <v>3</v>
          </cell>
          <cell r="R129">
            <v>14</v>
          </cell>
          <cell r="S129">
            <v>28</v>
          </cell>
          <cell r="T129">
            <v>133</v>
          </cell>
          <cell r="U129">
            <v>22</v>
          </cell>
          <cell r="V129">
            <v>150</v>
          </cell>
          <cell r="W129">
            <v>188</v>
          </cell>
          <cell r="X129">
            <v>92</v>
          </cell>
          <cell r="Y129">
            <v>41</v>
          </cell>
          <cell r="Z129">
            <v>122</v>
          </cell>
          <cell r="AA129">
            <v>37</v>
          </cell>
          <cell r="AB129">
            <v>323</v>
          </cell>
        </row>
        <row r="130">
          <cell r="D130" t="str">
            <v>钱辰逸</v>
          </cell>
          <cell r="E130" t="str">
            <v>初2022级11班</v>
          </cell>
          <cell r="F130">
            <v>385</v>
          </cell>
          <cell r="G130">
            <v>5</v>
          </cell>
          <cell r="H130">
            <v>17</v>
          </cell>
          <cell r="I130" t="str">
            <v>---</v>
          </cell>
          <cell r="J130">
            <v>127</v>
          </cell>
          <cell r="K130">
            <v>223</v>
          </cell>
          <cell r="L130" t="str">
            <v>---</v>
          </cell>
          <cell r="M130">
            <v>152</v>
          </cell>
          <cell r="N130">
            <v>344</v>
          </cell>
          <cell r="O130">
            <v>41</v>
          </cell>
          <cell r="P130">
            <v>118</v>
          </cell>
          <cell r="Q130">
            <v>22</v>
          </cell>
          <cell r="R130">
            <v>265</v>
          </cell>
          <cell r="S130">
            <v>426</v>
          </cell>
          <cell r="T130">
            <v>136</v>
          </cell>
          <cell r="U130">
            <v>5</v>
          </cell>
          <cell r="V130">
            <v>94</v>
          </cell>
          <cell r="W130">
            <v>117</v>
          </cell>
          <cell r="X130">
            <v>95</v>
          </cell>
          <cell r="Y130">
            <v>41</v>
          </cell>
          <cell r="Z130">
            <v>131</v>
          </cell>
          <cell r="AA130">
            <v>9</v>
          </cell>
          <cell r="AB130">
            <v>156</v>
          </cell>
        </row>
        <row r="131">
          <cell r="D131" t="str">
            <v>唐博睿</v>
          </cell>
          <cell r="E131" t="str">
            <v>初2022级13班</v>
          </cell>
          <cell r="F131">
            <v>385</v>
          </cell>
          <cell r="G131">
            <v>26</v>
          </cell>
          <cell r="H131" t="str">
            <v>---</v>
          </cell>
          <cell r="I131">
            <v>9</v>
          </cell>
          <cell r="J131">
            <v>127</v>
          </cell>
          <cell r="K131" t="str">
            <v>---</v>
          </cell>
          <cell r="L131">
            <v>82</v>
          </cell>
          <cell r="M131">
            <v>152</v>
          </cell>
          <cell r="N131">
            <v>341</v>
          </cell>
          <cell r="O131">
            <v>44</v>
          </cell>
          <cell r="P131">
            <v>123</v>
          </cell>
          <cell r="Q131">
            <v>21</v>
          </cell>
          <cell r="R131">
            <v>138</v>
          </cell>
          <cell r="S131">
            <v>216</v>
          </cell>
          <cell r="T131">
            <v>134</v>
          </cell>
          <cell r="U131">
            <v>18</v>
          </cell>
          <cell r="V131">
            <v>136</v>
          </cell>
          <cell r="W131">
            <v>168</v>
          </cell>
          <cell r="X131">
            <v>90</v>
          </cell>
          <cell r="Y131">
            <v>44</v>
          </cell>
          <cell r="Z131">
            <v>128</v>
          </cell>
          <cell r="AA131">
            <v>42</v>
          </cell>
          <cell r="AB131">
            <v>209</v>
          </cell>
        </row>
        <row r="132">
          <cell r="D132" t="str">
            <v>陈泠瑾</v>
          </cell>
          <cell r="E132" t="str">
            <v>初2022级12班</v>
          </cell>
          <cell r="F132">
            <v>384.5</v>
          </cell>
          <cell r="G132">
            <v>24</v>
          </cell>
          <cell r="H132">
            <v>24</v>
          </cell>
          <cell r="I132" t="str">
            <v>---</v>
          </cell>
          <cell r="J132">
            <v>130</v>
          </cell>
          <cell r="K132">
            <v>258</v>
          </cell>
          <cell r="L132" t="str">
            <v>---</v>
          </cell>
          <cell r="M132">
            <v>155</v>
          </cell>
          <cell r="N132">
            <v>345.5</v>
          </cell>
          <cell r="O132">
            <v>39</v>
          </cell>
          <cell r="P132">
            <v>124</v>
          </cell>
          <cell r="Q132">
            <v>15</v>
          </cell>
          <cell r="R132">
            <v>111</v>
          </cell>
          <cell r="S132">
            <v>176</v>
          </cell>
          <cell r="T132">
            <v>125</v>
          </cell>
          <cell r="U132">
            <v>39</v>
          </cell>
          <cell r="V132">
            <v>281</v>
          </cell>
          <cell r="W132">
            <v>376</v>
          </cell>
          <cell r="X132">
            <v>86</v>
          </cell>
          <cell r="Y132">
            <v>39</v>
          </cell>
          <cell r="Z132">
            <v>135.5</v>
          </cell>
          <cell r="AA132">
            <v>15</v>
          </cell>
          <cell r="AB132">
            <v>71</v>
          </cell>
        </row>
        <row r="133">
          <cell r="D133" t="str">
            <v>邓玉林</v>
          </cell>
          <cell r="E133" t="str">
            <v>初2022级10班</v>
          </cell>
          <cell r="F133">
            <v>384.5</v>
          </cell>
          <cell r="G133">
            <v>22</v>
          </cell>
          <cell r="H133">
            <v>2</v>
          </cell>
          <cell r="I133" t="str">
            <v>---</v>
          </cell>
          <cell r="J133">
            <v>130</v>
          </cell>
          <cell r="K133" t="str">
            <v>---</v>
          </cell>
          <cell r="L133">
            <v>7</v>
          </cell>
          <cell r="M133">
            <v>155</v>
          </cell>
          <cell r="N133">
            <v>341.5</v>
          </cell>
          <cell r="O133">
            <v>43</v>
          </cell>
          <cell r="P133">
            <v>127</v>
          </cell>
          <cell r="Q133">
            <v>10</v>
          </cell>
          <cell r="R133">
            <v>53</v>
          </cell>
          <cell r="S133">
            <v>84</v>
          </cell>
          <cell r="T133">
            <v>131</v>
          </cell>
          <cell r="U133">
            <v>27</v>
          </cell>
          <cell r="V133">
            <v>185</v>
          </cell>
          <cell r="W133">
            <v>232</v>
          </cell>
          <cell r="X133">
            <v>88</v>
          </cell>
          <cell r="Y133">
            <v>43</v>
          </cell>
          <cell r="Z133">
            <v>126.5</v>
          </cell>
          <cell r="AA133">
            <v>30</v>
          </cell>
          <cell r="AB133">
            <v>239</v>
          </cell>
        </row>
        <row r="134">
          <cell r="D134" t="str">
            <v>郭文萍</v>
          </cell>
          <cell r="E134" t="str">
            <v>初2022级12班</v>
          </cell>
          <cell r="F134">
            <v>384.5</v>
          </cell>
          <cell r="G134">
            <v>24</v>
          </cell>
          <cell r="H134">
            <v>15</v>
          </cell>
          <cell r="I134" t="str">
            <v>---</v>
          </cell>
          <cell r="J134">
            <v>130</v>
          </cell>
          <cell r="K134">
            <v>115</v>
          </cell>
          <cell r="L134" t="str">
            <v>---</v>
          </cell>
          <cell r="M134">
            <v>155</v>
          </cell>
          <cell r="N134">
            <v>349.5</v>
          </cell>
          <cell r="O134">
            <v>35</v>
          </cell>
          <cell r="P134">
            <v>124.5</v>
          </cell>
          <cell r="Q134">
            <v>13</v>
          </cell>
          <cell r="R134">
            <v>103</v>
          </cell>
          <cell r="S134">
            <v>163</v>
          </cell>
          <cell r="T134">
            <v>119</v>
          </cell>
          <cell r="U134">
            <v>45</v>
          </cell>
          <cell r="V134">
            <v>392</v>
          </cell>
          <cell r="W134">
            <v>530</v>
          </cell>
          <cell r="X134">
            <v>84</v>
          </cell>
          <cell r="Y134">
            <v>35</v>
          </cell>
          <cell r="Z134">
            <v>141</v>
          </cell>
          <cell r="AA134">
            <v>4</v>
          </cell>
          <cell r="AB134">
            <v>15</v>
          </cell>
        </row>
        <row r="135">
          <cell r="D135" t="str">
            <v>乐柳萱</v>
          </cell>
          <cell r="E135" t="str">
            <v>初2022级4班</v>
          </cell>
          <cell r="F135">
            <v>384.5</v>
          </cell>
          <cell r="G135">
            <v>9</v>
          </cell>
          <cell r="H135">
            <v>21</v>
          </cell>
          <cell r="I135" t="str">
            <v>---</v>
          </cell>
          <cell r="J135">
            <v>130</v>
          </cell>
          <cell r="K135">
            <v>157</v>
          </cell>
          <cell r="L135" t="str">
            <v>---</v>
          </cell>
          <cell r="M135">
            <v>155</v>
          </cell>
          <cell r="N135">
            <v>339.5</v>
          </cell>
          <cell r="O135">
            <v>45</v>
          </cell>
          <cell r="P135">
            <v>110.5</v>
          </cell>
          <cell r="Q135">
            <v>55</v>
          </cell>
          <cell r="R135">
            <v>515</v>
          </cell>
          <cell r="S135">
            <v>840</v>
          </cell>
          <cell r="T135">
            <v>143</v>
          </cell>
          <cell r="U135">
            <v>4</v>
          </cell>
          <cell r="V135">
            <v>21</v>
          </cell>
          <cell r="W135">
            <v>23</v>
          </cell>
          <cell r="X135">
            <v>98</v>
          </cell>
          <cell r="Y135">
            <v>45</v>
          </cell>
          <cell r="Z135">
            <v>131</v>
          </cell>
          <cell r="AA135">
            <v>8</v>
          </cell>
          <cell r="AB135">
            <v>156</v>
          </cell>
        </row>
        <row r="136">
          <cell r="D136" t="str">
            <v>罗浩宇</v>
          </cell>
          <cell r="E136" t="str">
            <v>初2022级11班</v>
          </cell>
          <cell r="F136">
            <v>384.5</v>
          </cell>
          <cell r="G136">
            <v>6</v>
          </cell>
          <cell r="H136">
            <v>3</v>
          </cell>
          <cell r="I136" t="str">
            <v>---</v>
          </cell>
          <cell r="J136">
            <v>130</v>
          </cell>
          <cell r="K136">
            <v>98</v>
          </cell>
          <cell r="L136" t="str">
            <v>---</v>
          </cell>
          <cell r="M136">
            <v>155</v>
          </cell>
          <cell r="N136">
            <v>343.5</v>
          </cell>
          <cell r="O136">
            <v>41</v>
          </cell>
          <cell r="P136">
            <v>122</v>
          </cell>
          <cell r="Q136">
            <v>11</v>
          </cell>
          <cell r="R136">
            <v>169</v>
          </cell>
          <cell r="S136">
            <v>264</v>
          </cell>
          <cell r="T136">
            <v>138</v>
          </cell>
          <cell r="U136">
            <v>4</v>
          </cell>
          <cell r="V136">
            <v>68</v>
          </cell>
          <cell r="W136">
            <v>80</v>
          </cell>
          <cell r="X136">
            <v>97</v>
          </cell>
          <cell r="Y136">
            <v>41</v>
          </cell>
          <cell r="Z136">
            <v>124.5</v>
          </cell>
          <cell r="AA136">
            <v>20</v>
          </cell>
          <cell r="AB136">
            <v>278</v>
          </cell>
        </row>
        <row r="137">
          <cell r="D137" t="str">
            <v>李俊雷</v>
          </cell>
          <cell r="E137" t="str">
            <v>初2022级13班</v>
          </cell>
          <cell r="F137">
            <v>384</v>
          </cell>
          <cell r="G137">
            <v>27</v>
          </cell>
          <cell r="H137">
            <v>4</v>
          </cell>
          <cell r="I137" t="str">
            <v>---</v>
          </cell>
          <cell r="J137">
            <v>135</v>
          </cell>
          <cell r="K137" t="str">
            <v>---</v>
          </cell>
          <cell r="L137">
            <v>52</v>
          </cell>
          <cell r="M137">
            <v>161</v>
          </cell>
          <cell r="N137">
            <v>343</v>
          </cell>
          <cell r="O137">
            <v>41</v>
          </cell>
          <cell r="P137">
            <v>120</v>
          </cell>
          <cell r="Q137">
            <v>32</v>
          </cell>
          <cell r="R137">
            <v>209</v>
          </cell>
          <cell r="S137">
            <v>338</v>
          </cell>
          <cell r="T137">
            <v>130</v>
          </cell>
          <cell r="U137">
            <v>28</v>
          </cell>
          <cell r="V137">
            <v>200</v>
          </cell>
          <cell r="W137">
            <v>252</v>
          </cell>
          <cell r="X137">
            <v>89</v>
          </cell>
          <cell r="Y137">
            <v>41</v>
          </cell>
          <cell r="Z137">
            <v>134</v>
          </cell>
          <cell r="AA137">
            <v>20</v>
          </cell>
          <cell r="AB137">
            <v>100</v>
          </cell>
        </row>
        <row r="138">
          <cell r="D138" t="str">
            <v>李析哲</v>
          </cell>
          <cell r="E138" t="str">
            <v>初2022级13班</v>
          </cell>
          <cell r="F138">
            <v>384</v>
          </cell>
          <cell r="G138">
            <v>27</v>
          </cell>
          <cell r="H138">
            <v>8</v>
          </cell>
          <cell r="I138" t="str">
            <v>---</v>
          </cell>
          <cell r="J138">
            <v>135</v>
          </cell>
          <cell r="K138" t="str">
            <v>---</v>
          </cell>
          <cell r="L138">
            <v>29</v>
          </cell>
          <cell r="M138">
            <v>161</v>
          </cell>
          <cell r="N138">
            <v>350</v>
          </cell>
          <cell r="O138">
            <v>34</v>
          </cell>
          <cell r="P138">
            <v>119</v>
          </cell>
          <cell r="Q138">
            <v>36</v>
          </cell>
          <cell r="R138">
            <v>241</v>
          </cell>
          <cell r="S138">
            <v>386</v>
          </cell>
          <cell r="T138">
            <v>131</v>
          </cell>
          <cell r="U138">
            <v>26</v>
          </cell>
          <cell r="V138">
            <v>185</v>
          </cell>
          <cell r="W138">
            <v>232</v>
          </cell>
          <cell r="X138">
            <v>97</v>
          </cell>
          <cell r="Y138">
            <v>34</v>
          </cell>
          <cell r="Z138">
            <v>134</v>
          </cell>
          <cell r="AA138">
            <v>20</v>
          </cell>
          <cell r="AB138">
            <v>100</v>
          </cell>
        </row>
        <row r="139">
          <cell r="D139" t="str">
            <v>唐培轩</v>
          </cell>
          <cell r="E139" t="str">
            <v>初2022级5班</v>
          </cell>
          <cell r="F139">
            <v>384</v>
          </cell>
          <cell r="G139">
            <v>1</v>
          </cell>
          <cell r="H139" t="str">
            <v>---</v>
          </cell>
          <cell r="I139" t="str">
            <v>---</v>
          </cell>
          <cell r="J139">
            <v>135</v>
          </cell>
          <cell r="K139">
            <v>80</v>
          </cell>
          <cell r="L139" t="str">
            <v>---</v>
          </cell>
          <cell r="M139">
            <v>161</v>
          </cell>
          <cell r="N139">
            <v>343</v>
          </cell>
          <cell r="O139">
            <v>41</v>
          </cell>
          <cell r="P139">
            <v>121</v>
          </cell>
          <cell r="Q139">
            <v>2</v>
          </cell>
          <cell r="R139">
            <v>193</v>
          </cell>
          <cell r="S139">
            <v>306</v>
          </cell>
          <cell r="T139">
            <v>120</v>
          </cell>
          <cell r="U139">
            <v>2</v>
          </cell>
          <cell r="V139">
            <v>372</v>
          </cell>
          <cell r="W139">
            <v>499</v>
          </cell>
          <cell r="X139">
            <v>79</v>
          </cell>
          <cell r="Y139">
            <v>41</v>
          </cell>
          <cell r="Z139">
            <v>143</v>
          </cell>
          <cell r="AA139">
            <v>1</v>
          </cell>
          <cell r="AB139">
            <v>5</v>
          </cell>
        </row>
        <row r="140">
          <cell r="D140" t="str">
            <v>杨淇松</v>
          </cell>
          <cell r="E140" t="str">
            <v>初2022级11班</v>
          </cell>
          <cell r="F140">
            <v>384</v>
          </cell>
          <cell r="G140">
            <v>7</v>
          </cell>
          <cell r="H140" t="str">
            <v>---</v>
          </cell>
          <cell r="I140">
            <v>6</v>
          </cell>
          <cell r="J140">
            <v>135</v>
          </cell>
          <cell r="K140" t="str">
            <v>---</v>
          </cell>
          <cell r="L140">
            <v>70</v>
          </cell>
          <cell r="M140">
            <v>161</v>
          </cell>
          <cell r="N140">
            <v>340</v>
          </cell>
          <cell r="O140">
            <v>44</v>
          </cell>
          <cell r="P140">
            <v>119</v>
          </cell>
          <cell r="Q140">
            <v>19</v>
          </cell>
          <cell r="R140">
            <v>241</v>
          </cell>
          <cell r="S140">
            <v>386</v>
          </cell>
          <cell r="T140">
            <v>135</v>
          </cell>
          <cell r="U140">
            <v>8</v>
          </cell>
          <cell r="V140">
            <v>118</v>
          </cell>
          <cell r="W140">
            <v>145</v>
          </cell>
          <cell r="X140">
            <v>91</v>
          </cell>
          <cell r="Y140">
            <v>44</v>
          </cell>
          <cell r="Z140">
            <v>130</v>
          </cell>
          <cell r="AA140">
            <v>10</v>
          </cell>
          <cell r="AB140">
            <v>178</v>
          </cell>
        </row>
        <row r="141">
          <cell r="D141" t="str">
            <v>陈俊驰</v>
          </cell>
          <cell r="E141" t="str">
            <v>初2022级13班</v>
          </cell>
          <cell r="F141">
            <v>383.5</v>
          </cell>
          <cell r="G141">
            <v>29</v>
          </cell>
          <cell r="H141" t="str">
            <v>---</v>
          </cell>
          <cell r="I141">
            <v>9</v>
          </cell>
          <cell r="J141">
            <v>139</v>
          </cell>
          <cell r="K141" t="str">
            <v>---</v>
          </cell>
          <cell r="L141">
            <v>89</v>
          </cell>
          <cell r="M141">
            <v>165</v>
          </cell>
          <cell r="N141">
            <v>344.5</v>
          </cell>
          <cell r="O141">
            <v>39</v>
          </cell>
          <cell r="P141">
            <v>126</v>
          </cell>
          <cell r="Q141">
            <v>9</v>
          </cell>
          <cell r="R141">
            <v>72</v>
          </cell>
          <cell r="S141">
            <v>111</v>
          </cell>
          <cell r="T141">
            <v>129</v>
          </cell>
          <cell r="U141">
            <v>32</v>
          </cell>
          <cell r="V141">
            <v>213</v>
          </cell>
          <cell r="W141">
            <v>273</v>
          </cell>
          <cell r="X141">
            <v>90</v>
          </cell>
          <cell r="Y141">
            <v>39</v>
          </cell>
          <cell r="Z141">
            <v>128.5</v>
          </cell>
          <cell r="AA141">
            <v>40</v>
          </cell>
          <cell r="AB141">
            <v>201</v>
          </cell>
        </row>
        <row r="142">
          <cell r="D142" t="str">
            <v>郭宇椤</v>
          </cell>
          <cell r="E142" t="str">
            <v>初2022级4班</v>
          </cell>
          <cell r="F142">
            <v>383.5</v>
          </cell>
          <cell r="G142">
            <v>10</v>
          </cell>
          <cell r="H142">
            <v>31</v>
          </cell>
          <cell r="I142" t="str">
            <v>---</v>
          </cell>
          <cell r="J142">
            <v>139</v>
          </cell>
          <cell r="K142">
            <v>204</v>
          </cell>
          <cell r="L142" t="str">
            <v>---</v>
          </cell>
          <cell r="M142">
            <v>165</v>
          </cell>
          <cell r="N142">
            <v>341.5</v>
          </cell>
          <cell r="O142">
            <v>42</v>
          </cell>
          <cell r="P142">
            <v>127</v>
          </cell>
          <cell r="Q142">
            <v>6</v>
          </cell>
          <cell r="R142">
            <v>53</v>
          </cell>
          <cell r="S142">
            <v>84</v>
          </cell>
          <cell r="T142">
            <v>135</v>
          </cell>
          <cell r="U142">
            <v>16</v>
          </cell>
          <cell r="V142">
            <v>118</v>
          </cell>
          <cell r="W142">
            <v>145</v>
          </cell>
          <cell r="X142">
            <v>93</v>
          </cell>
          <cell r="Y142">
            <v>42</v>
          </cell>
          <cell r="Z142">
            <v>121.5</v>
          </cell>
          <cell r="AA142">
            <v>30</v>
          </cell>
          <cell r="AB142">
            <v>333</v>
          </cell>
        </row>
        <row r="143">
          <cell r="D143" t="str">
            <v>鞠思雨</v>
          </cell>
          <cell r="E143" t="str">
            <v>初2022级3班</v>
          </cell>
          <cell r="F143">
            <v>383.5</v>
          </cell>
          <cell r="G143">
            <v>4</v>
          </cell>
          <cell r="H143">
            <v>31</v>
          </cell>
          <cell r="I143" t="str">
            <v>---</v>
          </cell>
          <cell r="J143">
            <v>139</v>
          </cell>
          <cell r="K143">
            <v>169</v>
          </cell>
          <cell r="L143" t="str">
            <v>---</v>
          </cell>
          <cell r="M143">
            <v>165</v>
          </cell>
          <cell r="N143">
            <v>342.5</v>
          </cell>
          <cell r="O143">
            <v>41</v>
          </cell>
          <cell r="P143">
            <v>132</v>
          </cell>
          <cell r="Q143">
            <v>1</v>
          </cell>
          <cell r="R143">
            <v>5</v>
          </cell>
          <cell r="S143">
            <v>11</v>
          </cell>
          <cell r="T143">
            <v>127</v>
          </cell>
          <cell r="U143">
            <v>20</v>
          </cell>
          <cell r="V143">
            <v>243</v>
          </cell>
          <cell r="W143">
            <v>316</v>
          </cell>
          <cell r="X143">
            <v>86</v>
          </cell>
          <cell r="Y143">
            <v>41</v>
          </cell>
          <cell r="Z143">
            <v>124.5</v>
          </cell>
          <cell r="AA143">
            <v>16</v>
          </cell>
          <cell r="AB143">
            <v>278</v>
          </cell>
        </row>
        <row r="144">
          <cell r="D144" t="str">
            <v>袁阳</v>
          </cell>
          <cell r="E144" t="str">
            <v>初2022级12班</v>
          </cell>
          <cell r="F144">
            <v>383.5</v>
          </cell>
          <cell r="G144">
            <v>26</v>
          </cell>
          <cell r="H144" t="str">
            <v>---</v>
          </cell>
          <cell r="I144">
            <v>2</v>
          </cell>
          <cell r="J144">
            <v>139</v>
          </cell>
          <cell r="K144">
            <v>6</v>
          </cell>
          <cell r="L144" t="str">
            <v>---</v>
          </cell>
          <cell r="M144">
            <v>165</v>
          </cell>
          <cell r="N144">
            <v>341.5</v>
          </cell>
          <cell r="O144">
            <v>42</v>
          </cell>
          <cell r="P144">
            <v>129</v>
          </cell>
          <cell r="Q144">
            <v>3</v>
          </cell>
          <cell r="R144">
            <v>23</v>
          </cell>
          <cell r="S144">
            <v>44</v>
          </cell>
          <cell r="T144">
            <v>120</v>
          </cell>
          <cell r="U144">
            <v>44</v>
          </cell>
          <cell r="V144">
            <v>372</v>
          </cell>
          <cell r="W144">
            <v>499</v>
          </cell>
          <cell r="X144">
            <v>78</v>
          </cell>
          <cell r="Y144">
            <v>42</v>
          </cell>
          <cell r="Z144">
            <v>134.5</v>
          </cell>
          <cell r="AA144">
            <v>22</v>
          </cell>
          <cell r="AB144">
            <v>89</v>
          </cell>
        </row>
        <row r="145">
          <cell r="D145" t="str">
            <v>冯雨露</v>
          </cell>
          <cell r="E145" t="str">
            <v>初2022级3班</v>
          </cell>
          <cell r="F145">
            <v>383</v>
          </cell>
          <cell r="G145">
            <v>5</v>
          </cell>
          <cell r="H145">
            <v>6</v>
          </cell>
          <cell r="I145" t="str">
            <v>---</v>
          </cell>
          <cell r="J145">
            <v>143</v>
          </cell>
          <cell r="K145">
            <v>20</v>
          </cell>
          <cell r="L145" t="str">
            <v>---</v>
          </cell>
          <cell r="M145">
            <v>170</v>
          </cell>
          <cell r="N145">
            <v>341</v>
          </cell>
          <cell r="O145">
            <v>42</v>
          </cell>
          <cell r="P145">
            <v>127.5</v>
          </cell>
          <cell r="Q145">
            <v>5</v>
          </cell>
          <cell r="R145">
            <v>48</v>
          </cell>
          <cell r="S145">
            <v>78</v>
          </cell>
          <cell r="T145">
            <v>133</v>
          </cell>
          <cell r="U145">
            <v>8</v>
          </cell>
          <cell r="V145">
            <v>150</v>
          </cell>
          <cell r="W145">
            <v>188</v>
          </cell>
          <cell r="X145">
            <v>91</v>
          </cell>
          <cell r="Y145">
            <v>42</v>
          </cell>
          <cell r="Z145">
            <v>122.5</v>
          </cell>
          <cell r="AA145">
            <v>19</v>
          </cell>
          <cell r="AB145">
            <v>315</v>
          </cell>
        </row>
        <row r="146">
          <cell r="D146" t="str">
            <v>黎朗</v>
          </cell>
          <cell r="E146" t="str">
            <v>初2022级12班</v>
          </cell>
          <cell r="F146">
            <v>383</v>
          </cell>
          <cell r="G146">
            <v>27</v>
          </cell>
          <cell r="H146" t="str">
            <v>---</v>
          </cell>
          <cell r="I146">
            <v>11</v>
          </cell>
          <cell r="J146">
            <v>143</v>
          </cell>
          <cell r="K146" t="str">
            <v>---</v>
          </cell>
          <cell r="L146">
            <v>42</v>
          </cell>
          <cell r="M146">
            <v>170</v>
          </cell>
          <cell r="N146">
            <v>347</v>
          </cell>
          <cell r="O146">
            <v>36</v>
          </cell>
          <cell r="P146">
            <v>125</v>
          </cell>
          <cell r="Q146">
            <v>11</v>
          </cell>
          <cell r="R146">
            <v>93</v>
          </cell>
          <cell r="S146">
            <v>144</v>
          </cell>
          <cell r="T146">
            <v>126</v>
          </cell>
          <cell r="U146">
            <v>37</v>
          </cell>
          <cell r="V146">
            <v>256</v>
          </cell>
          <cell r="W146">
            <v>338</v>
          </cell>
          <cell r="X146">
            <v>90</v>
          </cell>
          <cell r="Y146">
            <v>36</v>
          </cell>
          <cell r="Z146">
            <v>132</v>
          </cell>
          <cell r="AA146">
            <v>29</v>
          </cell>
          <cell r="AB146">
            <v>137</v>
          </cell>
        </row>
        <row r="147">
          <cell r="D147" t="str">
            <v>邵思敏</v>
          </cell>
          <cell r="E147" t="str">
            <v>初2022级9班</v>
          </cell>
          <cell r="F147">
            <v>383</v>
          </cell>
          <cell r="G147">
            <v>30</v>
          </cell>
          <cell r="H147">
            <v>2</v>
          </cell>
          <cell r="I147" t="str">
            <v>---</v>
          </cell>
          <cell r="J147">
            <v>143</v>
          </cell>
          <cell r="K147">
            <v>16</v>
          </cell>
          <cell r="L147" t="str">
            <v>---</v>
          </cell>
          <cell r="M147">
            <v>170</v>
          </cell>
          <cell r="N147">
            <v>354</v>
          </cell>
          <cell r="O147">
            <v>29</v>
          </cell>
          <cell r="P147">
            <v>132</v>
          </cell>
          <cell r="Q147">
            <v>3</v>
          </cell>
          <cell r="R147">
            <v>5</v>
          </cell>
          <cell r="S147">
            <v>11</v>
          </cell>
          <cell r="T147">
            <v>110</v>
          </cell>
          <cell r="U147">
            <v>50</v>
          </cell>
          <cell r="V147">
            <v>508</v>
          </cell>
          <cell r="W147">
            <v>720</v>
          </cell>
          <cell r="X147">
            <v>81</v>
          </cell>
          <cell r="Y147">
            <v>29</v>
          </cell>
          <cell r="Z147">
            <v>141</v>
          </cell>
          <cell r="AA147">
            <v>3</v>
          </cell>
          <cell r="AB147">
            <v>15</v>
          </cell>
        </row>
        <row r="148">
          <cell r="D148" t="str">
            <v>陈浩林</v>
          </cell>
          <cell r="E148" t="str">
            <v>初2022级12班</v>
          </cell>
          <cell r="F148">
            <v>382.5</v>
          </cell>
          <cell r="G148">
            <v>28</v>
          </cell>
          <cell r="H148" t="str">
            <v>---</v>
          </cell>
          <cell r="I148">
            <v>23</v>
          </cell>
          <cell r="J148">
            <v>146</v>
          </cell>
          <cell r="K148" t="str">
            <v>---</v>
          </cell>
          <cell r="L148">
            <v>119</v>
          </cell>
          <cell r="M148">
            <v>173</v>
          </cell>
          <cell r="N148">
            <v>349.5</v>
          </cell>
          <cell r="O148">
            <v>33</v>
          </cell>
          <cell r="P148">
            <v>124.5</v>
          </cell>
          <cell r="Q148">
            <v>13</v>
          </cell>
          <cell r="R148">
            <v>103</v>
          </cell>
          <cell r="S148">
            <v>163</v>
          </cell>
          <cell r="T148">
            <v>116</v>
          </cell>
          <cell r="U148">
            <v>49</v>
          </cell>
          <cell r="V148">
            <v>430</v>
          </cell>
          <cell r="W148">
            <v>593</v>
          </cell>
          <cell r="X148">
            <v>83</v>
          </cell>
          <cell r="Y148">
            <v>33</v>
          </cell>
          <cell r="Z148">
            <v>142</v>
          </cell>
          <cell r="AA148">
            <v>3</v>
          </cell>
          <cell r="AB148">
            <v>9</v>
          </cell>
        </row>
        <row r="149">
          <cell r="D149" t="str">
            <v>范海迪</v>
          </cell>
          <cell r="E149" t="str">
            <v>初2022级12班</v>
          </cell>
          <cell r="F149">
            <v>382.5</v>
          </cell>
          <cell r="G149">
            <v>28</v>
          </cell>
          <cell r="H149" t="str">
            <v>---</v>
          </cell>
          <cell r="I149">
            <v>19</v>
          </cell>
          <cell r="J149">
            <v>146</v>
          </cell>
          <cell r="K149" t="str">
            <v>---</v>
          </cell>
          <cell r="L149">
            <v>71</v>
          </cell>
          <cell r="M149">
            <v>173</v>
          </cell>
          <cell r="N149">
            <v>333.5</v>
          </cell>
          <cell r="O149">
            <v>49</v>
          </cell>
          <cell r="P149">
            <v>115.5</v>
          </cell>
          <cell r="Q149">
            <v>41</v>
          </cell>
          <cell r="R149">
            <v>350</v>
          </cell>
          <cell r="S149">
            <v>565</v>
          </cell>
          <cell r="T149">
            <v>136</v>
          </cell>
          <cell r="U149">
            <v>18</v>
          </cell>
          <cell r="V149">
            <v>94</v>
          </cell>
          <cell r="W149">
            <v>117</v>
          </cell>
          <cell r="X149">
            <v>87</v>
          </cell>
          <cell r="Y149">
            <v>49</v>
          </cell>
          <cell r="Z149">
            <v>131</v>
          </cell>
          <cell r="AA149">
            <v>31</v>
          </cell>
          <cell r="AB149">
            <v>156</v>
          </cell>
        </row>
        <row r="150">
          <cell r="D150" t="str">
            <v>况天瑞</v>
          </cell>
          <cell r="E150" t="str">
            <v>初2022级12班</v>
          </cell>
          <cell r="F150">
            <v>382.5</v>
          </cell>
          <cell r="G150">
            <v>28</v>
          </cell>
          <cell r="H150" t="str">
            <v>---</v>
          </cell>
          <cell r="I150">
            <v>3</v>
          </cell>
          <cell r="J150">
            <v>146</v>
          </cell>
          <cell r="K150">
            <v>3</v>
          </cell>
          <cell r="L150" t="str">
            <v>---</v>
          </cell>
          <cell r="M150">
            <v>173</v>
          </cell>
          <cell r="N150">
            <v>339.5</v>
          </cell>
          <cell r="O150">
            <v>43</v>
          </cell>
          <cell r="P150">
            <v>118.5</v>
          </cell>
          <cell r="Q150">
            <v>31</v>
          </cell>
          <cell r="R150">
            <v>254</v>
          </cell>
          <cell r="S150">
            <v>411</v>
          </cell>
          <cell r="T150">
            <v>140</v>
          </cell>
          <cell r="U150">
            <v>9</v>
          </cell>
          <cell r="V150">
            <v>46</v>
          </cell>
          <cell r="W150">
            <v>52</v>
          </cell>
          <cell r="X150">
            <v>97</v>
          </cell>
          <cell r="Y150">
            <v>43</v>
          </cell>
          <cell r="Z150">
            <v>124</v>
          </cell>
          <cell r="AA150">
            <v>44</v>
          </cell>
          <cell r="AB150">
            <v>289</v>
          </cell>
        </row>
        <row r="151">
          <cell r="D151" t="str">
            <v>赖鑫</v>
          </cell>
          <cell r="E151" t="str">
            <v>初2022级4班</v>
          </cell>
          <cell r="F151">
            <v>382.5</v>
          </cell>
          <cell r="G151">
            <v>11</v>
          </cell>
          <cell r="H151">
            <v>22</v>
          </cell>
          <cell r="I151" t="str">
            <v>---</v>
          </cell>
          <cell r="J151">
            <v>146</v>
          </cell>
          <cell r="K151">
            <v>152</v>
          </cell>
          <cell r="L151" t="str">
            <v>---</v>
          </cell>
          <cell r="M151">
            <v>173</v>
          </cell>
          <cell r="N151">
            <v>340.5</v>
          </cell>
          <cell r="O151">
            <v>42</v>
          </cell>
          <cell r="P151">
            <v>113</v>
          </cell>
          <cell r="Q151">
            <v>48</v>
          </cell>
          <cell r="R151">
            <v>434</v>
          </cell>
          <cell r="S151">
            <v>702</v>
          </cell>
          <cell r="T151">
            <v>139</v>
          </cell>
          <cell r="U151">
            <v>8</v>
          </cell>
          <cell r="V151">
            <v>55</v>
          </cell>
          <cell r="W151">
            <v>61</v>
          </cell>
          <cell r="X151">
            <v>97</v>
          </cell>
          <cell r="Y151">
            <v>42</v>
          </cell>
          <cell r="Z151">
            <v>130.5</v>
          </cell>
          <cell r="AA151">
            <v>10</v>
          </cell>
          <cell r="AB151">
            <v>164</v>
          </cell>
        </row>
        <row r="152">
          <cell r="D152" t="str">
            <v>梁浩然</v>
          </cell>
          <cell r="E152" t="str">
            <v>初2022级10班</v>
          </cell>
          <cell r="F152">
            <v>382.5</v>
          </cell>
          <cell r="G152">
            <v>23</v>
          </cell>
          <cell r="H152">
            <v>5</v>
          </cell>
          <cell r="I152" t="str">
            <v>---</v>
          </cell>
          <cell r="J152">
            <v>146</v>
          </cell>
          <cell r="K152">
            <v>3</v>
          </cell>
          <cell r="L152" t="str">
            <v>---</v>
          </cell>
          <cell r="M152">
            <v>173</v>
          </cell>
          <cell r="N152">
            <v>337.5</v>
          </cell>
          <cell r="O152">
            <v>45</v>
          </cell>
          <cell r="P152">
            <v>119.5</v>
          </cell>
          <cell r="Q152">
            <v>32</v>
          </cell>
          <cell r="R152">
            <v>230</v>
          </cell>
          <cell r="S152">
            <v>367</v>
          </cell>
          <cell r="T152">
            <v>145</v>
          </cell>
          <cell r="U152">
            <v>1</v>
          </cell>
          <cell r="V152">
            <v>9</v>
          </cell>
          <cell r="W152">
            <v>11</v>
          </cell>
          <cell r="X152">
            <v>100</v>
          </cell>
          <cell r="Y152">
            <v>45</v>
          </cell>
          <cell r="Z152">
            <v>118</v>
          </cell>
          <cell r="AA152">
            <v>41</v>
          </cell>
          <cell r="AB152">
            <v>381</v>
          </cell>
        </row>
        <row r="153">
          <cell r="D153" t="str">
            <v>张梓涵0880</v>
          </cell>
          <cell r="E153" t="str">
            <v>初2022级12班</v>
          </cell>
          <cell r="F153">
            <v>382.5</v>
          </cell>
          <cell r="G153">
            <v>28</v>
          </cell>
          <cell r="H153" t="str">
            <v>---</v>
          </cell>
          <cell r="I153">
            <v>21</v>
          </cell>
          <cell r="J153">
            <v>146</v>
          </cell>
          <cell r="K153" t="str">
            <v>---</v>
          </cell>
          <cell r="L153">
            <v>91</v>
          </cell>
          <cell r="M153">
            <v>173</v>
          </cell>
          <cell r="N153">
            <v>340.5</v>
          </cell>
          <cell r="O153">
            <v>42</v>
          </cell>
          <cell r="P153">
            <v>122.5</v>
          </cell>
          <cell r="Q153">
            <v>20</v>
          </cell>
          <cell r="R153">
            <v>158</v>
          </cell>
          <cell r="S153">
            <v>247</v>
          </cell>
          <cell r="T153">
            <v>133</v>
          </cell>
          <cell r="U153">
            <v>25</v>
          </cell>
          <cell r="V153">
            <v>150</v>
          </cell>
          <cell r="W153">
            <v>188</v>
          </cell>
          <cell r="X153">
            <v>91</v>
          </cell>
          <cell r="Y153">
            <v>42</v>
          </cell>
          <cell r="Z153">
            <v>127</v>
          </cell>
          <cell r="AA153">
            <v>39</v>
          </cell>
          <cell r="AB153">
            <v>232</v>
          </cell>
        </row>
        <row r="154">
          <cell r="D154" t="str">
            <v>段佳成</v>
          </cell>
          <cell r="E154" t="str">
            <v>初2022级13班</v>
          </cell>
          <cell r="F154">
            <v>382</v>
          </cell>
          <cell r="G154">
            <v>30</v>
          </cell>
          <cell r="H154">
            <v>22</v>
          </cell>
          <cell r="I154" t="str">
            <v>---</v>
          </cell>
          <cell r="J154">
            <v>152</v>
          </cell>
          <cell r="K154">
            <v>135</v>
          </cell>
          <cell r="L154" t="str">
            <v>---</v>
          </cell>
          <cell r="M154">
            <v>180</v>
          </cell>
          <cell r="N154">
            <v>340</v>
          </cell>
          <cell r="O154">
            <v>42</v>
          </cell>
          <cell r="P154">
            <v>114</v>
          </cell>
          <cell r="Q154">
            <v>47</v>
          </cell>
          <cell r="R154">
            <v>393</v>
          </cell>
          <cell r="S154">
            <v>646</v>
          </cell>
          <cell r="T154">
            <v>141</v>
          </cell>
          <cell r="U154">
            <v>8</v>
          </cell>
          <cell r="V154">
            <v>42</v>
          </cell>
          <cell r="W154">
            <v>45</v>
          </cell>
          <cell r="X154">
            <v>99</v>
          </cell>
          <cell r="Y154">
            <v>42</v>
          </cell>
          <cell r="Z154">
            <v>127</v>
          </cell>
          <cell r="AA154">
            <v>44</v>
          </cell>
          <cell r="AB154">
            <v>232</v>
          </cell>
        </row>
        <row r="155">
          <cell r="D155" t="str">
            <v>李欣怡5225</v>
          </cell>
          <cell r="E155" t="str">
            <v>初2022级10班</v>
          </cell>
          <cell r="F155">
            <v>382</v>
          </cell>
          <cell r="G155">
            <v>24</v>
          </cell>
          <cell r="H155" t="str">
            <v>---</v>
          </cell>
          <cell r="I155">
            <v>17</v>
          </cell>
          <cell r="J155">
            <v>152</v>
          </cell>
          <cell r="K155" t="str">
            <v>---</v>
          </cell>
          <cell r="L155">
            <v>127</v>
          </cell>
          <cell r="M155">
            <v>180</v>
          </cell>
          <cell r="N155">
            <v>337</v>
          </cell>
          <cell r="O155">
            <v>45</v>
          </cell>
          <cell r="P155">
            <v>126.5</v>
          </cell>
          <cell r="Q155">
            <v>12</v>
          </cell>
          <cell r="R155">
            <v>62</v>
          </cell>
          <cell r="S155">
            <v>95</v>
          </cell>
          <cell r="T155">
            <v>125</v>
          </cell>
          <cell r="U155">
            <v>37</v>
          </cell>
          <cell r="V155">
            <v>281</v>
          </cell>
          <cell r="W155">
            <v>376</v>
          </cell>
          <cell r="X155">
            <v>80</v>
          </cell>
          <cell r="Y155">
            <v>45</v>
          </cell>
          <cell r="Z155">
            <v>130.5</v>
          </cell>
          <cell r="AA155">
            <v>20</v>
          </cell>
          <cell r="AB155">
            <v>164</v>
          </cell>
        </row>
        <row r="156">
          <cell r="D156" t="str">
            <v>杨凌云</v>
          </cell>
          <cell r="E156" t="str">
            <v>初2022级4班</v>
          </cell>
          <cell r="F156">
            <v>382</v>
          </cell>
          <cell r="G156">
            <v>12</v>
          </cell>
          <cell r="H156">
            <v>13</v>
          </cell>
          <cell r="I156" t="str">
            <v>---</v>
          </cell>
          <cell r="J156">
            <v>152</v>
          </cell>
          <cell r="K156">
            <v>111</v>
          </cell>
          <cell r="L156" t="str">
            <v>---</v>
          </cell>
          <cell r="M156">
            <v>180</v>
          </cell>
          <cell r="N156">
            <v>335</v>
          </cell>
          <cell r="O156">
            <v>47</v>
          </cell>
          <cell r="P156">
            <v>114</v>
          </cell>
          <cell r="Q156">
            <v>40</v>
          </cell>
          <cell r="R156">
            <v>393</v>
          </cell>
          <cell r="S156">
            <v>646</v>
          </cell>
          <cell r="T156">
            <v>146</v>
          </cell>
          <cell r="U156">
            <v>1</v>
          </cell>
          <cell r="V156">
            <v>6</v>
          </cell>
          <cell r="W156">
            <v>7</v>
          </cell>
          <cell r="X156">
            <v>99</v>
          </cell>
          <cell r="Y156">
            <v>47</v>
          </cell>
          <cell r="Z156">
            <v>122</v>
          </cell>
          <cell r="AA156">
            <v>29</v>
          </cell>
          <cell r="AB156">
            <v>323</v>
          </cell>
        </row>
        <row r="157">
          <cell r="D157" t="str">
            <v>敬铭澜</v>
          </cell>
          <cell r="E157" t="str">
            <v>初2022级9班</v>
          </cell>
          <cell r="F157">
            <v>381.5</v>
          </cell>
          <cell r="G157">
            <v>31</v>
          </cell>
          <cell r="H157" t="str">
            <v>---</v>
          </cell>
          <cell r="I157">
            <v>9</v>
          </cell>
          <cell r="J157">
            <v>155</v>
          </cell>
          <cell r="K157" t="str">
            <v>---</v>
          </cell>
          <cell r="L157">
            <v>32</v>
          </cell>
          <cell r="M157">
            <v>185</v>
          </cell>
          <cell r="N157">
            <v>341.5</v>
          </cell>
          <cell r="O157">
            <v>40</v>
          </cell>
          <cell r="P157">
            <v>117.5</v>
          </cell>
          <cell r="Q157">
            <v>44</v>
          </cell>
          <cell r="R157">
            <v>292</v>
          </cell>
          <cell r="S157">
            <v>460</v>
          </cell>
          <cell r="T157">
            <v>137</v>
          </cell>
          <cell r="U157">
            <v>17</v>
          </cell>
          <cell r="V157">
            <v>81</v>
          </cell>
          <cell r="W157">
            <v>97</v>
          </cell>
          <cell r="X157">
            <v>97</v>
          </cell>
          <cell r="Y157">
            <v>40</v>
          </cell>
          <cell r="Z157">
            <v>127</v>
          </cell>
          <cell r="AA157">
            <v>39</v>
          </cell>
          <cell r="AB157">
            <v>232</v>
          </cell>
        </row>
        <row r="158">
          <cell r="D158" t="str">
            <v>彭宇轩</v>
          </cell>
          <cell r="E158" t="str">
            <v>初2022级10班</v>
          </cell>
          <cell r="F158">
            <v>381.5</v>
          </cell>
          <cell r="G158">
            <v>25</v>
          </cell>
          <cell r="H158">
            <v>14</v>
          </cell>
          <cell r="I158" t="str">
            <v>---</v>
          </cell>
          <cell r="J158">
            <v>155</v>
          </cell>
          <cell r="K158">
            <v>128</v>
          </cell>
          <cell r="L158" t="str">
            <v>---</v>
          </cell>
          <cell r="M158">
            <v>185</v>
          </cell>
          <cell r="N158">
            <v>338.5</v>
          </cell>
          <cell r="O158">
            <v>43</v>
          </cell>
          <cell r="P158">
            <v>121</v>
          </cell>
          <cell r="Q158">
            <v>30</v>
          </cell>
          <cell r="R158">
            <v>193</v>
          </cell>
          <cell r="S158">
            <v>306</v>
          </cell>
          <cell r="T158">
            <v>134</v>
          </cell>
          <cell r="U158">
            <v>18</v>
          </cell>
          <cell r="V158">
            <v>136</v>
          </cell>
          <cell r="W158">
            <v>168</v>
          </cell>
          <cell r="X158">
            <v>91</v>
          </cell>
          <cell r="Y158">
            <v>43</v>
          </cell>
          <cell r="Z158">
            <v>126.5</v>
          </cell>
          <cell r="AA158">
            <v>30</v>
          </cell>
          <cell r="AB158">
            <v>239</v>
          </cell>
        </row>
        <row r="159">
          <cell r="D159" t="str">
            <v>唐梓琪</v>
          </cell>
          <cell r="E159" t="str">
            <v>初2022级10班</v>
          </cell>
          <cell r="F159">
            <v>381.5</v>
          </cell>
          <cell r="G159">
            <v>25</v>
          </cell>
          <cell r="H159" t="str">
            <v>---</v>
          </cell>
          <cell r="I159">
            <v>22</v>
          </cell>
          <cell r="J159">
            <v>155</v>
          </cell>
          <cell r="K159" t="str">
            <v>---</v>
          </cell>
          <cell r="L159">
            <v>137</v>
          </cell>
          <cell r="M159">
            <v>185</v>
          </cell>
          <cell r="N159">
            <v>340.5</v>
          </cell>
          <cell r="O159">
            <v>41</v>
          </cell>
          <cell r="P159">
            <v>115.5</v>
          </cell>
          <cell r="Q159">
            <v>44</v>
          </cell>
          <cell r="R159">
            <v>350</v>
          </cell>
          <cell r="S159">
            <v>565</v>
          </cell>
          <cell r="T159">
            <v>138</v>
          </cell>
          <cell r="U159">
            <v>7</v>
          </cell>
          <cell r="V159">
            <v>68</v>
          </cell>
          <cell r="W159">
            <v>80</v>
          </cell>
          <cell r="X159">
            <v>97</v>
          </cell>
          <cell r="Y159">
            <v>41</v>
          </cell>
          <cell r="Z159">
            <v>128</v>
          </cell>
          <cell r="AA159">
            <v>28</v>
          </cell>
          <cell r="AB159">
            <v>209</v>
          </cell>
        </row>
        <row r="160">
          <cell r="D160" t="str">
            <v>王浩宇</v>
          </cell>
          <cell r="E160" t="str">
            <v>初2022级16班</v>
          </cell>
          <cell r="F160">
            <v>381.5</v>
          </cell>
          <cell r="G160">
            <v>14</v>
          </cell>
          <cell r="H160">
            <v>25</v>
          </cell>
          <cell r="I160" t="str">
            <v>---</v>
          </cell>
          <cell r="J160">
            <v>155</v>
          </cell>
          <cell r="K160">
            <v>181</v>
          </cell>
          <cell r="L160" t="str">
            <v>---</v>
          </cell>
          <cell r="M160">
            <v>185</v>
          </cell>
          <cell r="N160">
            <v>347.5</v>
          </cell>
          <cell r="O160">
            <v>34</v>
          </cell>
          <cell r="P160">
            <v>131</v>
          </cell>
          <cell r="Q160">
            <v>1</v>
          </cell>
          <cell r="R160">
            <v>10</v>
          </cell>
          <cell r="S160">
            <v>19</v>
          </cell>
          <cell r="T160">
            <v>131</v>
          </cell>
          <cell r="U160">
            <v>24</v>
          </cell>
          <cell r="V160">
            <v>185</v>
          </cell>
          <cell r="W160">
            <v>232</v>
          </cell>
          <cell r="X160">
            <v>97</v>
          </cell>
          <cell r="Y160">
            <v>34</v>
          </cell>
          <cell r="Z160">
            <v>119.5</v>
          </cell>
          <cell r="AA160">
            <v>34</v>
          </cell>
          <cell r="AB160">
            <v>363</v>
          </cell>
        </row>
        <row r="161">
          <cell r="D161" t="str">
            <v>王思琪</v>
          </cell>
          <cell r="E161" t="str">
            <v>初2022级3班</v>
          </cell>
          <cell r="F161">
            <v>381.5</v>
          </cell>
          <cell r="G161">
            <v>6</v>
          </cell>
          <cell r="H161">
            <v>9</v>
          </cell>
          <cell r="I161" t="str">
            <v>---</v>
          </cell>
          <cell r="J161">
            <v>155</v>
          </cell>
          <cell r="K161">
            <v>30</v>
          </cell>
          <cell r="L161" t="str">
            <v>---</v>
          </cell>
          <cell r="M161">
            <v>185</v>
          </cell>
          <cell r="N161">
            <v>342.5</v>
          </cell>
          <cell r="O161">
            <v>39</v>
          </cell>
          <cell r="P161">
            <v>121</v>
          </cell>
          <cell r="Q161">
            <v>18</v>
          </cell>
          <cell r="R161">
            <v>193</v>
          </cell>
          <cell r="S161">
            <v>306</v>
          </cell>
          <cell r="T161">
            <v>129</v>
          </cell>
          <cell r="U161">
            <v>17</v>
          </cell>
          <cell r="V161">
            <v>213</v>
          </cell>
          <cell r="W161">
            <v>273</v>
          </cell>
          <cell r="X161">
            <v>90</v>
          </cell>
          <cell r="Y161">
            <v>39</v>
          </cell>
          <cell r="Z161">
            <v>131.5</v>
          </cell>
          <cell r="AA161">
            <v>4</v>
          </cell>
          <cell r="AB161">
            <v>149</v>
          </cell>
        </row>
        <row r="162">
          <cell r="D162" t="str">
            <v>徐开源</v>
          </cell>
          <cell r="E162" t="str">
            <v>初2022级3班</v>
          </cell>
          <cell r="F162">
            <v>381.5</v>
          </cell>
          <cell r="G162">
            <v>6</v>
          </cell>
          <cell r="H162">
            <v>20</v>
          </cell>
          <cell r="I162" t="str">
            <v>---</v>
          </cell>
          <cell r="J162">
            <v>155</v>
          </cell>
          <cell r="K162">
            <v>95</v>
          </cell>
          <cell r="L162" t="str">
            <v>---</v>
          </cell>
          <cell r="M162">
            <v>185</v>
          </cell>
          <cell r="N162">
            <v>341.5</v>
          </cell>
          <cell r="O162">
            <v>40</v>
          </cell>
          <cell r="P162">
            <v>124</v>
          </cell>
          <cell r="Q162">
            <v>9</v>
          </cell>
          <cell r="R162">
            <v>111</v>
          </cell>
          <cell r="S162">
            <v>176</v>
          </cell>
          <cell r="T162">
            <v>132</v>
          </cell>
          <cell r="U162">
            <v>11</v>
          </cell>
          <cell r="V162">
            <v>167</v>
          </cell>
          <cell r="W162">
            <v>209</v>
          </cell>
          <cell r="X162">
            <v>92</v>
          </cell>
          <cell r="Y162">
            <v>40</v>
          </cell>
          <cell r="Z162">
            <v>125.5</v>
          </cell>
          <cell r="AA162">
            <v>14</v>
          </cell>
          <cell r="AB162">
            <v>258</v>
          </cell>
        </row>
        <row r="163">
          <cell r="D163" t="str">
            <v>银子敬</v>
          </cell>
          <cell r="E163" t="str">
            <v>初2022级9班</v>
          </cell>
          <cell r="F163">
            <v>381.5</v>
          </cell>
          <cell r="G163">
            <v>31</v>
          </cell>
          <cell r="H163" t="str">
            <v>---</v>
          </cell>
          <cell r="I163">
            <v>15</v>
          </cell>
          <cell r="J163">
            <v>155</v>
          </cell>
          <cell r="K163" t="str">
            <v>---</v>
          </cell>
          <cell r="L163">
            <v>59</v>
          </cell>
          <cell r="M163">
            <v>185</v>
          </cell>
          <cell r="N163">
            <v>342.5</v>
          </cell>
          <cell r="O163">
            <v>39</v>
          </cell>
          <cell r="P163">
            <v>114.5</v>
          </cell>
          <cell r="Q163">
            <v>47</v>
          </cell>
          <cell r="R163">
            <v>376</v>
          </cell>
          <cell r="S163">
            <v>613</v>
          </cell>
          <cell r="T163">
            <v>136</v>
          </cell>
          <cell r="U163">
            <v>21</v>
          </cell>
          <cell r="V163">
            <v>94</v>
          </cell>
          <cell r="W163">
            <v>117</v>
          </cell>
          <cell r="X163">
            <v>97</v>
          </cell>
          <cell r="Y163">
            <v>39</v>
          </cell>
          <cell r="Z163">
            <v>131</v>
          </cell>
          <cell r="AA163">
            <v>31</v>
          </cell>
          <cell r="AB163">
            <v>156</v>
          </cell>
        </row>
        <row r="164">
          <cell r="D164" t="str">
            <v>蒋佳慧</v>
          </cell>
          <cell r="E164" t="str">
            <v>初2022级13班</v>
          </cell>
          <cell r="F164">
            <v>381</v>
          </cell>
          <cell r="G164">
            <v>31</v>
          </cell>
          <cell r="H164" t="str">
            <v>---</v>
          </cell>
          <cell r="I164">
            <v>11</v>
          </cell>
          <cell r="J164">
            <v>162</v>
          </cell>
          <cell r="K164" t="str">
            <v>---</v>
          </cell>
          <cell r="L164">
            <v>112</v>
          </cell>
          <cell r="M164">
            <v>194</v>
          </cell>
          <cell r="N164">
            <v>348</v>
          </cell>
          <cell r="O164">
            <v>33</v>
          </cell>
          <cell r="P164">
            <v>122</v>
          </cell>
          <cell r="Q164">
            <v>25</v>
          </cell>
          <cell r="R164">
            <v>169</v>
          </cell>
          <cell r="S164">
            <v>264</v>
          </cell>
          <cell r="T164">
            <v>125</v>
          </cell>
          <cell r="U164">
            <v>41</v>
          </cell>
          <cell r="V164">
            <v>281</v>
          </cell>
          <cell r="W164">
            <v>376</v>
          </cell>
          <cell r="X164">
            <v>92</v>
          </cell>
          <cell r="Y164">
            <v>33</v>
          </cell>
          <cell r="Z164">
            <v>134</v>
          </cell>
          <cell r="AA164">
            <v>20</v>
          </cell>
          <cell r="AB164">
            <v>100</v>
          </cell>
        </row>
        <row r="165">
          <cell r="D165" t="str">
            <v>金楚然</v>
          </cell>
          <cell r="E165" t="str">
            <v>初2022级9班</v>
          </cell>
          <cell r="F165">
            <v>381</v>
          </cell>
          <cell r="G165">
            <v>33</v>
          </cell>
          <cell r="H165">
            <v>13</v>
          </cell>
          <cell r="I165" t="str">
            <v>---</v>
          </cell>
          <cell r="J165">
            <v>162</v>
          </cell>
          <cell r="K165">
            <v>136</v>
          </cell>
          <cell r="L165" t="str">
            <v>---</v>
          </cell>
          <cell r="M165">
            <v>194</v>
          </cell>
          <cell r="N165">
            <v>338</v>
          </cell>
          <cell r="O165">
            <v>43</v>
          </cell>
          <cell r="P165">
            <v>109</v>
          </cell>
          <cell r="Q165">
            <v>51</v>
          </cell>
          <cell r="R165">
            <v>560</v>
          </cell>
          <cell r="S165">
            <v>923</v>
          </cell>
          <cell r="T165">
            <v>139</v>
          </cell>
          <cell r="U165">
            <v>9</v>
          </cell>
          <cell r="V165">
            <v>55</v>
          </cell>
          <cell r="W165">
            <v>61</v>
          </cell>
          <cell r="X165">
            <v>96</v>
          </cell>
          <cell r="Y165">
            <v>43</v>
          </cell>
          <cell r="Z165">
            <v>133</v>
          </cell>
          <cell r="AA165">
            <v>24</v>
          </cell>
          <cell r="AB165">
            <v>123</v>
          </cell>
        </row>
        <row r="166">
          <cell r="D166" t="str">
            <v>彭小川</v>
          </cell>
          <cell r="E166" t="str">
            <v>初2022级4班</v>
          </cell>
          <cell r="F166">
            <v>381</v>
          </cell>
          <cell r="G166">
            <v>13</v>
          </cell>
          <cell r="H166">
            <v>26</v>
          </cell>
          <cell r="I166" t="str">
            <v>---</v>
          </cell>
          <cell r="J166">
            <v>162</v>
          </cell>
          <cell r="K166">
            <v>164</v>
          </cell>
          <cell r="L166" t="str">
            <v>---</v>
          </cell>
          <cell r="M166">
            <v>194</v>
          </cell>
          <cell r="N166">
            <v>345</v>
          </cell>
          <cell r="O166">
            <v>36</v>
          </cell>
          <cell r="P166">
            <v>120</v>
          </cell>
          <cell r="Q166">
            <v>20</v>
          </cell>
          <cell r="R166">
            <v>209</v>
          </cell>
          <cell r="S166">
            <v>338</v>
          </cell>
          <cell r="T166">
            <v>126</v>
          </cell>
          <cell r="U166">
            <v>35</v>
          </cell>
          <cell r="V166">
            <v>256</v>
          </cell>
          <cell r="W166">
            <v>338</v>
          </cell>
          <cell r="X166">
            <v>90</v>
          </cell>
          <cell r="Y166">
            <v>36</v>
          </cell>
          <cell r="Z166">
            <v>135</v>
          </cell>
          <cell r="AA166">
            <v>4</v>
          </cell>
          <cell r="AB166">
            <v>78</v>
          </cell>
        </row>
        <row r="167">
          <cell r="D167" t="str">
            <v>唐灿</v>
          </cell>
          <cell r="E167" t="str">
            <v>初2022级12班</v>
          </cell>
          <cell r="F167">
            <v>381</v>
          </cell>
          <cell r="G167">
            <v>32</v>
          </cell>
          <cell r="H167">
            <v>10</v>
          </cell>
          <cell r="I167" t="str">
            <v>---</v>
          </cell>
          <cell r="J167">
            <v>162</v>
          </cell>
          <cell r="K167">
            <v>141</v>
          </cell>
          <cell r="L167" t="str">
            <v>---</v>
          </cell>
          <cell r="M167">
            <v>194</v>
          </cell>
          <cell r="N167">
            <v>341</v>
          </cell>
          <cell r="O167">
            <v>40</v>
          </cell>
          <cell r="P167">
            <v>118.5</v>
          </cell>
          <cell r="Q167">
            <v>31</v>
          </cell>
          <cell r="R167">
            <v>254</v>
          </cell>
          <cell r="S167">
            <v>411</v>
          </cell>
          <cell r="T167">
            <v>127</v>
          </cell>
          <cell r="U167">
            <v>36</v>
          </cell>
          <cell r="V167">
            <v>243</v>
          </cell>
          <cell r="W167">
            <v>316</v>
          </cell>
          <cell r="X167">
            <v>87</v>
          </cell>
          <cell r="Y167">
            <v>40</v>
          </cell>
          <cell r="Z167">
            <v>135.5</v>
          </cell>
          <cell r="AA167">
            <v>15</v>
          </cell>
          <cell r="AB167">
            <v>71</v>
          </cell>
        </row>
        <row r="168">
          <cell r="D168" t="str">
            <v>席语彤</v>
          </cell>
          <cell r="E168" t="str">
            <v>初2022级12班</v>
          </cell>
          <cell r="F168">
            <v>381</v>
          </cell>
          <cell r="G168">
            <v>32</v>
          </cell>
          <cell r="H168" t="str">
            <v>---</v>
          </cell>
          <cell r="I168">
            <v>19</v>
          </cell>
          <cell r="J168">
            <v>162</v>
          </cell>
          <cell r="K168" t="str">
            <v>---</v>
          </cell>
          <cell r="L168">
            <v>69</v>
          </cell>
          <cell r="M168">
            <v>194</v>
          </cell>
          <cell r="N168">
            <v>344</v>
          </cell>
          <cell r="O168">
            <v>37</v>
          </cell>
          <cell r="P168">
            <v>115</v>
          </cell>
          <cell r="Q168">
            <v>42</v>
          </cell>
          <cell r="R168">
            <v>360</v>
          </cell>
          <cell r="S168">
            <v>585</v>
          </cell>
          <cell r="T168">
            <v>126</v>
          </cell>
          <cell r="U168">
            <v>37</v>
          </cell>
          <cell r="V168">
            <v>256</v>
          </cell>
          <cell r="W168">
            <v>338</v>
          </cell>
          <cell r="X168">
            <v>89</v>
          </cell>
          <cell r="Y168">
            <v>37</v>
          </cell>
          <cell r="Z168">
            <v>140</v>
          </cell>
          <cell r="AA168">
            <v>5</v>
          </cell>
          <cell r="AB168">
            <v>18</v>
          </cell>
        </row>
        <row r="169">
          <cell r="D169" t="str">
            <v>谢雨成</v>
          </cell>
          <cell r="E169" t="str">
            <v>初2022级15班</v>
          </cell>
          <cell r="F169">
            <v>381</v>
          </cell>
          <cell r="G169">
            <v>1</v>
          </cell>
          <cell r="H169">
            <v>13</v>
          </cell>
          <cell r="I169" t="str">
            <v>---</v>
          </cell>
          <cell r="J169">
            <v>162</v>
          </cell>
          <cell r="K169">
            <v>393</v>
          </cell>
          <cell r="L169" t="str">
            <v>---</v>
          </cell>
          <cell r="M169">
            <v>194</v>
          </cell>
          <cell r="N169">
            <v>337</v>
          </cell>
          <cell r="O169">
            <v>44</v>
          </cell>
          <cell r="P169">
            <v>113</v>
          </cell>
          <cell r="Q169">
            <v>15</v>
          </cell>
          <cell r="R169">
            <v>434</v>
          </cell>
          <cell r="S169">
            <v>702</v>
          </cell>
          <cell r="T169">
            <v>143</v>
          </cell>
          <cell r="U169">
            <v>1</v>
          </cell>
          <cell r="V169">
            <v>21</v>
          </cell>
          <cell r="W169">
            <v>23</v>
          </cell>
          <cell r="X169">
            <v>99</v>
          </cell>
          <cell r="Y169">
            <v>44</v>
          </cell>
          <cell r="Z169">
            <v>125</v>
          </cell>
          <cell r="AA169">
            <v>4</v>
          </cell>
          <cell r="AB169">
            <v>268</v>
          </cell>
        </row>
        <row r="170">
          <cell r="D170" t="str">
            <v>余林鑫</v>
          </cell>
          <cell r="E170" t="str">
            <v>初2022级9班</v>
          </cell>
          <cell r="F170">
            <v>380.5</v>
          </cell>
          <cell r="G170">
            <v>34</v>
          </cell>
          <cell r="H170" t="str">
            <v>---</v>
          </cell>
          <cell r="I170">
            <v>20</v>
          </cell>
          <cell r="J170">
            <v>168</v>
          </cell>
          <cell r="K170" t="str">
            <v>---</v>
          </cell>
          <cell r="L170">
            <v>87</v>
          </cell>
          <cell r="M170">
            <v>204</v>
          </cell>
          <cell r="N170">
            <v>344.5</v>
          </cell>
          <cell r="O170">
            <v>36</v>
          </cell>
          <cell r="P170">
            <v>131</v>
          </cell>
          <cell r="Q170">
            <v>4</v>
          </cell>
          <cell r="R170">
            <v>10</v>
          </cell>
          <cell r="S170">
            <v>19</v>
          </cell>
          <cell r="T170">
            <v>125</v>
          </cell>
          <cell r="U170">
            <v>40</v>
          </cell>
          <cell r="V170">
            <v>281</v>
          </cell>
          <cell r="W170">
            <v>376</v>
          </cell>
          <cell r="X170">
            <v>89</v>
          </cell>
          <cell r="Y170">
            <v>36</v>
          </cell>
          <cell r="Z170">
            <v>124.5</v>
          </cell>
          <cell r="AA170">
            <v>45</v>
          </cell>
          <cell r="AB170">
            <v>278</v>
          </cell>
        </row>
        <row r="171">
          <cell r="D171" t="str">
            <v>杜瑞钦</v>
          </cell>
          <cell r="E171" t="str">
            <v>初2022级12班</v>
          </cell>
          <cell r="F171">
            <v>380</v>
          </cell>
          <cell r="G171">
            <v>34</v>
          </cell>
          <cell r="H171">
            <v>6</v>
          </cell>
          <cell r="I171" t="str">
            <v>---</v>
          </cell>
          <cell r="J171">
            <v>169</v>
          </cell>
          <cell r="K171">
            <v>111</v>
          </cell>
          <cell r="L171" t="str">
            <v>---</v>
          </cell>
          <cell r="M171">
            <v>207</v>
          </cell>
          <cell r="N171">
            <v>336</v>
          </cell>
          <cell r="O171">
            <v>44</v>
          </cell>
          <cell r="P171">
            <v>118</v>
          </cell>
          <cell r="Q171">
            <v>35</v>
          </cell>
          <cell r="R171">
            <v>265</v>
          </cell>
          <cell r="S171">
            <v>426</v>
          </cell>
          <cell r="T171">
            <v>137</v>
          </cell>
          <cell r="U171">
            <v>13</v>
          </cell>
          <cell r="V171">
            <v>81</v>
          </cell>
          <cell r="W171">
            <v>97</v>
          </cell>
          <cell r="X171">
            <v>93</v>
          </cell>
          <cell r="Y171">
            <v>44</v>
          </cell>
          <cell r="Z171">
            <v>125</v>
          </cell>
          <cell r="AA171">
            <v>43</v>
          </cell>
          <cell r="AB171">
            <v>268</v>
          </cell>
        </row>
        <row r="172">
          <cell r="D172" t="str">
            <v>吴俊杰</v>
          </cell>
          <cell r="E172" t="str">
            <v>初2022级16班</v>
          </cell>
          <cell r="F172">
            <v>380</v>
          </cell>
          <cell r="G172">
            <v>15</v>
          </cell>
          <cell r="H172">
            <v>1</v>
          </cell>
          <cell r="I172" t="str">
            <v>---</v>
          </cell>
          <cell r="J172">
            <v>169</v>
          </cell>
          <cell r="K172">
            <v>16</v>
          </cell>
          <cell r="L172" t="str">
            <v>---</v>
          </cell>
          <cell r="M172">
            <v>207</v>
          </cell>
          <cell r="N172">
            <v>353</v>
          </cell>
          <cell r="O172">
            <v>27</v>
          </cell>
          <cell r="P172">
            <v>128</v>
          </cell>
          <cell r="Q172">
            <v>3</v>
          </cell>
          <cell r="R172">
            <v>37</v>
          </cell>
          <cell r="S172">
            <v>61</v>
          </cell>
          <cell r="T172">
            <v>113</v>
          </cell>
          <cell r="U172">
            <v>49</v>
          </cell>
          <cell r="V172">
            <v>474</v>
          </cell>
          <cell r="W172">
            <v>658</v>
          </cell>
          <cell r="X172">
            <v>86</v>
          </cell>
          <cell r="Y172">
            <v>27</v>
          </cell>
          <cell r="Z172">
            <v>139</v>
          </cell>
          <cell r="AA172">
            <v>3</v>
          </cell>
          <cell r="AB172">
            <v>25</v>
          </cell>
        </row>
        <row r="173">
          <cell r="D173" t="str">
            <v>伍雯熙</v>
          </cell>
          <cell r="E173" t="str">
            <v>初2022级13班</v>
          </cell>
          <cell r="F173">
            <v>380</v>
          </cell>
          <cell r="G173">
            <v>32</v>
          </cell>
          <cell r="H173" t="str">
            <v>---</v>
          </cell>
          <cell r="I173">
            <v>10</v>
          </cell>
          <cell r="J173">
            <v>169</v>
          </cell>
          <cell r="K173" t="str">
            <v>---</v>
          </cell>
          <cell r="L173">
            <v>114</v>
          </cell>
          <cell r="M173">
            <v>207</v>
          </cell>
          <cell r="N173">
            <v>348</v>
          </cell>
          <cell r="O173">
            <v>32</v>
          </cell>
          <cell r="P173">
            <v>126</v>
          </cell>
          <cell r="Q173">
            <v>9</v>
          </cell>
          <cell r="R173">
            <v>72</v>
          </cell>
          <cell r="S173">
            <v>111</v>
          </cell>
          <cell r="T173">
            <v>120</v>
          </cell>
          <cell r="U173">
            <v>50</v>
          </cell>
          <cell r="V173">
            <v>372</v>
          </cell>
          <cell r="W173">
            <v>499</v>
          </cell>
          <cell r="X173">
            <v>88</v>
          </cell>
          <cell r="Y173">
            <v>32</v>
          </cell>
          <cell r="Z173">
            <v>134</v>
          </cell>
          <cell r="AA173">
            <v>20</v>
          </cell>
          <cell r="AB173">
            <v>100</v>
          </cell>
        </row>
        <row r="174">
          <cell r="D174" t="str">
            <v>许万杰</v>
          </cell>
          <cell r="E174" t="str">
            <v>初2022级4班</v>
          </cell>
          <cell r="F174">
            <v>380</v>
          </cell>
          <cell r="G174">
            <v>14</v>
          </cell>
          <cell r="H174">
            <v>31</v>
          </cell>
          <cell r="I174" t="str">
            <v>---</v>
          </cell>
          <cell r="J174">
            <v>169</v>
          </cell>
          <cell r="K174">
            <v>198</v>
          </cell>
          <cell r="L174" t="str">
            <v>---</v>
          </cell>
          <cell r="M174">
            <v>207</v>
          </cell>
          <cell r="N174">
            <v>341</v>
          </cell>
          <cell r="O174">
            <v>39</v>
          </cell>
          <cell r="P174">
            <v>105</v>
          </cell>
          <cell r="Q174">
            <v>63</v>
          </cell>
          <cell r="R174">
            <v>663</v>
          </cell>
          <cell r="S174">
            <v>1103</v>
          </cell>
          <cell r="T174">
            <v>139</v>
          </cell>
          <cell r="U174">
            <v>8</v>
          </cell>
          <cell r="V174">
            <v>55</v>
          </cell>
          <cell r="W174">
            <v>61</v>
          </cell>
          <cell r="X174">
            <v>100</v>
          </cell>
          <cell r="Y174">
            <v>39</v>
          </cell>
          <cell r="Z174">
            <v>136</v>
          </cell>
          <cell r="AA174">
            <v>2</v>
          </cell>
          <cell r="AB174">
            <v>63</v>
          </cell>
        </row>
        <row r="175">
          <cell r="D175" t="str">
            <v>陈雨涵</v>
          </cell>
          <cell r="E175" t="str">
            <v>初2022级10班</v>
          </cell>
          <cell r="F175">
            <v>379.5</v>
          </cell>
          <cell r="G175">
            <v>27</v>
          </cell>
          <cell r="H175" t="str">
            <v>---</v>
          </cell>
          <cell r="I175">
            <v>24</v>
          </cell>
          <cell r="J175">
            <v>173</v>
          </cell>
          <cell r="K175" t="str">
            <v>---</v>
          </cell>
          <cell r="L175">
            <v>155</v>
          </cell>
          <cell r="M175">
            <v>211</v>
          </cell>
          <cell r="N175">
            <v>346.5</v>
          </cell>
          <cell r="O175">
            <v>33</v>
          </cell>
          <cell r="P175">
            <v>121.5</v>
          </cell>
          <cell r="Q175">
            <v>29</v>
          </cell>
          <cell r="R175">
            <v>184</v>
          </cell>
          <cell r="S175">
            <v>292</v>
          </cell>
          <cell r="T175">
            <v>119</v>
          </cell>
          <cell r="U175">
            <v>44</v>
          </cell>
          <cell r="V175">
            <v>392</v>
          </cell>
          <cell r="W175">
            <v>530</v>
          </cell>
          <cell r="X175">
            <v>86</v>
          </cell>
          <cell r="Y175">
            <v>33</v>
          </cell>
          <cell r="Z175">
            <v>139</v>
          </cell>
          <cell r="AA175">
            <v>5</v>
          </cell>
          <cell r="AB175">
            <v>25</v>
          </cell>
        </row>
        <row r="176">
          <cell r="D176" t="str">
            <v>谭煦</v>
          </cell>
          <cell r="E176" t="str">
            <v>初2022级13班</v>
          </cell>
          <cell r="F176">
            <v>379.5</v>
          </cell>
          <cell r="G176">
            <v>33</v>
          </cell>
          <cell r="H176">
            <v>19</v>
          </cell>
          <cell r="I176" t="str">
            <v>---</v>
          </cell>
          <cell r="J176">
            <v>173</v>
          </cell>
          <cell r="K176">
            <v>114</v>
          </cell>
          <cell r="L176" t="str">
            <v>---</v>
          </cell>
          <cell r="M176">
            <v>211</v>
          </cell>
          <cell r="N176">
            <v>344.5</v>
          </cell>
          <cell r="O176">
            <v>35</v>
          </cell>
          <cell r="P176">
            <v>113</v>
          </cell>
          <cell r="Q176">
            <v>50</v>
          </cell>
          <cell r="R176">
            <v>434</v>
          </cell>
          <cell r="S176">
            <v>702</v>
          </cell>
          <cell r="T176">
            <v>129</v>
          </cell>
          <cell r="U176">
            <v>32</v>
          </cell>
          <cell r="V176">
            <v>213</v>
          </cell>
          <cell r="W176">
            <v>273</v>
          </cell>
          <cell r="X176">
            <v>94</v>
          </cell>
          <cell r="Y176">
            <v>35</v>
          </cell>
          <cell r="Z176">
            <v>137.5</v>
          </cell>
          <cell r="AA176">
            <v>9</v>
          </cell>
          <cell r="AB176">
            <v>47</v>
          </cell>
        </row>
        <row r="177">
          <cell r="D177" t="str">
            <v>吴易衡</v>
          </cell>
          <cell r="E177" t="str">
            <v>初2022级11班</v>
          </cell>
          <cell r="F177">
            <v>379.5</v>
          </cell>
          <cell r="G177">
            <v>8</v>
          </cell>
          <cell r="H177" t="str">
            <v>---</v>
          </cell>
          <cell r="I177">
            <v>4</v>
          </cell>
          <cell r="J177">
            <v>173</v>
          </cell>
          <cell r="K177">
            <v>12</v>
          </cell>
          <cell r="L177" t="str">
            <v>---</v>
          </cell>
          <cell r="M177">
            <v>211</v>
          </cell>
          <cell r="N177">
            <v>343.5</v>
          </cell>
          <cell r="O177">
            <v>36</v>
          </cell>
          <cell r="P177">
            <v>114.5</v>
          </cell>
          <cell r="Q177">
            <v>34</v>
          </cell>
          <cell r="R177">
            <v>376</v>
          </cell>
          <cell r="S177">
            <v>613</v>
          </cell>
          <cell r="T177">
            <v>133</v>
          </cell>
          <cell r="U177">
            <v>10</v>
          </cell>
          <cell r="V177">
            <v>150</v>
          </cell>
          <cell r="W177">
            <v>188</v>
          </cell>
          <cell r="X177">
            <v>97</v>
          </cell>
          <cell r="Y177">
            <v>36</v>
          </cell>
          <cell r="Z177">
            <v>132</v>
          </cell>
          <cell r="AA177">
            <v>6</v>
          </cell>
          <cell r="AB177">
            <v>137</v>
          </cell>
        </row>
        <row r="178">
          <cell r="D178" t="str">
            <v>杨爽</v>
          </cell>
          <cell r="E178" t="str">
            <v>初2022级12班</v>
          </cell>
          <cell r="F178">
            <v>379.5</v>
          </cell>
          <cell r="G178">
            <v>35</v>
          </cell>
          <cell r="H178" t="str">
            <v>---</v>
          </cell>
          <cell r="I178">
            <v>9</v>
          </cell>
          <cell r="J178">
            <v>173</v>
          </cell>
          <cell r="K178" t="str">
            <v>---</v>
          </cell>
          <cell r="L178">
            <v>16</v>
          </cell>
          <cell r="M178">
            <v>211</v>
          </cell>
          <cell r="N178">
            <v>342.5</v>
          </cell>
          <cell r="O178">
            <v>37</v>
          </cell>
          <cell r="P178">
            <v>125</v>
          </cell>
          <cell r="Q178">
            <v>11</v>
          </cell>
          <cell r="R178">
            <v>93</v>
          </cell>
          <cell r="S178">
            <v>144</v>
          </cell>
          <cell r="T178">
            <v>119</v>
          </cell>
          <cell r="U178">
            <v>45</v>
          </cell>
          <cell r="V178">
            <v>392</v>
          </cell>
          <cell r="W178">
            <v>530</v>
          </cell>
          <cell r="X178">
            <v>82</v>
          </cell>
          <cell r="Y178">
            <v>37</v>
          </cell>
          <cell r="Z178">
            <v>135.5</v>
          </cell>
          <cell r="AA178">
            <v>15</v>
          </cell>
          <cell r="AB178">
            <v>71</v>
          </cell>
        </row>
        <row r="179">
          <cell r="D179" t="str">
            <v>赵馨睿</v>
          </cell>
          <cell r="E179" t="str">
            <v>初2022级9班</v>
          </cell>
          <cell r="F179">
            <v>379.5</v>
          </cell>
          <cell r="G179">
            <v>35</v>
          </cell>
          <cell r="H179">
            <v>4</v>
          </cell>
          <cell r="I179" t="str">
            <v>---</v>
          </cell>
          <cell r="J179">
            <v>173</v>
          </cell>
          <cell r="K179">
            <v>33</v>
          </cell>
          <cell r="L179" t="str">
            <v>---</v>
          </cell>
          <cell r="M179">
            <v>211</v>
          </cell>
          <cell r="N179">
            <v>337.5</v>
          </cell>
          <cell r="O179">
            <v>42</v>
          </cell>
          <cell r="P179">
            <v>123</v>
          </cell>
          <cell r="Q179">
            <v>28</v>
          </cell>
          <cell r="R179">
            <v>138</v>
          </cell>
          <cell r="S179">
            <v>216</v>
          </cell>
          <cell r="T179">
            <v>133</v>
          </cell>
          <cell r="U179">
            <v>30</v>
          </cell>
          <cell r="V179">
            <v>150</v>
          </cell>
          <cell r="W179">
            <v>188</v>
          </cell>
          <cell r="X179">
            <v>91</v>
          </cell>
          <cell r="Y179">
            <v>42</v>
          </cell>
          <cell r="Z179">
            <v>123.5</v>
          </cell>
          <cell r="AA179">
            <v>46</v>
          </cell>
          <cell r="AB179">
            <v>294</v>
          </cell>
        </row>
        <row r="180">
          <cell r="D180" t="str">
            <v>郭亚鹏</v>
          </cell>
          <cell r="E180" t="str">
            <v>初2022级16班</v>
          </cell>
          <cell r="F180">
            <v>379</v>
          </cell>
          <cell r="G180">
            <v>16</v>
          </cell>
          <cell r="H180">
            <v>6</v>
          </cell>
          <cell r="I180" t="str">
            <v>---</v>
          </cell>
          <cell r="J180">
            <v>178</v>
          </cell>
          <cell r="K180">
            <v>55</v>
          </cell>
          <cell r="L180" t="str">
            <v>---</v>
          </cell>
          <cell r="M180">
            <v>220</v>
          </cell>
          <cell r="N180">
            <v>339</v>
          </cell>
          <cell r="O180">
            <v>40</v>
          </cell>
          <cell r="P180">
            <v>114</v>
          </cell>
          <cell r="Q180">
            <v>39</v>
          </cell>
          <cell r="R180">
            <v>393</v>
          </cell>
          <cell r="S180">
            <v>646</v>
          </cell>
          <cell r="T180">
            <v>133</v>
          </cell>
          <cell r="U180">
            <v>19</v>
          </cell>
          <cell r="V180">
            <v>150</v>
          </cell>
          <cell r="W180">
            <v>188</v>
          </cell>
          <cell r="X180">
            <v>93</v>
          </cell>
          <cell r="Y180">
            <v>40</v>
          </cell>
          <cell r="Z180">
            <v>132</v>
          </cell>
          <cell r="AA180">
            <v>14</v>
          </cell>
          <cell r="AB180">
            <v>137</v>
          </cell>
        </row>
        <row r="181">
          <cell r="D181" t="str">
            <v>李槟兴</v>
          </cell>
          <cell r="E181" t="str">
            <v>初2022级4班</v>
          </cell>
          <cell r="F181">
            <v>379</v>
          </cell>
          <cell r="G181">
            <v>15</v>
          </cell>
          <cell r="H181">
            <v>16</v>
          </cell>
          <cell r="I181" t="str">
            <v>---</v>
          </cell>
          <cell r="J181">
            <v>178</v>
          </cell>
          <cell r="K181">
            <v>117</v>
          </cell>
          <cell r="L181" t="str">
            <v>---</v>
          </cell>
          <cell r="M181">
            <v>220</v>
          </cell>
          <cell r="N181">
            <v>339</v>
          </cell>
          <cell r="O181">
            <v>40</v>
          </cell>
          <cell r="P181">
            <v>118</v>
          </cell>
          <cell r="Q181">
            <v>25</v>
          </cell>
          <cell r="R181">
            <v>265</v>
          </cell>
          <cell r="S181">
            <v>426</v>
          </cell>
          <cell r="T181">
            <v>132</v>
          </cell>
          <cell r="U181">
            <v>19</v>
          </cell>
          <cell r="V181">
            <v>167</v>
          </cell>
          <cell r="W181">
            <v>209</v>
          </cell>
          <cell r="X181">
            <v>92</v>
          </cell>
          <cell r="Y181">
            <v>40</v>
          </cell>
          <cell r="Z181">
            <v>129</v>
          </cell>
          <cell r="AA181">
            <v>15</v>
          </cell>
          <cell r="AB181">
            <v>192</v>
          </cell>
        </row>
        <row r="182">
          <cell r="D182" t="str">
            <v>李欣怡5540</v>
          </cell>
          <cell r="E182" t="str">
            <v>初2022级4班</v>
          </cell>
          <cell r="F182">
            <v>379</v>
          </cell>
          <cell r="G182">
            <v>15</v>
          </cell>
          <cell r="H182" t="str">
            <v>---</v>
          </cell>
          <cell r="I182">
            <v>6</v>
          </cell>
          <cell r="J182">
            <v>178</v>
          </cell>
          <cell r="K182">
            <v>24</v>
          </cell>
          <cell r="L182" t="str">
            <v>---</v>
          </cell>
          <cell r="M182">
            <v>220</v>
          </cell>
          <cell r="N182">
            <v>340</v>
          </cell>
          <cell r="O182">
            <v>39</v>
          </cell>
          <cell r="P182">
            <v>121</v>
          </cell>
          <cell r="Q182">
            <v>19</v>
          </cell>
          <cell r="R182">
            <v>193</v>
          </cell>
          <cell r="S182">
            <v>306</v>
          </cell>
          <cell r="T182">
            <v>126</v>
          </cell>
          <cell r="U182">
            <v>35</v>
          </cell>
          <cell r="V182">
            <v>256</v>
          </cell>
          <cell r="W182">
            <v>338</v>
          </cell>
          <cell r="X182">
            <v>87</v>
          </cell>
          <cell r="Y182">
            <v>39</v>
          </cell>
          <cell r="Z182">
            <v>132</v>
          </cell>
          <cell r="AA182">
            <v>5</v>
          </cell>
          <cell r="AB182">
            <v>137</v>
          </cell>
        </row>
        <row r="183">
          <cell r="D183" t="str">
            <v>王曾浠</v>
          </cell>
          <cell r="E183" t="str">
            <v>初2022级16班</v>
          </cell>
          <cell r="F183">
            <v>379</v>
          </cell>
          <cell r="G183">
            <v>16</v>
          </cell>
          <cell r="H183">
            <v>12</v>
          </cell>
          <cell r="I183" t="str">
            <v>---</v>
          </cell>
          <cell r="J183">
            <v>178</v>
          </cell>
          <cell r="K183">
            <v>105</v>
          </cell>
          <cell r="L183" t="str">
            <v>---</v>
          </cell>
          <cell r="M183">
            <v>220</v>
          </cell>
          <cell r="N183">
            <v>339</v>
          </cell>
          <cell r="O183">
            <v>40</v>
          </cell>
          <cell r="P183">
            <v>119.5</v>
          </cell>
          <cell r="Q183">
            <v>20</v>
          </cell>
          <cell r="R183">
            <v>230</v>
          </cell>
          <cell r="S183">
            <v>367</v>
          </cell>
          <cell r="T183">
            <v>131</v>
          </cell>
          <cell r="U183">
            <v>24</v>
          </cell>
          <cell r="V183">
            <v>185</v>
          </cell>
          <cell r="W183">
            <v>232</v>
          </cell>
          <cell r="X183">
            <v>91</v>
          </cell>
          <cell r="Y183">
            <v>40</v>
          </cell>
          <cell r="Z183">
            <v>128.5</v>
          </cell>
          <cell r="AA183">
            <v>19</v>
          </cell>
          <cell r="AB183">
            <v>201</v>
          </cell>
        </row>
        <row r="184">
          <cell r="D184" t="str">
            <v>何宇博</v>
          </cell>
          <cell r="E184" t="str">
            <v>初2022级13班</v>
          </cell>
          <cell r="F184">
            <v>378.5</v>
          </cell>
          <cell r="G184">
            <v>34</v>
          </cell>
          <cell r="H184" t="str">
            <v>---</v>
          </cell>
          <cell r="I184">
            <v>11</v>
          </cell>
          <cell r="J184">
            <v>182</v>
          </cell>
          <cell r="K184" t="str">
            <v>---</v>
          </cell>
          <cell r="L184">
            <v>117</v>
          </cell>
          <cell r="M184">
            <v>227</v>
          </cell>
          <cell r="N184">
            <v>344.5</v>
          </cell>
          <cell r="O184">
            <v>34</v>
          </cell>
          <cell r="P184">
            <v>129.5</v>
          </cell>
          <cell r="Q184">
            <v>5</v>
          </cell>
          <cell r="R184">
            <v>20</v>
          </cell>
          <cell r="S184">
            <v>38</v>
          </cell>
          <cell r="T184">
            <v>124</v>
          </cell>
          <cell r="U184">
            <v>45</v>
          </cell>
          <cell r="V184">
            <v>302</v>
          </cell>
          <cell r="W184">
            <v>401</v>
          </cell>
          <cell r="X184">
            <v>90</v>
          </cell>
          <cell r="Y184">
            <v>34</v>
          </cell>
          <cell r="Z184">
            <v>125</v>
          </cell>
          <cell r="AA184">
            <v>45</v>
          </cell>
          <cell r="AB184">
            <v>268</v>
          </cell>
        </row>
        <row r="185">
          <cell r="D185" t="str">
            <v>李心怡</v>
          </cell>
          <cell r="E185" t="str">
            <v>初2022级3班</v>
          </cell>
          <cell r="F185">
            <v>378.5</v>
          </cell>
          <cell r="G185">
            <v>8</v>
          </cell>
          <cell r="H185" t="str">
            <v>---</v>
          </cell>
          <cell r="I185">
            <v>2</v>
          </cell>
          <cell r="J185">
            <v>182</v>
          </cell>
          <cell r="K185" t="str">
            <v>---</v>
          </cell>
          <cell r="L185">
            <v>59</v>
          </cell>
          <cell r="M185">
            <v>227</v>
          </cell>
          <cell r="N185">
            <v>336.5</v>
          </cell>
          <cell r="O185">
            <v>42</v>
          </cell>
          <cell r="P185">
            <v>123</v>
          </cell>
          <cell r="Q185">
            <v>12</v>
          </cell>
          <cell r="R185">
            <v>138</v>
          </cell>
          <cell r="S185">
            <v>216</v>
          </cell>
          <cell r="T185">
            <v>127</v>
          </cell>
          <cell r="U185">
            <v>20</v>
          </cell>
          <cell r="V185">
            <v>243</v>
          </cell>
          <cell r="W185">
            <v>316</v>
          </cell>
          <cell r="X185">
            <v>85</v>
          </cell>
          <cell r="Y185">
            <v>42</v>
          </cell>
          <cell r="Z185">
            <v>128.5</v>
          </cell>
          <cell r="AA185">
            <v>8</v>
          </cell>
          <cell r="AB185">
            <v>201</v>
          </cell>
        </row>
        <row r="186">
          <cell r="D186" t="str">
            <v>刘一润</v>
          </cell>
          <cell r="E186" t="str">
            <v>初2022级10班</v>
          </cell>
          <cell r="F186">
            <v>378.5</v>
          </cell>
          <cell r="G186">
            <v>28</v>
          </cell>
          <cell r="H186" t="str">
            <v>---</v>
          </cell>
          <cell r="I186">
            <v>9</v>
          </cell>
          <cell r="J186">
            <v>182</v>
          </cell>
          <cell r="K186" t="str">
            <v>---</v>
          </cell>
          <cell r="L186">
            <v>99</v>
          </cell>
          <cell r="M186">
            <v>227</v>
          </cell>
          <cell r="N186">
            <v>339.5</v>
          </cell>
          <cell r="O186">
            <v>39</v>
          </cell>
          <cell r="P186">
            <v>118</v>
          </cell>
          <cell r="Q186">
            <v>36</v>
          </cell>
          <cell r="R186">
            <v>265</v>
          </cell>
          <cell r="S186">
            <v>426</v>
          </cell>
          <cell r="T186">
            <v>127</v>
          </cell>
          <cell r="U186">
            <v>31</v>
          </cell>
          <cell r="V186">
            <v>243</v>
          </cell>
          <cell r="W186">
            <v>316</v>
          </cell>
          <cell r="X186">
            <v>88</v>
          </cell>
          <cell r="Y186">
            <v>39</v>
          </cell>
          <cell r="Z186">
            <v>133.5</v>
          </cell>
          <cell r="AA186">
            <v>16</v>
          </cell>
          <cell r="AB186">
            <v>112</v>
          </cell>
        </row>
        <row r="187">
          <cell r="D187" t="str">
            <v>易凌萱</v>
          </cell>
          <cell r="E187" t="str">
            <v>初2022级9班</v>
          </cell>
          <cell r="F187">
            <v>378.5</v>
          </cell>
          <cell r="G187">
            <v>36</v>
          </cell>
          <cell r="H187" t="str">
            <v>---</v>
          </cell>
          <cell r="I187">
            <v>7</v>
          </cell>
          <cell r="J187">
            <v>182</v>
          </cell>
          <cell r="K187" t="str">
            <v>---</v>
          </cell>
          <cell r="L187">
            <v>37</v>
          </cell>
          <cell r="M187">
            <v>227</v>
          </cell>
          <cell r="N187">
            <v>343.5</v>
          </cell>
          <cell r="O187">
            <v>35</v>
          </cell>
          <cell r="P187">
            <v>124.5</v>
          </cell>
          <cell r="Q187">
            <v>20</v>
          </cell>
          <cell r="R187">
            <v>103</v>
          </cell>
          <cell r="S187">
            <v>163</v>
          </cell>
          <cell r="T187">
            <v>129</v>
          </cell>
          <cell r="U187">
            <v>35</v>
          </cell>
          <cell r="V187">
            <v>213</v>
          </cell>
          <cell r="W187">
            <v>273</v>
          </cell>
          <cell r="X187">
            <v>94</v>
          </cell>
          <cell r="Y187">
            <v>35</v>
          </cell>
          <cell r="Z187">
            <v>125</v>
          </cell>
          <cell r="AA187">
            <v>43</v>
          </cell>
          <cell r="AB187">
            <v>268</v>
          </cell>
        </row>
        <row r="188">
          <cell r="D188" t="str">
            <v>张肖元</v>
          </cell>
          <cell r="E188" t="str">
            <v>初2022级13班</v>
          </cell>
          <cell r="F188">
            <v>378.5</v>
          </cell>
          <cell r="G188">
            <v>34</v>
          </cell>
          <cell r="H188" t="str">
            <v>---</v>
          </cell>
          <cell r="I188">
            <v>25</v>
          </cell>
          <cell r="J188">
            <v>182</v>
          </cell>
          <cell r="K188" t="str">
            <v>---</v>
          </cell>
          <cell r="L188">
            <v>150</v>
          </cell>
          <cell r="M188">
            <v>227</v>
          </cell>
          <cell r="N188">
            <v>340.5</v>
          </cell>
          <cell r="O188">
            <v>38</v>
          </cell>
          <cell r="P188">
            <v>120</v>
          </cell>
          <cell r="Q188">
            <v>32</v>
          </cell>
          <cell r="R188">
            <v>209</v>
          </cell>
          <cell r="S188">
            <v>338</v>
          </cell>
          <cell r="T188">
            <v>130</v>
          </cell>
          <cell r="U188">
            <v>28</v>
          </cell>
          <cell r="V188">
            <v>200</v>
          </cell>
          <cell r="W188">
            <v>252</v>
          </cell>
          <cell r="X188">
            <v>92</v>
          </cell>
          <cell r="Y188">
            <v>38</v>
          </cell>
          <cell r="Z188">
            <v>128.5</v>
          </cell>
          <cell r="AA188">
            <v>40</v>
          </cell>
          <cell r="AB188">
            <v>201</v>
          </cell>
        </row>
        <row r="189">
          <cell r="D189" t="str">
            <v>龚霈涵</v>
          </cell>
          <cell r="E189" t="str">
            <v>初2022级11班</v>
          </cell>
          <cell r="F189">
            <v>378</v>
          </cell>
          <cell r="G189">
            <v>9</v>
          </cell>
          <cell r="H189">
            <v>10</v>
          </cell>
          <cell r="I189" t="str">
            <v>---</v>
          </cell>
          <cell r="J189">
            <v>187</v>
          </cell>
          <cell r="K189">
            <v>136</v>
          </cell>
          <cell r="L189" t="str">
            <v>---</v>
          </cell>
          <cell r="M189">
            <v>234</v>
          </cell>
          <cell r="N189">
            <v>347</v>
          </cell>
          <cell r="O189">
            <v>31</v>
          </cell>
          <cell r="P189">
            <v>122</v>
          </cell>
          <cell r="Q189">
            <v>11</v>
          </cell>
          <cell r="R189">
            <v>169</v>
          </cell>
          <cell r="S189">
            <v>264</v>
          </cell>
          <cell r="T189">
            <v>119</v>
          </cell>
          <cell r="U189">
            <v>39</v>
          </cell>
          <cell r="V189">
            <v>392</v>
          </cell>
          <cell r="W189">
            <v>530</v>
          </cell>
          <cell r="X189">
            <v>88</v>
          </cell>
          <cell r="Y189">
            <v>31</v>
          </cell>
          <cell r="Z189">
            <v>137</v>
          </cell>
          <cell r="AA189">
            <v>2</v>
          </cell>
          <cell r="AB189">
            <v>50</v>
          </cell>
        </row>
        <row r="190">
          <cell r="D190" t="str">
            <v>舒妍</v>
          </cell>
          <cell r="E190" t="str">
            <v>初2022级12班</v>
          </cell>
          <cell r="F190">
            <v>378</v>
          </cell>
          <cell r="G190">
            <v>36</v>
          </cell>
          <cell r="H190">
            <v>8</v>
          </cell>
          <cell r="I190" t="str">
            <v>---</v>
          </cell>
          <cell r="J190">
            <v>187</v>
          </cell>
          <cell r="K190">
            <v>139</v>
          </cell>
          <cell r="L190" t="str">
            <v>---</v>
          </cell>
          <cell r="M190">
            <v>234</v>
          </cell>
          <cell r="N190">
            <v>334</v>
          </cell>
          <cell r="O190">
            <v>44</v>
          </cell>
          <cell r="P190">
            <v>119</v>
          </cell>
          <cell r="Q190">
            <v>28</v>
          </cell>
          <cell r="R190">
            <v>241</v>
          </cell>
          <cell r="S190">
            <v>386</v>
          </cell>
          <cell r="T190">
            <v>136</v>
          </cell>
          <cell r="U190">
            <v>18</v>
          </cell>
          <cell r="V190">
            <v>94</v>
          </cell>
          <cell r="W190">
            <v>117</v>
          </cell>
          <cell r="X190">
            <v>92</v>
          </cell>
          <cell r="Y190">
            <v>44</v>
          </cell>
          <cell r="Z190">
            <v>123</v>
          </cell>
          <cell r="AA190">
            <v>46</v>
          </cell>
          <cell r="AB190">
            <v>303</v>
          </cell>
        </row>
        <row r="191">
          <cell r="D191" t="str">
            <v>唐浩川</v>
          </cell>
          <cell r="E191" t="str">
            <v>初2022级12班</v>
          </cell>
          <cell r="F191">
            <v>378</v>
          </cell>
          <cell r="G191">
            <v>36</v>
          </cell>
          <cell r="H191" t="str">
            <v>---</v>
          </cell>
          <cell r="I191">
            <v>25</v>
          </cell>
          <cell r="J191">
            <v>187</v>
          </cell>
          <cell r="K191" t="str">
            <v>---</v>
          </cell>
          <cell r="L191">
            <v>104</v>
          </cell>
          <cell r="M191">
            <v>234</v>
          </cell>
          <cell r="N191">
            <v>336</v>
          </cell>
          <cell r="O191">
            <v>42</v>
          </cell>
          <cell r="P191">
            <v>118.5</v>
          </cell>
          <cell r="Q191">
            <v>31</v>
          </cell>
          <cell r="R191">
            <v>254</v>
          </cell>
          <cell r="S191">
            <v>411</v>
          </cell>
          <cell r="T191">
            <v>138</v>
          </cell>
          <cell r="U191">
            <v>12</v>
          </cell>
          <cell r="V191">
            <v>68</v>
          </cell>
          <cell r="W191">
            <v>80</v>
          </cell>
          <cell r="X191">
            <v>96</v>
          </cell>
          <cell r="Y191">
            <v>42</v>
          </cell>
          <cell r="Z191">
            <v>121.5</v>
          </cell>
          <cell r="AA191">
            <v>49</v>
          </cell>
          <cell r="AB191">
            <v>333</v>
          </cell>
        </row>
        <row r="192">
          <cell r="D192" t="str">
            <v>谢鑫雨</v>
          </cell>
          <cell r="E192" t="str">
            <v>初2022级16班</v>
          </cell>
          <cell r="F192">
            <v>378</v>
          </cell>
          <cell r="G192">
            <v>18</v>
          </cell>
          <cell r="H192">
            <v>2</v>
          </cell>
          <cell r="I192" t="str">
            <v>---</v>
          </cell>
          <cell r="J192">
            <v>187</v>
          </cell>
          <cell r="K192">
            <v>15</v>
          </cell>
          <cell r="L192" t="str">
            <v>---</v>
          </cell>
          <cell r="M192">
            <v>234</v>
          </cell>
          <cell r="N192">
            <v>336</v>
          </cell>
          <cell r="O192">
            <v>42</v>
          </cell>
          <cell r="P192">
            <v>123</v>
          </cell>
          <cell r="Q192">
            <v>15</v>
          </cell>
          <cell r="R192">
            <v>138</v>
          </cell>
          <cell r="S192">
            <v>216</v>
          </cell>
          <cell r="T192">
            <v>132</v>
          </cell>
          <cell r="U192">
            <v>21</v>
          </cell>
          <cell r="V192">
            <v>167</v>
          </cell>
          <cell r="W192">
            <v>209</v>
          </cell>
          <cell r="X192">
            <v>90</v>
          </cell>
          <cell r="Y192">
            <v>42</v>
          </cell>
          <cell r="Z192">
            <v>123</v>
          </cell>
          <cell r="AA192">
            <v>28</v>
          </cell>
          <cell r="AB192">
            <v>303</v>
          </cell>
        </row>
        <row r="193">
          <cell r="D193" t="str">
            <v>杨凌风</v>
          </cell>
          <cell r="E193" t="str">
            <v>初2022级16班</v>
          </cell>
          <cell r="F193">
            <v>378</v>
          </cell>
          <cell r="G193">
            <v>18</v>
          </cell>
          <cell r="H193" t="str">
            <v>---</v>
          </cell>
          <cell r="I193">
            <v>10</v>
          </cell>
          <cell r="J193">
            <v>187</v>
          </cell>
          <cell r="K193" t="str">
            <v>---</v>
          </cell>
          <cell r="L193">
            <v>81</v>
          </cell>
          <cell r="M193">
            <v>234</v>
          </cell>
          <cell r="N193">
            <v>340</v>
          </cell>
          <cell r="O193">
            <v>38</v>
          </cell>
          <cell r="P193">
            <v>118</v>
          </cell>
          <cell r="Q193">
            <v>22</v>
          </cell>
          <cell r="R193">
            <v>265</v>
          </cell>
          <cell r="S193">
            <v>426</v>
          </cell>
          <cell r="T193">
            <v>138</v>
          </cell>
          <cell r="U193">
            <v>10</v>
          </cell>
          <cell r="V193">
            <v>68</v>
          </cell>
          <cell r="W193">
            <v>80</v>
          </cell>
          <cell r="X193">
            <v>100</v>
          </cell>
          <cell r="Y193">
            <v>38</v>
          </cell>
          <cell r="Z193">
            <v>122</v>
          </cell>
          <cell r="AA193">
            <v>30</v>
          </cell>
          <cell r="AB193">
            <v>323</v>
          </cell>
        </row>
        <row r="194">
          <cell r="D194" t="str">
            <v>补喻</v>
          </cell>
          <cell r="E194" t="str">
            <v>初2022级12班</v>
          </cell>
          <cell r="F194">
            <v>377.5</v>
          </cell>
          <cell r="G194">
            <v>38</v>
          </cell>
          <cell r="H194" t="str">
            <v>---</v>
          </cell>
          <cell r="I194">
            <v>18</v>
          </cell>
          <cell r="J194">
            <v>192</v>
          </cell>
          <cell r="K194" t="str">
            <v>---</v>
          </cell>
          <cell r="L194">
            <v>69</v>
          </cell>
          <cell r="M194">
            <v>240</v>
          </cell>
          <cell r="N194">
            <v>334.5</v>
          </cell>
          <cell r="O194">
            <v>43</v>
          </cell>
          <cell r="P194">
            <v>118.5</v>
          </cell>
          <cell r="Q194">
            <v>31</v>
          </cell>
          <cell r="R194">
            <v>254</v>
          </cell>
          <cell r="S194">
            <v>411</v>
          </cell>
          <cell r="T194">
            <v>131</v>
          </cell>
          <cell r="U194">
            <v>30</v>
          </cell>
          <cell r="V194">
            <v>185</v>
          </cell>
          <cell r="W194">
            <v>232</v>
          </cell>
          <cell r="X194">
            <v>88</v>
          </cell>
          <cell r="Y194">
            <v>43</v>
          </cell>
          <cell r="Z194">
            <v>128</v>
          </cell>
          <cell r="AA194">
            <v>36</v>
          </cell>
          <cell r="AB194">
            <v>209</v>
          </cell>
        </row>
        <row r="195">
          <cell r="D195" t="str">
            <v>廖欣怡</v>
          </cell>
          <cell r="E195" t="str">
            <v>初2022级11班</v>
          </cell>
          <cell r="F195">
            <v>377.5</v>
          </cell>
          <cell r="G195">
            <v>10</v>
          </cell>
          <cell r="H195">
            <v>8</v>
          </cell>
          <cell r="I195" t="str">
            <v>---</v>
          </cell>
          <cell r="J195">
            <v>192</v>
          </cell>
          <cell r="K195">
            <v>125</v>
          </cell>
          <cell r="L195" t="str">
            <v>---</v>
          </cell>
          <cell r="M195">
            <v>240</v>
          </cell>
          <cell r="N195">
            <v>341.5</v>
          </cell>
          <cell r="O195">
            <v>36</v>
          </cell>
          <cell r="P195">
            <v>124</v>
          </cell>
          <cell r="Q195">
            <v>6</v>
          </cell>
          <cell r="R195">
            <v>111</v>
          </cell>
          <cell r="S195">
            <v>176</v>
          </cell>
          <cell r="T195">
            <v>135</v>
          </cell>
          <cell r="U195">
            <v>8</v>
          </cell>
          <cell r="V195">
            <v>118</v>
          </cell>
          <cell r="W195">
            <v>145</v>
          </cell>
          <cell r="X195">
            <v>99</v>
          </cell>
          <cell r="Y195">
            <v>36</v>
          </cell>
          <cell r="Z195">
            <v>118.5</v>
          </cell>
          <cell r="AA195">
            <v>30</v>
          </cell>
          <cell r="AB195">
            <v>377</v>
          </cell>
        </row>
        <row r="196">
          <cell r="D196" t="str">
            <v>肖雯丹</v>
          </cell>
          <cell r="E196" t="str">
            <v>初2022级11班</v>
          </cell>
          <cell r="F196">
            <v>377.5</v>
          </cell>
          <cell r="G196">
            <v>10</v>
          </cell>
          <cell r="H196" t="str">
            <v>---</v>
          </cell>
          <cell r="I196">
            <v>7</v>
          </cell>
          <cell r="J196">
            <v>192</v>
          </cell>
          <cell r="K196" t="str">
            <v>---</v>
          </cell>
          <cell r="L196">
            <v>19</v>
          </cell>
          <cell r="M196">
            <v>240</v>
          </cell>
          <cell r="N196">
            <v>347.5</v>
          </cell>
          <cell r="O196">
            <v>30</v>
          </cell>
          <cell r="P196">
            <v>125</v>
          </cell>
          <cell r="Q196">
            <v>4</v>
          </cell>
          <cell r="R196">
            <v>93</v>
          </cell>
          <cell r="S196">
            <v>144</v>
          </cell>
          <cell r="T196">
            <v>121</v>
          </cell>
          <cell r="U196">
            <v>29</v>
          </cell>
          <cell r="V196">
            <v>343</v>
          </cell>
          <cell r="W196">
            <v>460</v>
          </cell>
          <cell r="X196">
            <v>91</v>
          </cell>
          <cell r="Y196">
            <v>30</v>
          </cell>
          <cell r="Z196">
            <v>131.5</v>
          </cell>
          <cell r="AA196">
            <v>8</v>
          </cell>
          <cell r="AB196">
            <v>149</v>
          </cell>
        </row>
        <row r="197">
          <cell r="D197" t="str">
            <v>蔡一鸣</v>
          </cell>
          <cell r="E197" t="str">
            <v>初2022级12班</v>
          </cell>
          <cell r="F197">
            <v>377</v>
          </cell>
          <cell r="G197">
            <v>39</v>
          </cell>
          <cell r="H197">
            <v>7</v>
          </cell>
          <cell r="I197" t="str">
            <v>---</v>
          </cell>
          <cell r="J197">
            <v>195</v>
          </cell>
          <cell r="K197">
            <v>177</v>
          </cell>
          <cell r="L197" t="str">
            <v>---</v>
          </cell>
          <cell r="M197">
            <v>248</v>
          </cell>
          <cell r="N197">
            <v>338</v>
          </cell>
          <cell r="O197">
            <v>39</v>
          </cell>
          <cell r="P197">
            <v>107.5</v>
          </cell>
          <cell r="Q197">
            <v>49</v>
          </cell>
          <cell r="R197">
            <v>596</v>
          </cell>
          <cell r="S197">
            <v>994</v>
          </cell>
          <cell r="T197">
            <v>135</v>
          </cell>
          <cell r="U197">
            <v>20</v>
          </cell>
          <cell r="V197">
            <v>118</v>
          </cell>
          <cell r="W197">
            <v>145</v>
          </cell>
          <cell r="X197">
            <v>96</v>
          </cell>
          <cell r="Y197">
            <v>39</v>
          </cell>
          <cell r="Z197">
            <v>134.5</v>
          </cell>
          <cell r="AA197">
            <v>22</v>
          </cell>
          <cell r="AB197">
            <v>89</v>
          </cell>
        </row>
        <row r="198">
          <cell r="D198" t="str">
            <v>黄峻锋</v>
          </cell>
          <cell r="E198" t="str">
            <v>初2022级9班</v>
          </cell>
          <cell r="F198">
            <v>377</v>
          </cell>
          <cell r="G198">
            <v>37</v>
          </cell>
          <cell r="H198" t="str">
            <v>---</v>
          </cell>
          <cell r="I198">
            <v>1</v>
          </cell>
          <cell r="J198">
            <v>195</v>
          </cell>
          <cell r="K198" t="str">
            <v>---</v>
          </cell>
          <cell r="L198">
            <v>15</v>
          </cell>
          <cell r="M198">
            <v>248</v>
          </cell>
          <cell r="N198">
            <v>333</v>
          </cell>
          <cell r="O198">
            <v>44</v>
          </cell>
          <cell r="P198">
            <v>120</v>
          </cell>
          <cell r="Q198">
            <v>39</v>
          </cell>
          <cell r="R198">
            <v>209</v>
          </cell>
          <cell r="S198">
            <v>338</v>
          </cell>
          <cell r="T198">
            <v>135</v>
          </cell>
          <cell r="U198">
            <v>24</v>
          </cell>
          <cell r="V198">
            <v>118</v>
          </cell>
          <cell r="W198">
            <v>145</v>
          </cell>
          <cell r="X198">
            <v>91</v>
          </cell>
          <cell r="Y198">
            <v>44</v>
          </cell>
          <cell r="Z198">
            <v>122</v>
          </cell>
          <cell r="AA198">
            <v>50</v>
          </cell>
          <cell r="AB198">
            <v>323</v>
          </cell>
        </row>
        <row r="199">
          <cell r="D199" t="str">
            <v>米霖彬</v>
          </cell>
          <cell r="E199" t="str">
            <v>初2022级16班</v>
          </cell>
          <cell r="F199">
            <v>377</v>
          </cell>
          <cell r="G199">
            <v>20</v>
          </cell>
          <cell r="H199">
            <v>15</v>
          </cell>
          <cell r="I199" t="str">
            <v>---</v>
          </cell>
          <cell r="J199">
            <v>195</v>
          </cell>
          <cell r="K199">
            <v>128</v>
          </cell>
          <cell r="L199" t="str">
            <v>---</v>
          </cell>
          <cell r="M199">
            <v>248</v>
          </cell>
          <cell r="N199">
            <v>333</v>
          </cell>
          <cell r="O199">
            <v>44</v>
          </cell>
          <cell r="P199">
            <v>112</v>
          </cell>
          <cell r="Q199">
            <v>48</v>
          </cell>
          <cell r="R199">
            <v>464</v>
          </cell>
          <cell r="S199">
            <v>755</v>
          </cell>
          <cell r="T199">
            <v>144</v>
          </cell>
          <cell r="U199">
            <v>3</v>
          </cell>
          <cell r="V199">
            <v>16</v>
          </cell>
          <cell r="W199">
            <v>18</v>
          </cell>
          <cell r="X199">
            <v>100</v>
          </cell>
          <cell r="Y199">
            <v>44</v>
          </cell>
          <cell r="Z199">
            <v>121</v>
          </cell>
          <cell r="AA199">
            <v>32</v>
          </cell>
          <cell r="AB199">
            <v>343</v>
          </cell>
        </row>
        <row r="200">
          <cell r="D200" t="str">
            <v>陶鑫乐</v>
          </cell>
          <cell r="E200" t="str">
            <v>初2022级9班</v>
          </cell>
          <cell r="F200">
            <v>377</v>
          </cell>
          <cell r="G200">
            <v>37</v>
          </cell>
          <cell r="H200" t="str">
            <v>---</v>
          </cell>
          <cell r="I200">
            <v>21</v>
          </cell>
          <cell r="J200">
            <v>195</v>
          </cell>
          <cell r="K200" t="str">
            <v>---</v>
          </cell>
          <cell r="L200">
            <v>99</v>
          </cell>
          <cell r="M200">
            <v>248</v>
          </cell>
          <cell r="N200">
            <v>340</v>
          </cell>
          <cell r="O200">
            <v>37</v>
          </cell>
          <cell r="P200">
            <v>124</v>
          </cell>
          <cell r="Q200">
            <v>23</v>
          </cell>
          <cell r="R200">
            <v>111</v>
          </cell>
          <cell r="S200">
            <v>176</v>
          </cell>
          <cell r="T200">
            <v>125</v>
          </cell>
          <cell r="U200">
            <v>40</v>
          </cell>
          <cell r="V200">
            <v>281</v>
          </cell>
          <cell r="W200">
            <v>376</v>
          </cell>
          <cell r="X200">
            <v>88</v>
          </cell>
          <cell r="Y200">
            <v>37</v>
          </cell>
          <cell r="Z200">
            <v>128</v>
          </cell>
          <cell r="AA200">
            <v>36</v>
          </cell>
          <cell r="AB200">
            <v>209</v>
          </cell>
        </row>
        <row r="201">
          <cell r="D201" t="str">
            <v>王曼竹</v>
          </cell>
          <cell r="E201" t="str">
            <v>初2022级4班</v>
          </cell>
          <cell r="F201">
            <v>377</v>
          </cell>
          <cell r="G201">
            <v>17</v>
          </cell>
          <cell r="H201">
            <v>1</v>
          </cell>
          <cell r="I201" t="str">
            <v>---</v>
          </cell>
          <cell r="J201">
            <v>195</v>
          </cell>
          <cell r="K201">
            <v>44</v>
          </cell>
          <cell r="L201" t="str">
            <v>---</v>
          </cell>
          <cell r="M201">
            <v>248</v>
          </cell>
          <cell r="N201">
            <v>332</v>
          </cell>
          <cell r="O201">
            <v>45</v>
          </cell>
          <cell r="P201">
            <v>117</v>
          </cell>
          <cell r="Q201">
            <v>28</v>
          </cell>
          <cell r="R201">
            <v>302</v>
          </cell>
          <cell r="S201">
            <v>477</v>
          </cell>
          <cell r="T201">
            <v>129</v>
          </cell>
          <cell r="U201">
            <v>28</v>
          </cell>
          <cell r="V201">
            <v>213</v>
          </cell>
          <cell r="W201">
            <v>273</v>
          </cell>
          <cell r="X201">
            <v>84</v>
          </cell>
          <cell r="Y201">
            <v>45</v>
          </cell>
          <cell r="Z201">
            <v>131</v>
          </cell>
          <cell r="AA201">
            <v>8</v>
          </cell>
          <cell r="AB201">
            <v>156</v>
          </cell>
        </row>
        <row r="202">
          <cell r="D202" t="str">
            <v>吴钰</v>
          </cell>
          <cell r="E202" t="str">
            <v>初2022级13班</v>
          </cell>
          <cell r="F202">
            <v>377</v>
          </cell>
          <cell r="G202">
            <v>36</v>
          </cell>
          <cell r="H202">
            <v>10</v>
          </cell>
          <cell r="I202" t="str">
            <v>---</v>
          </cell>
          <cell r="J202">
            <v>195</v>
          </cell>
          <cell r="K202" t="str">
            <v>---</v>
          </cell>
          <cell r="L202">
            <v>15</v>
          </cell>
          <cell r="M202">
            <v>248</v>
          </cell>
          <cell r="N202">
            <v>336</v>
          </cell>
          <cell r="O202">
            <v>41</v>
          </cell>
          <cell r="P202">
            <v>118.5</v>
          </cell>
          <cell r="Q202">
            <v>37</v>
          </cell>
          <cell r="R202">
            <v>254</v>
          </cell>
          <cell r="S202">
            <v>411</v>
          </cell>
          <cell r="T202">
            <v>136</v>
          </cell>
          <cell r="U202">
            <v>12</v>
          </cell>
          <cell r="V202">
            <v>94</v>
          </cell>
          <cell r="W202">
            <v>117</v>
          </cell>
          <cell r="X202">
            <v>95</v>
          </cell>
          <cell r="Y202">
            <v>41</v>
          </cell>
          <cell r="Z202">
            <v>122.5</v>
          </cell>
          <cell r="AA202">
            <v>49</v>
          </cell>
          <cell r="AB202">
            <v>315</v>
          </cell>
        </row>
        <row r="203">
          <cell r="D203" t="str">
            <v>周一</v>
          </cell>
          <cell r="E203" t="str">
            <v>初2022级12班</v>
          </cell>
          <cell r="F203">
            <v>377</v>
          </cell>
          <cell r="G203">
            <v>39</v>
          </cell>
          <cell r="H203" t="str">
            <v>---</v>
          </cell>
          <cell r="I203">
            <v>24</v>
          </cell>
          <cell r="J203">
            <v>195</v>
          </cell>
          <cell r="K203" t="str">
            <v>---</v>
          </cell>
          <cell r="L203">
            <v>99</v>
          </cell>
          <cell r="M203">
            <v>248</v>
          </cell>
          <cell r="N203">
            <v>334</v>
          </cell>
          <cell r="O203">
            <v>43</v>
          </cell>
          <cell r="P203">
            <v>116</v>
          </cell>
          <cell r="Q203">
            <v>39</v>
          </cell>
          <cell r="R203">
            <v>335</v>
          </cell>
          <cell r="S203">
            <v>538</v>
          </cell>
          <cell r="T203">
            <v>128</v>
          </cell>
          <cell r="U203">
            <v>33</v>
          </cell>
          <cell r="V203">
            <v>227</v>
          </cell>
          <cell r="W203">
            <v>292</v>
          </cell>
          <cell r="X203">
            <v>85</v>
          </cell>
          <cell r="Y203">
            <v>43</v>
          </cell>
          <cell r="Z203">
            <v>133</v>
          </cell>
          <cell r="AA203">
            <v>27</v>
          </cell>
          <cell r="AB203">
            <v>123</v>
          </cell>
        </row>
        <row r="204">
          <cell r="D204" t="str">
            <v>梁诗沂</v>
          </cell>
          <cell r="E204" t="str">
            <v>初2022级13班</v>
          </cell>
          <cell r="F204">
            <v>376.5</v>
          </cell>
          <cell r="G204">
            <v>37</v>
          </cell>
          <cell r="H204">
            <v>37</v>
          </cell>
          <cell r="I204" t="str">
            <v>---</v>
          </cell>
          <cell r="J204">
            <v>202</v>
          </cell>
          <cell r="K204">
            <v>202</v>
          </cell>
          <cell r="L204" t="str">
            <v>---</v>
          </cell>
          <cell r="M204">
            <v>255</v>
          </cell>
          <cell r="N204">
            <v>337.5</v>
          </cell>
          <cell r="O204">
            <v>39</v>
          </cell>
          <cell r="P204">
            <v>128</v>
          </cell>
          <cell r="Q204">
            <v>6</v>
          </cell>
          <cell r="R204">
            <v>37</v>
          </cell>
          <cell r="S204">
            <v>61</v>
          </cell>
          <cell r="T204">
            <v>113</v>
          </cell>
          <cell r="U204">
            <v>55</v>
          </cell>
          <cell r="V204">
            <v>474</v>
          </cell>
          <cell r="W204">
            <v>658</v>
          </cell>
          <cell r="X204">
            <v>74</v>
          </cell>
          <cell r="Y204">
            <v>39</v>
          </cell>
          <cell r="Z204">
            <v>135.5</v>
          </cell>
          <cell r="AA204">
            <v>15</v>
          </cell>
          <cell r="AB204">
            <v>71</v>
          </cell>
        </row>
        <row r="205">
          <cell r="D205" t="str">
            <v>舒凌</v>
          </cell>
          <cell r="E205" t="str">
            <v>初2022级10班</v>
          </cell>
          <cell r="F205">
            <v>376.5</v>
          </cell>
          <cell r="G205">
            <v>29</v>
          </cell>
          <cell r="H205">
            <v>7</v>
          </cell>
          <cell r="I205" t="str">
            <v>---</v>
          </cell>
          <cell r="J205">
            <v>202</v>
          </cell>
          <cell r="K205">
            <v>51</v>
          </cell>
          <cell r="L205" t="str">
            <v>---</v>
          </cell>
          <cell r="M205">
            <v>255</v>
          </cell>
          <cell r="N205">
            <v>336.5</v>
          </cell>
          <cell r="O205">
            <v>40</v>
          </cell>
          <cell r="P205">
            <v>122.5</v>
          </cell>
          <cell r="Q205">
            <v>25</v>
          </cell>
          <cell r="R205">
            <v>158</v>
          </cell>
          <cell r="S205">
            <v>247</v>
          </cell>
          <cell r="T205">
            <v>133</v>
          </cell>
          <cell r="U205">
            <v>22</v>
          </cell>
          <cell r="V205">
            <v>150</v>
          </cell>
          <cell r="W205">
            <v>188</v>
          </cell>
          <cell r="X205">
            <v>93</v>
          </cell>
          <cell r="Y205">
            <v>40</v>
          </cell>
          <cell r="Z205">
            <v>121</v>
          </cell>
          <cell r="AA205">
            <v>39</v>
          </cell>
          <cell r="AB205">
            <v>343</v>
          </cell>
        </row>
        <row r="206">
          <cell r="D206" t="str">
            <v>唐园</v>
          </cell>
          <cell r="E206" t="str">
            <v>初2022级10班</v>
          </cell>
          <cell r="F206">
            <v>376.5</v>
          </cell>
          <cell r="G206">
            <v>29</v>
          </cell>
          <cell r="H206" t="str">
            <v>---</v>
          </cell>
          <cell r="I206">
            <v>14</v>
          </cell>
          <cell r="J206">
            <v>202</v>
          </cell>
          <cell r="K206" t="str">
            <v>---</v>
          </cell>
          <cell r="L206">
            <v>147</v>
          </cell>
          <cell r="M206">
            <v>255</v>
          </cell>
          <cell r="N206">
            <v>334.5</v>
          </cell>
          <cell r="O206">
            <v>42</v>
          </cell>
          <cell r="P206">
            <v>116</v>
          </cell>
          <cell r="Q206">
            <v>42</v>
          </cell>
          <cell r="R206">
            <v>335</v>
          </cell>
          <cell r="S206">
            <v>538</v>
          </cell>
          <cell r="T206">
            <v>136</v>
          </cell>
          <cell r="U206">
            <v>13</v>
          </cell>
          <cell r="V206">
            <v>94</v>
          </cell>
          <cell r="W206">
            <v>117</v>
          </cell>
          <cell r="X206">
            <v>94</v>
          </cell>
          <cell r="Y206">
            <v>42</v>
          </cell>
          <cell r="Z206">
            <v>124.5</v>
          </cell>
          <cell r="AA206">
            <v>34</v>
          </cell>
          <cell r="AB206">
            <v>278</v>
          </cell>
        </row>
        <row r="207">
          <cell r="D207" t="str">
            <v>田灏</v>
          </cell>
          <cell r="E207" t="str">
            <v>初2022级12班</v>
          </cell>
          <cell r="F207">
            <v>376.5</v>
          </cell>
          <cell r="G207">
            <v>41</v>
          </cell>
          <cell r="H207" t="str">
            <v>---</v>
          </cell>
          <cell r="I207">
            <v>13</v>
          </cell>
          <cell r="J207">
            <v>202</v>
          </cell>
          <cell r="K207" t="str">
            <v>---</v>
          </cell>
          <cell r="L207">
            <v>29</v>
          </cell>
          <cell r="M207">
            <v>255</v>
          </cell>
          <cell r="N207">
            <v>331.5</v>
          </cell>
          <cell r="O207">
            <v>45</v>
          </cell>
          <cell r="P207">
            <v>112.5</v>
          </cell>
          <cell r="Q207">
            <v>45</v>
          </cell>
          <cell r="R207">
            <v>451</v>
          </cell>
          <cell r="S207">
            <v>732</v>
          </cell>
          <cell r="T207">
            <v>137</v>
          </cell>
          <cell r="U207">
            <v>13</v>
          </cell>
          <cell r="V207">
            <v>81</v>
          </cell>
          <cell r="W207">
            <v>97</v>
          </cell>
          <cell r="X207">
            <v>92</v>
          </cell>
          <cell r="Y207">
            <v>45</v>
          </cell>
          <cell r="Z207">
            <v>127</v>
          </cell>
          <cell r="AA207">
            <v>39</v>
          </cell>
          <cell r="AB207">
            <v>232</v>
          </cell>
        </row>
        <row r="208">
          <cell r="D208" t="str">
            <v>席佳豪</v>
          </cell>
          <cell r="E208" t="str">
            <v>初2022级4班</v>
          </cell>
          <cell r="F208">
            <v>376.5</v>
          </cell>
          <cell r="G208">
            <v>18</v>
          </cell>
          <cell r="H208" t="str">
            <v>---</v>
          </cell>
          <cell r="I208">
            <v>8</v>
          </cell>
          <cell r="J208">
            <v>202</v>
          </cell>
          <cell r="K208">
            <v>4</v>
          </cell>
          <cell r="L208" t="str">
            <v>---</v>
          </cell>
          <cell r="M208">
            <v>255</v>
          </cell>
          <cell r="N208">
            <v>337.5</v>
          </cell>
          <cell r="O208">
            <v>39</v>
          </cell>
          <cell r="P208">
            <v>117</v>
          </cell>
          <cell r="Q208">
            <v>28</v>
          </cell>
          <cell r="R208">
            <v>302</v>
          </cell>
          <cell r="S208">
            <v>477</v>
          </cell>
          <cell r="T208">
            <v>129</v>
          </cell>
          <cell r="U208">
            <v>28</v>
          </cell>
          <cell r="V208">
            <v>213</v>
          </cell>
          <cell r="W208">
            <v>273</v>
          </cell>
          <cell r="X208">
            <v>90</v>
          </cell>
          <cell r="Y208">
            <v>39</v>
          </cell>
          <cell r="Z208">
            <v>130.5</v>
          </cell>
          <cell r="AA208">
            <v>10</v>
          </cell>
          <cell r="AB208">
            <v>164</v>
          </cell>
        </row>
        <row r="209">
          <cell r="D209" t="str">
            <v>范云祥</v>
          </cell>
          <cell r="E209" t="str">
            <v>初2022级11班</v>
          </cell>
          <cell r="F209">
            <v>376</v>
          </cell>
          <cell r="G209">
            <v>12</v>
          </cell>
          <cell r="H209" t="str">
            <v>---</v>
          </cell>
          <cell r="I209">
            <v>10</v>
          </cell>
          <cell r="J209">
            <v>207</v>
          </cell>
          <cell r="K209" t="str">
            <v>---</v>
          </cell>
          <cell r="L209">
            <v>62</v>
          </cell>
          <cell r="M209">
            <v>262</v>
          </cell>
          <cell r="N209">
            <v>341</v>
          </cell>
          <cell r="O209">
            <v>35</v>
          </cell>
          <cell r="P209">
            <v>118.5</v>
          </cell>
          <cell r="Q209">
            <v>21</v>
          </cell>
          <cell r="R209">
            <v>254</v>
          </cell>
          <cell r="S209">
            <v>411</v>
          </cell>
          <cell r="T209">
            <v>130</v>
          </cell>
          <cell r="U209">
            <v>12</v>
          </cell>
          <cell r="V209">
            <v>200</v>
          </cell>
          <cell r="W209">
            <v>252</v>
          </cell>
          <cell r="X209">
            <v>95</v>
          </cell>
          <cell r="Y209">
            <v>35</v>
          </cell>
          <cell r="Z209">
            <v>127.5</v>
          </cell>
          <cell r="AA209">
            <v>15</v>
          </cell>
          <cell r="AB209">
            <v>221</v>
          </cell>
        </row>
        <row r="210">
          <cell r="D210" t="str">
            <v>刘聪</v>
          </cell>
          <cell r="E210" t="str">
            <v>初2022级16班</v>
          </cell>
          <cell r="F210">
            <v>376</v>
          </cell>
          <cell r="G210">
            <v>21</v>
          </cell>
          <cell r="H210" t="str">
            <v>---</v>
          </cell>
          <cell r="I210">
            <v>19</v>
          </cell>
          <cell r="J210">
            <v>207</v>
          </cell>
          <cell r="K210" t="str">
            <v>---</v>
          </cell>
          <cell r="L210">
            <v>180</v>
          </cell>
          <cell r="M210">
            <v>262</v>
          </cell>
          <cell r="N210">
            <v>335</v>
          </cell>
          <cell r="O210">
            <v>41</v>
          </cell>
          <cell r="P210">
            <v>124</v>
          </cell>
          <cell r="Q210">
            <v>13</v>
          </cell>
          <cell r="R210">
            <v>111</v>
          </cell>
          <cell r="S210">
            <v>176</v>
          </cell>
          <cell r="T210">
            <v>133</v>
          </cell>
          <cell r="U210">
            <v>19</v>
          </cell>
          <cell r="V210">
            <v>150</v>
          </cell>
          <cell r="W210">
            <v>188</v>
          </cell>
          <cell r="X210">
            <v>92</v>
          </cell>
          <cell r="Y210">
            <v>41</v>
          </cell>
          <cell r="Z210">
            <v>119</v>
          </cell>
          <cell r="AA210">
            <v>35</v>
          </cell>
          <cell r="AB210">
            <v>369</v>
          </cell>
        </row>
        <row r="211">
          <cell r="D211" t="str">
            <v>卢艾佳</v>
          </cell>
          <cell r="E211" t="str">
            <v>初2022级11班</v>
          </cell>
          <cell r="F211">
            <v>376</v>
          </cell>
          <cell r="G211">
            <v>12</v>
          </cell>
          <cell r="H211">
            <v>3</v>
          </cell>
          <cell r="I211" t="str">
            <v>---</v>
          </cell>
          <cell r="J211">
            <v>207</v>
          </cell>
          <cell r="K211">
            <v>60</v>
          </cell>
          <cell r="L211" t="str">
            <v>---</v>
          </cell>
          <cell r="M211">
            <v>262</v>
          </cell>
          <cell r="N211">
            <v>332</v>
          </cell>
          <cell r="O211">
            <v>44</v>
          </cell>
          <cell r="P211">
            <v>126</v>
          </cell>
          <cell r="Q211">
            <v>2</v>
          </cell>
          <cell r="R211">
            <v>72</v>
          </cell>
          <cell r="S211">
            <v>111</v>
          </cell>
          <cell r="T211">
            <v>136</v>
          </cell>
          <cell r="U211">
            <v>5</v>
          </cell>
          <cell r="V211">
            <v>94</v>
          </cell>
          <cell r="W211">
            <v>117</v>
          </cell>
          <cell r="X211">
            <v>92</v>
          </cell>
          <cell r="Y211">
            <v>44</v>
          </cell>
          <cell r="Z211">
            <v>114</v>
          </cell>
          <cell r="AA211">
            <v>36</v>
          </cell>
          <cell r="AB211">
            <v>454</v>
          </cell>
        </row>
        <row r="212">
          <cell r="D212" t="str">
            <v>冉玉婷</v>
          </cell>
          <cell r="E212" t="str">
            <v>初2022级10班</v>
          </cell>
          <cell r="F212">
            <v>376</v>
          </cell>
          <cell r="G212">
            <v>31</v>
          </cell>
          <cell r="H212">
            <v>1</v>
          </cell>
          <cell r="I212" t="str">
            <v>---</v>
          </cell>
          <cell r="J212">
            <v>207</v>
          </cell>
          <cell r="K212" t="str">
            <v>---</v>
          </cell>
          <cell r="L212">
            <v>34</v>
          </cell>
          <cell r="M212">
            <v>262</v>
          </cell>
          <cell r="N212">
            <v>340</v>
          </cell>
          <cell r="O212">
            <v>36</v>
          </cell>
          <cell r="P212">
            <v>127</v>
          </cell>
          <cell r="Q212">
            <v>10</v>
          </cell>
          <cell r="R212">
            <v>53</v>
          </cell>
          <cell r="S212">
            <v>84</v>
          </cell>
          <cell r="T212">
            <v>124</v>
          </cell>
          <cell r="U212">
            <v>39</v>
          </cell>
          <cell r="V212">
            <v>302</v>
          </cell>
          <cell r="W212">
            <v>401</v>
          </cell>
          <cell r="X212">
            <v>88</v>
          </cell>
          <cell r="Y212">
            <v>36</v>
          </cell>
          <cell r="Z212">
            <v>125</v>
          </cell>
          <cell r="AA212">
            <v>33</v>
          </cell>
          <cell r="AB212">
            <v>268</v>
          </cell>
        </row>
        <row r="213">
          <cell r="D213" t="str">
            <v>黄彦莉</v>
          </cell>
          <cell r="E213" t="str">
            <v>初2022级9班</v>
          </cell>
          <cell r="F213">
            <v>375.5</v>
          </cell>
          <cell r="G213">
            <v>39</v>
          </cell>
          <cell r="H213" t="str">
            <v>---</v>
          </cell>
          <cell r="I213">
            <v>11</v>
          </cell>
          <cell r="J213">
            <v>211</v>
          </cell>
          <cell r="K213" t="str">
            <v>---</v>
          </cell>
          <cell r="L213">
            <v>68</v>
          </cell>
          <cell r="M213">
            <v>269</v>
          </cell>
          <cell r="N213">
            <v>336.5</v>
          </cell>
          <cell r="O213">
            <v>39</v>
          </cell>
          <cell r="P213">
            <v>122</v>
          </cell>
          <cell r="Q213">
            <v>32</v>
          </cell>
          <cell r="R213">
            <v>169</v>
          </cell>
          <cell r="S213">
            <v>264</v>
          </cell>
          <cell r="T213">
            <v>121</v>
          </cell>
          <cell r="U213">
            <v>48</v>
          </cell>
          <cell r="V213">
            <v>343</v>
          </cell>
          <cell r="W213">
            <v>460</v>
          </cell>
          <cell r="X213">
            <v>82</v>
          </cell>
          <cell r="Y213">
            <v>39</v>
          </cell>
          <cell r="Z213">
            <v>132.5</v>
          </cell>
          <cell r="AA213">
            <v>26</v>
          </cell>
          <cell r="AB213">
            <v>132</v>
          </cell>
        </row>
        <row r="214">
          <cell r="D214" t="str">
            <v>向珍</v>
          </cell>
          <cell r="E214" t="str">
            <v>初2022级16班</v>
          </cell>
          <cell r="F214">
            <v>375.5</v>
          </cell>
          <cell r="G214">
            <v>22</v>
          </cell>
          <cell r="H214" t="str">
            <v>---</v>
          </cell>
          <cell r="I214">
            <v>15</v>
          </cell>
          <cell r="J214">
            <v>211</v>
          </cell>
          <cell r="K214" t="str">
            <v>---</v>
          </cell>
          <cell r="L214">
            <v>111</v>
          </cell>
          <cell r="M214">
            <v>269</v>
          </cell>
          <cell r="N214">
            <v>343.5</v>
          </cell>
          <cell r="O214">
            <v>32</v>
          </cell>
          <cell r="P214">
            <v>111</v>
          </cell>
          <cell r="Q214">
            <v>50</v>
          </cell>
          <cell r="R214">
            <v>498</v>
          </cell>
          <cell r="S214">
            <v>807</v>
          </cell>
          <cell r="T214">
            <v>126</v>
          </cell>
          <cell r="U214">
            <v>34</v>
          </cell>
          <cell r="V214">
            <v>256</v>
          </cell>
          <cell r="W214">
            <v>338</v>
          </cell>
          <cell r="X214">
            <v>94</v>
          </cell>
          <cell r="Y214">
            <v>32</v>
          </cell>
          <cell r="Z214">
            <v>138.5</v>
          </cell>
          <cell r="AA214">
            <v>4</v>
          </cell>
          <cell r="AB214">
            <v>32</v>
          </cell>
        </row>
        <row r="215">
          <cell r="D215" t="str">
            <v>薛诗轩</v>
          </cell>
          <cell r="E215" t="str">
            <v>初2022级10班</v>
          </cell>
          <cell r="F215">
            <v>375.5</v>
          </cell>
          <cell r="G215">
            <v>32</v>
          </cell>
          <cell r="H215" t="str">
            <v>---</v>
          </cell>
          <cell r="I215">
            <v>14</v>
          </cell>
          <cell r="J215">
            <v>211</v>
          </cell>
          <cell r="K215" t="str">
            <v>---</v>
          </cell>
          <cell r="L215">
            <v>142</v>
          </cell>
          <cell r="M215">
            <v>269</v>
          </cell>
          <cell r="N215">
            <v>335.5</v>
          </cell>
          <cell r="O215">
            <v>40</v>
          </cell>
          <cell r="P215">
            <v>125</v>
          </cell>
          <cell r="Q215">
            <v>17</v>
          </cell>
          <cell r="R215">
            <v>93</v>
          </cell>
          <cell r="S215">
            <v>144</v>
          </cell>
          <cell r="T215">
            <v>133</v>
          </cell>
          <cell r="U215">
            <v>22</v>
          </cell>
          <cell r="V215">
            <v>150</v>
          </cell>
          <cell r="W215">
            <v>188</v>
          </cell>
          <cell r="X215">
            <v>93</v>
          </cell>
          <cell r="Y215">
            <v>40</v>
          </cell>
          <cell r="Z215">
            <v>117.5</v>
          </cell>
          <cell r="AA215">
            <v>42</v>
          </cell>
          <cell r="AB215">
            <v>388</v>
          </cell>
        </row>
        <row r="216">
          <cell r="D216" t="str">
            <v>游其宁</v>
          </cell>
          <cell r="E216" t="str">
            <v>初2022级9班</v>
          </cell>
          <cell r="F216">
            <v>375.5</v>
          </cell>
          <cell r="G216">
            <v>39</v>
          </cell>
          <cell r="H216">
            <v>12</v>
          </cell>
          <cell r="I216" t="str">
            <v>---</v>
          </cell>
          <cell r="J216">
            <v>211</v>
          </cell>
          <cell r="K216">
            <v>169</v>
          </cell>
          <cell r="L216" t="str">
            <v>---</v>
          </cell>
          <cell r="M216">
            <v>269</v>
          </cell>
          <cell r="N216">
            <v>333.5</v>
          </cell>
          <cell r="O216">
            <v>42</v>
          </cell>
          <cell r="P216">
            <v>112.5</v>
          </cell>
          <cell r="Q216">
            <v>49</v>
          </cell>
          <cell r="R216">
            <v>451</v>
          </cell>
          <cell r="S216">
            <v>732</v>
          </cell>
          <cell r="T216">
            <v>135</v>
          </cell>
          <cell r="U216">
            <v>24</v>
          </cell>
          <cell r="V216">
            <v>118</v>
          </cell>
          <cell r="W216">
            <v>145</v>
          </cell>
          <cell r="X216">
            <v>93</v>
          </cell>
          <cell r="Y216">
            <v>42</v>
          </cell>
          <cell r="Z216">
            <v>128</v>
          </cell>
          <cell r="AA216">
            <v>36</v>
          </cell>
          <cell r="AB216">
            <v>209</v>
          </cell>
        </row>
        <row r="217">
          <cell r="D217" t="str">
            <v>陈鑫鹏</v>
          </cell>
          <cell r="E217" t="str">
            <v>初2022级10班</v>
          </cell>
          <cell r="F217">
            <v>375</v>
          </cell>
          <cell r="G217">
            <v>33</v>
          </cell>
          <cell r="H217">
            <v>7</v>
          </cell>
          <cell r="I217" t="str">
            <v>---</v>
          </cell>
          <cell r="J217">
            <v>215</v>
          </cell>
          <cell r="K217">
            <v>72</v>
          </cell>
          <cell r="L217" t="str">
            <v>---</v>
          </cell>
          <cell r="M217">
            <v>274</v>
          </cell>
          <cell r="N217">
            <v>339</v>
          </cell>
          <cell r="O217">
            <v>36</v>
          </cell>
          <cell r="P217">
            <v>116.5</v>
          </cell>
          <cell r="Q217">
            <v>41</v>
          </cell>
          <cell r="R217">
            <v>323</v>
          </cell>
          <cell r="S217">
            <v>514</v>
          </cell>
          <cell r="T217">
            <v>130</v>
          </cell>
          <cell r="U217">
            <v>29</v>
          </cell>
          <cell r="V217">
            <v>200</v>
          </cell>
          <cell r="W217">
            <v>252</v>
          </cell>
          <cell r="X217">
            <v>94</v>
          </cell>
          <cell r="Y217">
            <v>36</v>
          </cell>
          <cell r="Z217">
            <v>128.5</v>
          </cell>
          <cell r="AA217">
            <v>27</v>
          </cell>
          <cell r="AB217">
            <v>201</v>
          </cell>
        </row>
        <row r="218">
          <cell r="D218" t="str">
            <v>刘颢</v>
          </cell>
          <cell r="E218" t="str">
            <v>初2022级9班</v>
          </cell>
          <cell r="F218">
            <v>375</v>
          </cell>
          <cell r="G218">
            <v>41</v>
          </cell>
          <cell r="H218" t="str">
            <v>---</v>
          </cell>
          <cell r="I218" t="str">
            <v>---</v>
          </cell>
          <cell r="J218">
            <v>215</v>
          </cell>
          <cell r="K218" t="str">
            <v>---</v>
          </cell>
          <cell r="L218">
            <v>4</v>
          </cell>
          <cell r="M218">
            <v>274</v>
          </cell>
          <cell r="N218">
            <v>339</v>
          </cell>
          <cell r="O218">
            <v>36</v>
          </cell>
          <cell r="P218">
            <v>122</v>
          </cell>
          <cell r="Q218">
            <v>32</v>
          </cell>
          <cell r="R218">
            <v>169</v>
          </cell>
          <cell r="S218">
            <v>264</v>
          </cell>
          <cell r="T218">
            <v>122</v>
          </cell>
          <cell r="U218">
            <v>47</v>
          </cell>
          <cell r="V218">
            <v>335</v>
          </cell>
          <cell r="W218">
            <v>448</v>
          </cell>
          <cell r="X218">
            <v>86</v>
          </cell>
          <cell r="Y218">
            <v>36</v>
          </cell>
          <cell r="Z218">
            <v>131</v>
          </cell>
          <cell r="AA218">
            <v>31</v>
          </cell>
          <cell r="AB218">
            <v>156</v>
          </cell>
        </row>
        <row r="219">
          <cell r="D219" t="str">
            <v>唐颖</v>
          </cell>
          <cell r="E219" t="str">
            <v>初2022级11班</v>
          </cell>
          <cell r="F219">
            <v>375</v>
          </cell>
          <cell r="G219">
            <v>14</v>
          </cell>
          <cell r="H219">
            <v>1</v>
          </cell>
          <cell r="I219" t="str">
            <v>---</v>
          </cell>
          <cell r="J219">
            <v>215</v>
          </cell>
          <cell r="K219">
            <v>52</v>
          </cell>
          <cell r="L219" t="str">
            <v>---</v>
          </cell>
          <cell r="M219">
            <v>274</v>
          </cell>
          <cell r="N219">
            <v>334</v>
          </cell>
          <cell r="O219">
            <v>41</v>
          </cell>
          <cell r="P219">
            <v>120</v>
          </cell>
          <cell r="Q219">
            <v>16</v>
          </cell>
          <cell r="R219">
            <v>209</v>
          </cell>
          <cell r="S219">
            <v>338</v>
          </cell>
          <cell r="T219">
            <v>129</v>
          </cell>
          <cell r="U219">
            <v>13</v>
          </cell>
          <cell r="V219">
            <v>213</v>
          </cell>
          <cell r="W219">
            <v>273</v>
          </cell>
          <cell r="X219">
            <v>88</v>
          </cell>
          <cell r="Y219">
            <v>41</v>
          </cell>
          <cell r="Z219">
            <v>126</v>
          </cell>
          <cell r="AA219">
            <v>17</v>
          </cell>
          <cell r="AB219">
            <v>248</v>
          </cell>
        </row>
        <row r="220">
          <cell r="D220" t="str">
            <v>张宇涵</v>
          </cell>
          <cell r="E220" t="str">
            <v>初2022级11班</v>
          </cell>
          <cell r="F220">
            <v>375</v>
          </cell>
          <cell r="G220">
            <v>14</v>
          </cell>
          <cell r="H220" t="str">
            <v>---</v>
          </cell>
          <cell r="I220">
            <v>10</v>
          </cell>
          <cell r="J220">
            <v>215</v>
          </cell>
          <cell r="K220" t="str">
            <v>---</v>
          </cell>
          <cell r="L220">
            <v>30</v>
          </cell>
          <cell r="M220">
            <v>274</v>
          </cell>
          <cell r="N220">
            <v>345</v>
          </cell>
          <cell r="O220">
            <v>30</v>
          </cell>
          <cell r="P220">
            <v>119</v>
          </cell>
          <cell r="Q220">
            <v>19</v>
          </cell>
          <cell r="R220">
            <v>241</v>
          </cell>
          <cell r="S220">
            <v>386</v>
          </cell>
          <cell r="T220">
            <v>127</v>
          </cell>
          <cell r="U220">
            <v>18</v>
          </cell>
          <cell r="V220">
            <v>243</v>
          </cell>
          <cell r="W220">
            <v>316</v>
          </cell>
          <cell r="X220">
            <v>97</v>
          </cell>
          <cell r="Y220">
            <v>30</v>
          </cell>
          <cell r="Z220">
            <v>129</v>
          </cell>
          <cell r="AA220">
            <v>13</v>
          </cell>
          <cell r="AB220">
            <v>192</v>
          </cell>
        </row>
        <row r="221">
          <cell r="D221" t="str">
            <v>刘峻铄</v>
          </cell>
          <cell r="E221" t="str">
            <v>初2022级9班</v>
          </cell>
          <cell r="F221">
            <v>374.5</v>
          </cell>
          <cell r="G221">
            <v>42</v>
          </cell>
          <cell r="H221" t="str">
            <v>---</v>
          </cell>
          <cell r="I221">
            <v>3</v>
          </cell>
          <cell r="J221">
            <v>219</v>
          </cell>
          <cell r="K221" t="str">
            <v>---</v>
          </cell>
          <cell r="L221">
            <v>13</v>
          </cell>
          <cell r="M221">
            <v>279</v>
          </cell>
          <cell r="N221">
            <v>340.5</v>
          </cell>
          <cell r="O221">
            <v>34</v>
          </cell>
          <cell r="P221">
            <v>125.5</v>
          </cell>
          <cell r="Q221">
            <v>19</v>
          </cell>
          <cell r="R221">
            <v>89</v>
          </cell>
          <cell r="S221">
            <v>137</v>
          </cell>
          <cell r="T221">
            <v>123</v>
          </cell>
          <cell r="U221">
            <v>45</v>
          </cell>
          <cell r="V221">
            <v>315</v>
          </cell>
          <cell r="W221">
            <v>420</v>
          </cell>
          <cell r="X221">
            <v>89</v>
          </cell>
          <cell r="Y221">
            <v>34</v>
          </cell>
          <cell r="Z221">
            <v>126</v>
          </cell>
          <cell r="AA221">
            <v>41</v>
          </cell>
          <cell r="AB221">
            <v>248</v>
          </cell>
        </row>
        <row r="222">
          <cell r="D222" t="str">
            <v>吴川</v>
          </cell>
          <cell r="E222" t="str">
            <v>初2022级13班</v>
          </cell>
          <cell r="F222">
            <v>374.5</v>
          </cell>
          <cell r="G222">
            <v>38</v>
          </cell>
          <cell r="H222" t="str">
            <v>---</v>
          </cell>
          <cell r="I222">
            <v>23</v>
          </cell>
          <cell r="J222">
            <v>219</v>
          </cell>
          <cell r="K222" t="str">
            <v>---</v>
          </cell>
          <cell r="L222">
            <v>177</v>
          </cell>
          <cell r="M222">
            <v>279</v>
          </cell>
          <cell r="N222">
            <v>338.5</v>
          </cell>
          <cell r="O222">
            <v>36</v>
          </cell>
          <cell r="P222">
            <v>117.5</v>
          </cell>
          <cell r="Q222">
            <v>43</v>
          </cell>
          <cell r="R222">
            <v>292</v>
          </cell>
          <cell r="S222">
            <v>460</v>
          </cell>
          <cell r="T222">
            <v>127</v>
          </cell>
          <cell r="U222">
            <v>36</v>
          </cell>
          <cell r="V222">
            <v>243</v>
          </cell>
          <cell r="W222">
            <v>316</v>
          </cell>
          <cell r="X222">
            <v>91</v>
          </cell>
          <cell r="Y222">
            <v>36</v>
          </cell>
          <cell r="Z222">
            <v>130</v>
          </cell>
          <cell r="AA222">
            <v>37</v>
          </cell>
          <cell r="AB222">
            <v>178</v>
          </cell>
        </row>
        <row r="223">
          <cell r="D223" t="str">
            <v>曾美怡</v>
          </cell>
          <cell r="E223" t="str">
            <v>初2022级3班</v>
          </cell>
          <cell r="F223">
            <v>374.5</v>
          </cell>
          <cell r="G223">
            <v>9</v>
          </cell>
          <cell r="H223" t="str">
            <v>---</v>
          </cell>
          <cell r="I223">
            <v>7</v>
          </cell>
          <cell r="J223">
            <v>219</v>
          </cell>
          <cell r="K223" t="str">
            <v>---</v>
          </cell>
          <cell r="L223">
            <v>154</v>
          </cell>
          <cell r="M223">
            <v>279</v>
          </cell>
          <cell r="N223">
            <v>331.5</v>
          </cell>
          <cell r="O223">
            <v>43</v>
          </cell>
          <cell r="P223">
            <v>112</v>
          </cell>
          <cell r="Q223">
            <v>43</v>
          </cell>
          <cell r="R223">
            <v>464</v>
          </cell>
          <cell r="S223">
            <v>755</v>
          </cell>
          <cell r="T223">
            <v>140</v>
          </cell>
          <cell r="U223">
            <v>2</v>
          </cell>
          <cell r="V223">
            <v>46</v>
          </cell>
          <cell r="W223">
            <v>52</v>
          </cell>
          <cell r="X223">
            <v>97</v>
          </cell>
          <cell r="Y223">
            <v>43</v>
          </cell>
          <cell r="Z223">
            <v>122.5</v>
          </cell>
          <cell r="AA223">
            <v>19</v>
          </cell>
          <cell r="AB223">
            <v>315</v>
          </cell>
        </row>
        <row r="224">
          <cell r="D224" t="str">
            <v>唐劲翔</v>
          </cell>
          <cell r="E224" t="str">
            <v>初2022级16班</v>
          </cell>
          <cell r="F224">
            <v>374</v>
          </cell>
          <cell r="G224">
            <v>23</v>
          </cell>
          <cell r="H224">
            <v>8</v>
          </cell>
          <cell r="I224" t="str">
            <v>---</v>
          </cell>
          <cell r="J224">
            <v>222</v>
          </cell>
          <cell r="K224">
            <v>76</v>
          </cell>
          <cell r="L224" t="str">
            <v>---</v>
          </cell>
          <cell r="M224">
            <v>284</v>
          </cell>
          <cell r="N224">
            <v>332</v>
          </cell>
          <cell r="O224">
            <v>42</v>
          </cell>
          <cell r="P224">
            <v>117</v>
          </cell>
          <cell r="Q224">
            <v>27</v>
          </cell>
          <cell r="R224">
            <v>302</v>
          </cell>
          <cell r="S224">
            <v>477</v>
          </cell>
          <cell r="T224">
            <v>138</v>
          </cell>
          <cell r="U224">
            <v>10</v>
          </cell>
          <cell r="V224">
            <v>68</v>
          </cell>
          <cell r="W224">
            <v>80</v>
          </cell>
          <cell r="X224">
            <v>96</v>
          </cell>
          <cell r="Y224">
            <v>42</v>
          </cell>
          <cell r="Z224">
            <v>119</v>
          </cell>
          <cell r="AA224">
            <v>35</v>
          </cell>
          <cell r="AB224">
            <v>369</v>
          </cell>
        </row>
        <row r="225">
          <cell r="D225" t="str">
            <v>唐柯宇</v>
          </cell>
          <cell r="E225" t="str">
            <v>初2022级13班</v>
          </cell>
          <cell r="F225">
            <v>374</v>
          </cell>
          <cell r="G225">
            <v>39</v>
          </cell>
          <cell r="H225" t="str">
            <v>---</v>
          </cell>
          <cell r="I225">
            <v>14</v>
          </cell>
          <cell r="J225">
            <v>222</v>
          </cell>
          <cell r="K225" t="str">
            <v>---</v>
          </cell>
          <cell r="L225">
            <v>151</v>
          </cell>
          <cell r="M225">
            <v>284</v>
          </cell>
          <cell r="N225">
            <v>337</v>
          </cell>
          <cell r="O225">
            <v>37</v>
          </cell>
          <cell r="P225">
            <v>120.5</v>
          </cell>
          <cell r="Q225">
            <v>31</v>
          </cell>
          <cell r="R225">
            <v>205</v>
          </cell>
          <cell r="S225">
            <v>326</v>
          </cell>
          <cell r="T225">
            <v>121</v>
          </cell>
          <cell r="U225">
            <v>48</v>
          </cell>
          <cell r="V225">
            <v>343</v>
          </cell>
          <cell r="W225">
            <v>460</v>
          </cell>
          <cell r="X225">
            <v>84</v>
          </cell>
          <cell r="Y225">
            <v>37</v>
          </cell>
          <cell r="Z225">
            <v>132.5</v>
          </cell>
          <cell r="AA225">
            <v>32</v>
          </cell>
          <cell r="AB225">
            <v>132</v>
          </cell>
        </row>
        <row r="226">
          <cell r="D226" t="str">
            <v>唐语嫣</v>
          </cell>
          <cell r="E226" t="str">
            <v>初2022级3班</v>
          </cell>
          <cell r="F226">
            <v>374</v>
          </cell>
          <cell r="G226">
            <v>10</v>
          </cell>
          <cell r="H226" t="str">
            <v>---</v>
          </cell>
          <cell r="I226">
            <v>1</v>
          </cell>
          <cell r="J226">
            <v>222</v>
          </cell>
          <cell r="K226" t="str">
            <v>---</v>
          </cell>
          <cell r="L226">
            <v>73</v>
          </cell>
          <cell r="M226">
            <v>284</v>
          </cell>
          <cell r="N226">
            <v>336</v>
          </cell>
          <cell r="O226">
            <v>38</v>
          </cell>
          <cell r="P226">
            <v>127.5</v>
          </cell>
          <cell r="Q226">
            <v>5</v>
          </cell>
          <cell r="R226">
            <v>48</v>
          </cell>
          <cell r="S226">
            <v>78</v>
          </cell>
          <cell r="T226">
            <v>132</v>
          </cell>
          <cell r="U226">
            <v>11</v>
          </cell>
          <cell r="V226">
            <v>167</v>
          </cell>
          <cell r="W226">
            <v>209</v>
          </cell>
          <cell r="X226">
            <v>94</v>
          </cell>
          <cell r="Y226">
            <v>38</v>
          </cell>
          <cell r="Z226">
            <v>114.5</v>
          </cell>
          <cell r="AA226">
            <v>33</v>
          </cell>
          <cell r="AB226">
            <v>445</v>
          </cell>
        </row>
        <row r="227">
          <cell r="D227" t="str">
            <v>胡鑫</v>
          </cell>
          <cell r="E227" t="str">
            <v>初2022级9班</v>
          </cell>
          <cell r="F227">
            <v>373.5</v>
          </cell>
          <cell r="G227">
            <v>43</v>
          </cell>
          <cell r="H227" t="str">
            <v>---</v>
          </cell>
          <cell r="I227">
            <v>21</v>
          </cell>
          <cell r="J227">
            <v>225</v>
          </cell>
          <cell r="K227" t="str">
            <v>---</v>
          </cell>
          <cell r="L227">
            <v>102</v>
          </cell>
          <cell r="M227">
            <v>287</v>
          </cell>
          <cell r="N227">
            <v>339.5</v>
          </cell>
          <cell r="O227">
            <v>34</v>
          </cell>
          <cell r="P227">
            <v>115.5</v>
          </cell>
          <cell r="Q227">
            <v>45</v>
          </cell>
          <cell r="R227">
            <v>350</v>
          </cell>
          <cell r="S227">
            <v>565</v>
          </cell>
          <cell r="T227">
            <v>126</v>
          </cell>
          <cell r="U227">
            <v>36</v>
          </cell>
          <cell r="V227">
            <v>256</v>
          </cell>
          <cell r="W227">
            <v>338</v>
          </cell>
          <cell r="X227">
            <v>92</v>
          </cell>
          <cell r="Y227">
            <v>34</v>
          </cell>
          <cell r="Z227">
            <v>132</v>
          </cell>
          <cell r="AA227">
            <v>27</v>
          </cell>
          <cell r="AB227">
            <v>137</v>
          </cell>
        </row>
        <row r="228">
          <cell r="D228" t="str">
            <v>廖博文</v>
          </cell>
          <cell r="E228" t="str">
            <v>初2022级16班</v>
          </cell>
          <cell r="F228">
            <v>373.5</v>
          </cell>
          <cell r="G228">
            <v>24</v>
          </cell>
          <cell r="H228">
            <v>21</v>
          </cell>
          <cell r="I228" t="str">
            <v>---</v>
          </cell>
          <cell r="J228">
            <v>225</v>
          </cell>
          <cell r="K228">
            <v>152</v>
          </cell>
          <cell r="L228" t="str">
            <v>---</v>
          </cell>
          <cell r="M228">
            <v>287</v>
          </cell>
          <cell r="N228">
            <v>337.5</v>
          </cell>
          <cell r="O228">
            <v>36</v>
          </cell>
          <cell r="P228">
            <v>108.5</v>
          </cell>
          <cell r="Q228">
            <v>56</v>
          </cell>
          <cell r="R228">
            <v>573</v>
          </cell>
          <cell r="S228">
            <v>949</v>
          </cell>
          <cell r="T228">
            <v>136</v>
          </cell>
          <cell r="U228">
            <v>13</v>
          </cell>
          <cell r="V228">
            <v>94</v>
          </cell>
          <cell r="W228">
            <v>117</v>
          </cell>
          <cell r="X228">
            <v>100</v>
          </cell>
          <cell r="Y228">
            <v>36</v>
          </cell>
          <cell r="Z228">
            <v>129</v>
          </cell>
          <cell r="AA228">
            <v>18</v>
          </cell>
          <cell r="AB228">
            <v>192</v>
          </cell>
        </row>
        <row r="229">
          <cell r="D229" t="str">
            <v>漆沛鑫</v>
          </cell>
          <cell r="E229" t="str">
            <v>初2022级16班</v>
          </cell>
          <cell r="F229">
            <v>373.5</v>
          </cell>
          <cell r="G229">
            <v>24</v>
          </cell>
          <cell r="H229">
            <v>12</v>
          </cell>
          <cell r="I229" t="str">
            <v>---</v>
          </cell>
          <cell r="J229">
            <v>225</v>
          </cell>
          <cell r="K229">
            <v>101</v>
          </cell>
          <cell r="L229" t="str">
            <v>---</v>
          </cell>
          <cell r="M229">
            <v>287</v>
          </cell>
          <cell r="N229">
            <v>336.5</v>
          </cell>
          <cell r="O229">
            <v>37</v>
          </cell>
          <cell r="P229">
            <v>114</v>
          </cell>
          <cell r="Q229">
            <v>39</v>
          </cell>
          <cell r="R229">
            <v>393</v>
          </cell>
          <cell r="S229">
            <v>646</v>
          </cell>
          <cell r="T229">
            <v>121</v>
          </cell>
          <cell r="U229">
            <v>40</v>
          </cell>
          <cell r="V229">
            <v>343</v>
          </cell>
          <cell r="W229">
            <v>460</v>
          </cell>
          <cell r="X229">
            <v>84</v>
          </cell>
          <cell r="Y229">
            <v>37</v>
          </cell>
          <cell r="Z229">
            <v>138.5</v>
          </cell>
          <cell r="AA229">
            <v>4</v>
          </cell>
          <cell r="AB229">
            <v>32</v>
          </cell>
        </row>
        <row r="230">
          <cell r="D230" t="str">
            <v>李浩</v>
          </cell>
          <cell r="E230" t="str">
            <v>初2022级10班</v>
          </cell>
          <cell r="F230">
            <v>373</v>
          </cell>
          <cell r="G230">
            <v>34</v>
          </cell>
          <cell r="H230">
            <v>16</v>
          </cell>
          <cell r="I230" t="str">
            <v>---</v>
          </cell>
          <cell r="J230">
            <v>228</v>
          </cell>
          <cell r="K230">
            <v>174</v>
          </cell>
          <cell r="L230" t="str">
            <v>---</v>
          </cell>
          <cell r="M230">
            <v>291</v>
          </cell>
          <cell r="N230">
            <v>335</v>
          </cell>
          <cell r="O230">
            <v>38</v>
          </cell>
          <cell r="P230">
            <v>124</v>
          </cell>
          <cell r="Q230">
            <v>19</v>
          </cell>
          <cell r="R230">
            <v>111</v>
          </cell>
          <cell r="S230">
            <v>176</v>
          </cell>
          <cell r="T230">
            <v>120</v>
          </cell>
          <cell r="U230">
            <v>43</v>
          </cell>
          <cell r="V230">
            <v>372</v>
          </cell>
          <cell r="W230">
            <v>499</v>
          </cell>
          <cell r="X230">
            <v>82</v>
          </cell>
          <cell r="Y230">
            <v>38</v>
          </cell>
          <cell r="Z230">
            <v>129</v>
          </cell>
          <cell r="AA230">
            <v>24</v>
          </cell>
          <cell r="AB230">
            <v>192</v>
          </cell>
        </row>
        <row r="231">
          <cell r="D231" t="str">
            <v>陈治雨</v>
          </cell>
          <cell r="E231" t="str">
            <v>初2022级4班</v>
          </cell>
          <cell r="F231">
            <v>372.5</v>
          </cell>
          <cell r="G231">
            <v>19</v>
          </cell>
          <cell r="H231">
            <v>22</v>
          </cell>
          <cell r="I231" t="str">
            <v>---</v>
          </cell>
          <cell r="J231">
            <v>229</v>
          </cell>
          <cell r="K231">
            <v>114</v>
          </cell>
          <cell r="L231" t="str">
            <v>---</v>
          </cell>
          <cell r="M231">
            <v>294</v>
          </cell>
          <cell r="N231">
            <v>334.5</v>
          </cell>
          <cell r="O231">
            <v>38</v>
          </cell>
          <cell r="P231">
            <v>113</v>
          </cell>
          <cell r="Q231">
            <v>48</v>
          </cell>
          <cell r="R231">
            <v>434</v>
          </cell>
          <cell r="S231">
            <v>702</v>
          </cell>
          <cell r="T231">
            <v>131</v>
          </cell>
          <cell r="U231">
            <v>23</v>
          </cell>
          <cell r="V231">
            <v>185</v>
          </cell>
          <cell r="W231">
            <v>232</v>
          </cell>
          <cell r="X231">
            <v>93</v>
          </cell>
          <cell r="Y231">
            <v>38</v>
          </cell>
          <cell r="Z231">
            <v>128.5</v>
          </cell>
          <cell r="AA231">
            <v>17</v>
          </cell>
          <cell r="AB231">
            <v>201</v>
          </cell>
        </row>
        <row r="232">
          <cell r="D232" t="str">
            <v>廖麟轩</v>
          </cell>
          <cell r="E232" t="str">
            <v>初2022级16班</v>
          </cell>
          <cell r="F232">
            <v>372.5</v>
          </cell>
          <cell r="G232">
            <v>26</v>
          </cell>
          <cell r="H232">
            <v>7</v>
          </cell>
          <cell r="I232" t="str">
            <v>---</v>
          </cell>
          <cell r="J232">
            <v>229</v>
          </cell>
          <cell r="K232">
            <v>88</v>
          </cell>
          <cell r="L232" t="str">
            <v>---</v>
          </cell>
          <cell r="M232">
            <v>294</v>
          </cell>
          <cell r="N232">
            <v>332.5</v>
          </cell>
          <cell r="O232">
            <v>40</v>
          </cell>
          <cell r="P232">
            <v>113</v>
          </cell>
          <cell r="Q232">
            <v>45</v>
          </cell>
          <cell r="R232">
            <v>434</v>
          </cell>
          <cell r="S232">
            <v>702</v>
          </cell>
          <cell r="T232">
            <v>137</v>
          </cell>
          <cell r="U232">
            <v>12</v>
          </cell>
          <cell r="V232">
            <v>81</v>
          </cell>
          <cell r="W232">
            <v>97</v>
          </cell>
          <cell r="X232">
            <v>97</v>
          </cell>
          <cell r="Y232">
            <v>40</v>
          </cell>
          <cell r="Z232">
            <v>122.5</v>
          </cell>
          <cell r="AA232">
            <v>29</v>
          </cell>
          <cell r="AB232">
            <v>315</v>
          </cell>
        </row>
        <row r="233">
          <cell r="D233" t="str">
            <v>蒲思颖</v>
          </cell>
          <cell r="E233" t="str">
            <v>初2022级10班</v>
          </cell>
          <cell r="F233">
            <v>372.5</v>
          </cell>
          <cell r="G233">
            <v>35</v>
          </cell>
          <cell r="H233" t="str">
            <v>---</v>
          </cell>
          <cell r="I233" t="str">
            <v>---</v>
          </cell>
          <cell r="J233">
            <v>229</v>
          </cell>
          <cell r="K233">
            <v>16</v>
          </cell>
          <cell r="L233" t="str">
            <v>---</v>
          </cell>
          <cell r="M233">
            <v>294</v>
          </cell>
          <cell r="N233">
            <v>336.5</v>
          </cell>
          <cell r="O233">
            <v>36</v>
          </cell>
          <cell r="P233">
            <v>123.5</v>
          </cell>
          <cell r="Q233">
            <v>23</v>
          </cell>
          <cell r="R233">
            <v>129</v>
          </cell>
          <cell r="S233">
            <v>201</v>
          </cell>
          <cell r="T233">
            <v>127</v>
          </cell>
          <cell r="U233">
            <v>31</v>
          </cell>
          <cell r="V233">
            <v>243</v>
          </cell>
          <cell r="W233">
            <v>316</v>
          </cell>
          <cell r="X233">
            <v>91</v>
          </cell>
          <cell r="Y233">
            <v>36</v>
          </cell>
          <cell r="Z233">
            <v>122</v>
          </cell>
          <cell r="AA233">
            <v>37</v>
          </cell>
          <cell r="AB233">
            <v>323</v>
          </cell>
        </row>
        <row r="234">
          <cell r="D234" t="str">
            <v>鲍海洋</v>
          </cell>
          <cell r="E234" t="str">
            <v>初2022级4班</v>
          </cell>
          <cell r="F234">
            <v>372</v>
          </cell>
          <cell r="G234">
            <v>20</v>
          </cell>
          <cell r="H234">
            <v>29</v>
          </cell>
          <cell r="I234" t="str">
            <v>---</v>
          </cell>
          <cell r="J234">
            <v>232</v>
          </cell>
          <cell r="K234">
            <v>161</v>
          </cell>
          <cell r="L234" t="str">
            <v>---</v>
          </cell>
          <cell r="M234">
            <v>299</v>
          </cell>
          <cell r="N234">
            <v>330</v>
          </cell>
          <cell r="O234">
            <v>42</v>
          </cell>
          <cell r="P234">
            <v>121.5</v>
          </cell>
          <cell r="Q234">
            <v>18</v>
          </cell>
          <cell r="R234">
            <v>184</v>
          </cell>
          <cell r="S234">
            <v>292</v>
          </cell>
          <cell r="T234">
            <v>125</v>
          </cell>
          <cell r="U234">
            <v>38</v>
          </cell>
          <cell r="V234">
            <v>281</v>
          </cell>
          <cell r="W234">
            <v>376</v>
          </cell>
          <cell r="X234">
            <v>83</v>
          </cell>
          <cell r="Y234">
            <v>42</v>
          </cell>
          <cell r="Z234">
            <v>125.5</v>
          </cell>
          <cell r="AA234">
            <v>22</v>
          </cell>
          <cell r="AB234">
            <v>258</v>
          </cell>
        </row>
        <row r="235">
          <cell r="D235" t="str">
            <v>宋禹言</v>
          </cell>
          <cell r="E235" t="str">
            <v>初2022级13班</v>
          </cell>
          <cell r="F235">
            <v>372</v>
          </cell>
          <cell r="G235">
            <v>40</v>
          </cell>
          <cell r="H235" t="str">
            <v>---</v>
          </cell>
          <cell r="I235">
            <v>36</v>
          </cell>
          <cell r="J235">
            <v>232</v>
          </cell>
          <cell r="K235" t="str">
            <v>---</v>
          </cell>
          <cell r="L235">
            <v>221</v>
          </cell>
          <cell r="M235">
            <v>299</v>
          </cell>
          <cell r="N235">
            <v>338</v>
          </cell>
          <cell r="O235">
            <v>34</v>
          </cell>
          <cell r="P235">
            <v>112</v>
          </cell>
          <cell r="Q235">
            <v>51</v>
          </cell>
          <cell r="R235">
            <v>464</v>
          </cell>
          <cell r="S235">
            <v>755</v>
          </cell>
          <cell r="T235">
            <v>127</v>
          </cell>
          <cell r="U235">
            <v>36</v>
          </cell>
          <cell r="V235">
            <v>243</v>
          </cell>
          <cell r="W235">
            <v>316</v>
          </cell>
          <cell r="X235">
            <v>93</v>
          </cell>
          <cell r="Y235">
            <v>34</v>
          </cell>
          <cell r="Z235">
            <v>133</v>
          </cell>
          <cell r="AA235">
            <v>31</v>
          </cell>
          <cell r="AB235">
            <v>123</v>
          </cell>
        </row>
        <row r="236">
          <cell r="D236" t="str">
            <v>魏志文</v>
          </cell>
          <cell r="E236" t="str">
            <v>初2022级11班</v>
          </cell>
          <cell r="F236">
            <v>372</v>
          </cell>
          <cell r="G236">
            <v>16</v>
          </cell>
          <cell r="H236">
            <v>14</v>
          </cell>
          <cell r="I236" t="str">
            <v>---</v>
          </cell>
          <cell r="J236">
            <v>232</v>
          </cell>
          <cell r="K236">
            <v>165</v>
          </cell>
          <cell r="L236" t="str">
            <v>---</v>
          </cell>
          <cell r="M236">
            <v>299</v>
          </cell>
          <cell r="N236">
            <v>333</v>
          </cell>
          <cell r="O236">
            <v>39</v>
          </cell>
          <cell r="P236">
            <v>115</v>
          </cell>
          <cell r="Q236">
            <v>30</v>
          </cell>
          <cell r="R236">
            <v>360</v>
          </cell>
          <cell r="S236">
            <v>585</v>
          </cell>
          <cell r="T236">
            <v>121</v>
          </cell>
          <cell r="U236">
            <v>29</v>
          </cell>
          <cell r="V236">
            <v>343</v>
          </cell>
          <cell r="W236">
            <v>460</v>
          </cell>
          <cell r="X236">
            <v>82</v>
          </cell>
          <cell r="Y236">
            <v>39</v>
          </cell>
          <cell r="Z236">
            <v>136</v>
          </cell>
          <cell r="AA236">
            <v>3</v>
          </cell>
          <cell r="AB236">
            <v>63</v>
          </cell>
        </row>
        <row r="237">
          <cell r="D237" t="str">
            <v>杨文婧</v>
          </cell>
          <cell r="E237" t="str">
            <v>初2022级3班</v>
          </cell>
          <cell r="F237">
            <v>372</v>
          </cell>
          <cell r="G237">
            <v>11</v>
          </cell>
          <cell r="H237" t="str">
            <v>---</v>
          </cell>
          <cell r="I237">
            <v>3</v>
          </cell>
          <cell r="J237">
            <v>232</v>
          </cell>
          <cell r="K237" t="str">
            <v>---</v>
          </cell>
          <cell r="L237">
            <v>96</v>
          </cell>
          <cell r="M237">
            <v>299</v>
          </cell>
          <cell r="N237">
            <v>332</v>
          </cell>
          <cell r="O237">
            <v>40</v>
          </cell>
          <cell r="P237">
            <v>119.5</v>
          </cell>
          <cell r="Q237">
            <v>20</v>
          </cell>
          <cell r="R237">
            <v>230</v>
          </cell>
          <cell r="S237">
            <v>367</v>
          </cell>
          <cell r="T237">
            <v>123</v>
          </cell>
          <cell r="U237">
            <v>27</v>
          </cell>
          <cell r="V237">
            <v>315</v>
          </cell>
          <cell r="W237">
            <v>420</v>
          </cell>
          <cell r="X237">
            <v>83</v>
          </cell>
          <cell r="Y237">
            <v>40</v>
          </cell>
          <cell r="Z237">
            <v>129.5</v>
          </cell>
          <cell r="AA237">
            <v>6</v>
          </cell>
          <cell r="AB237">
            <v>184</v>
          </cell>
        </row>
        <row r="238">
          <cell r="D238" t="str">
            <v>陈君玲</v>
          </cell>
          <cell r="E238" t="str">
            <v>初2022级8班</v>
          </cell>
          <cell r="F238">
            <v>371.5</v>
          </cell>
          <cell r="G238">
            <v>1</v>
          </cell>
          <cell r="H238">
            <v>1</v>
          </cell>
          <cell r="I238" t="str">
            <v>---</v>
          </cell>
          <cell r="J238">
            <v>236</v>
          </cell>
          <cell r="K238">
            <v>124</v>
          </cell>
          <cell r="L238" t="str">
            <v>---</v>
          </cell>
          <cell r="M238">
            <v>305</v>
          </cell>
          <cell r="N238">
            <v>334.5</v>
          </cell>
          <cell r="O238">
            <v>37</v>
          </cell>
          <cell r="P238">
            <v>124</v>
          </cell>
          <cell r="Q238">
            <v>2</v>
          </cell>
          <cell r="R238">
            <v>111</v>
          </cell>
          <cell r="S238">
            <v>176</v>
          </cell>
          <cell r="T238">
            <v>123</v>
          </cell>
          <cell r="U238">
            <v>2</v>
          </cell>
          <cell r="V238">
            <v>315</v>
          </cell>
          <cell r="W238">
            <v>420</v>
          </cell>
          <cell r="X238">
            <v>86</v>
          </cell>
          <cell r="Y238">
            <v>37</v>
          </cell>
          <cell r="Z238">
            <v>124.5</v>
          </cell>
          <cell r="AA238">
            <v>3</v>
          </cell>
          <cell r="AB238">
            <v>278</v>
          </cell>
        </row>
        <row r="239">
          <cell r="D239" t="str">
            <v>胡俊洪</v>
          </cell>
          <cell r="E239" t="str">
            <v>初2022级3班</v>
          </cell>
          <cell r="F239">
            <v>371.5</v>
          </cell>
          <cell r="G239">
            <v>12</v>
          </cell>
          <cell r="H239">
            <v>13</v>
          </cell>
          <cell r="I239" t="str">
            <v>---</v>
          </cell>
          <cell r="J239">
            <v>236</v>
          </cell>
          <cell r="K239">
            <v>7</v>
          </cell>
          <cell r="L239" t="str">
            <v>---</v>
          </cell>
          <cell r="M239">
            <v>305</v>
          </cell>
          <cell r="N239">
            <v>328.5</v>
          </cell>
          <cell r="O239">
            <v>43</v>
          </cell>
          <cell r="P239">
            <v>114.5</v>
          </cell>
          <cell r="Q239">
            <v>34</v>
          </cell>
          <cell r="R239">
            <v>376</v>
          </cell>
          <cell r="S239">
            <v>613</v>
          </cell>
          <cell r="T239">
            <v>134</v>
          </cell>
          <cell r="U239">
            <v>7</v>
          </cell>
          <cell r="V239">
            <v>136</v>
          </cell>
          <cell r="W239">
            <v>168</v>
          </cell>
          <cell r="X239">
            <v>91</v>
          </cell>
          <cell r="Y239">
            <v>43</v>
          </cell>
          <cell r="Z239">
            <v>123</v>
          </cell>
          <cell r="AA239">
            <v>17</v>
          </cell>
          <cell r="AB239">
            <v>303</v>
          </cell>
        </row>
        <row r="240">
          <cell r="D240" t="str">
            <v>林熙杰</v>
          </cell>
          <cell r="E240" t="str">
            <v>初2022级13班</v>
          </cell>
          <cell r="F240">
            <v>371.5</v>
          </cell>
          <cell r="G240">
            <v>41</v>
          </cell>
          <cell r="H240">
            <v>1</v>
          </cell>
          <cell r="I240" t="str">
            <v>---</v>
          </cell>
          <cell r="J240">
            <v>236</v>
          </cell>
          <cell r="K240" t="str">
            <v>---</v>
          </cell>
          <cell r="L240">
            <v>87</v>
          </cell>
          <cell r="M240">
            <v>305</v>
          </cell>
          <cell r="N240">
            <v>329.5</v>
          </cell>
          <cell r="O240">
            <v>42</v>
          </cell>
          <cell r="P240">
            <v>121</v>
          </cell>
          <cell r="Q240">
            <v>29</v>
          </cell>
          <cell r="R240">
            <v>193</v>
          </cell>
          <cell r="S240">
            <v>306</v>
          </cell>
          <cell r="T240">
            <v>126</v>
          </cell>
          <cell r="U240">
            <v>38</v>
          </cell>
          <cell r="V240">
            <v>256</v>
          </cell>
          <cell r="W240">
            <v>338</v>
          </cell>
          <cell r="X240">
            <v>84</v>
          </cell>
          <cell r="Y240">
            <v>42</v>
          </cell>
          <cell r="Z240">
            <v>124.5</v>
          </cell>
          <cell r="AA240">
            <v>46</v>
          </cell>
          <cell r="AB240">
            <v>278</v>
          </cell>
        </row>
        <row r="241">
          <cell r="D241" t="str">
            <v>曾子航</v>
          </cell>
          <cell r="E241" t="str">
            <v>初2022级9班</v>
          </cell>
          <cell r="F241">
            <v>371.5</v>
          </cell>
          <cell r="G241">
            <v>44</v>
          </cell>
          <cell r="H241">
            <v>8</v>
          </cell>
          <cell r="I241" t="str">
            <v>---</v>
          </cell>
          <cell r="J241">
            <v>236</v>
          </cell>
          <cell r="K241">
            <v>174</v>
          </cell>
          <cell r="L241" t="str">
            <v>---</v>
          </cell>
          <cell r="M241">
            <v>305</v>
          </cell>
          <cell r="N241">
            <v>335.5</v>
          </cell>
          <cell r="O241">
            <v>36</v>
          </cell>
          <cell r="P241">
            <v>123.5</v>
          </cell>
          <cell r="Q241">
            <v>26</v>
          </cell>
          <cell r="R241">
            <v>129</v>
          </cell>
          <cell r="S241">
            <v>201</v>
          </cell>
          <cell r="T241">
            <v>126</v>
          </cell>
          <cell r="U241">
            <v>36</v>
          </cell>
          <cell r="V241">
            <v>256</v>
          </cell>
          <cell r="W241">
            <v>338</v>
          </cell>
          <cell r="X241">
            <v>90</v>
          </cell>
          <cell r="Y241">
            <v>36</v>
          </cell>
          <cell r="Z241">
            <v>122</v>
          </cell>
          <cell r="AA241">
            <v>50</v>
          </cell>
          <cell r="AB241">
            <v>323</v>
          </cell>
        </row>
        <row r="242">
          <cell r="D242" t="str">
            <v>张悦然</v>
          </cell>
          <cell r="E242" t="str">
            <v>初2022级3班</v>
          </cell>
          <cell r="F242">
            <v>371.5</v>
          </cell>
          <cell r="G242">
            <v>12</v>
          </cell>
          <cell r="H242">
            <v>3</v>
          </cell>
          <cell r="I242" t="str">
            <v>---</v>
          </cell>
          <cell r="J242">
            <v>236</v>
          </cell>
          <cell r="K242" t="str">
            <v>---</v>
          </cell>
          <cell r="L242">
            <v>51</v>
          </cell>
          <cell r="M242">
            <v>305</v>
          </cell>
          <cell r="N242">
            <v>331.5</v>
          </cell>
          <cell r="O242">
            <v>40</v>
          </cell>
          <cell r="P242">
            <v>122.5</v>
          </cell>
          <cell r="Q242">
            <v>15</v>
          </cell>
          <cell r="R242">
            <v>158</v>
          </cell>
          <cell r="S242">
            <v>247</v>
          </cell>
          <cell r="T242">
            <v>138</v>
          </cell>
          <cell r="U242">
            <v>3</v>
          </cell>
          <cell r="V242">
            <v>68</v>
          </cell>
          <cell r="W242">
            <v>80</v>
          </cell>
          <cell r="X242">
            <v>98</v>
          </cell>
          <cell r="Y242">
            <v>40</v>
          </cell>
          <cell r="Z242">
            <v>111</v>
          </cell>
          <cell r="AA242">
            <v>41</v>
          </cell>
          <cell r="AB242">
            <v>496</v>
          </cell>
        </row>
        <row r="243">
          <cell r="D243" t="str">
            <v>聂景乔</v>
          </cell>
          <cell r="E243" t="str">
            <v>初2022级2班</v>
          </cell>
          <cell r="F243">
            <v>371</v>
          </cell>
          <cell r="G243">
            <v>1</v>
          </cell>
          <cell r="H243">
            <v>1</v>
          </cell>
          <cell r="I243" t="str">
            <v>---</v>
          </cell>
          <cell r="J243">
            <v>241</v>
          </cell>
          <cell r="K243">
            <v>133</v>
          </cell>
          <cell r="L243" t="str">
            <v>---</v>
          </cell>
          <cell r="M243">
            <v>314</v>
          </cell>
          <cell r="N243">
            <v>329</v>
          </cell>
          <cell r="O243">
            <v>42</v>
          </cell>
          <cell r="P243">
            <v>114</v>
          </cell>
          <cell r="Q243">
            <v>10</v>
          </cell>
          <cell r="R243">
            <v>393</v>
          </cell>
          <cell r="S243">
            <v>646</v>
          </cell>
          <cell r="T243">
            <v>121</v>
          </cell>
          <cell r="U243">
            <v>1</v>
          </cell>
          <cell r="V243">
            <v>343</v>
          </cell>
          <cell r="W243">
            <v>460</v>
          </cell>
          <cell r="X243">
            <v>79</v>
          </cell>
          <cell r="Y243">
            <v>42</v>
          </cell>
          <cell r="Z243">
            <v>136</v>
          </cell>
          <cell r="AA243">
            <v>2</v>
          </cell>
          <cell r="AB243">
            <v>63</v>
          </cell>
        </row>
        <row r="244">
          <cell r="D244" t="str">
            <v>苟博文</v>
          </cell>
          <cell r="E244" t="str">
            <v>初2022级3班</v>
          </cell>
          <cell r="F244">
            <v>370.5</v>
          </cell>
          <cell r="G244">
            <v>14</v>
          </cell>
          <cell r="H244">
            <v>24</v>
          </cell>
          <cell r="I244" t="str">
            <v>---</v>
          </cell>
          <cell r="J244">
            <v>242</v>
          </cell>
          <cell r="K244">
            <v>84</v>
          </cell>
          <cell r="L244" t="str">
            <v>---</v>
          </cell>
          <cell r="M244">
            <v>316</v>
          </cell>
          <cell r="N244">
            <v>323.5</v>
          </cell>
          <cell r="O244">
            <v>47</v>
          </cell>
          <cell r="P244">
            <v>114</v>
          </cell>
          <cell r="Q244">
            <v>37</v>
          </cell>
          <cell r="R244">
            <v>393</v>
          </cell>
          <cell r="S244">
            <v>646</v>
          </cell>
          <cell r="T244">
            <v>141</v>
          </cell>
          <cell r="U244">
            <v>1</v>
          </cell>
          <cell r="V244">
            <v>42</v>
          </cell>
          <cell r="W244">
            <v>45</v>
          </cell>
          <cell r="X244">
            <v>94</v>
          </cell>
          <cell r="Y244">
            <v>47</v>
          </cell>
          <cell r="Z244">
            <v>115.5</v>
          </cell>
          <cell r="AA244">
            <v>28</v>
          </cell>
          <cell r="AB244">
            <v>422</v>
          </cell>
        </row>
        <row r="245">
          <cell r="D245" t="str">
            <v>郭欣琳</v>
          </cell>
          <cell r="E245" t="str">
            <v>初2022级3班</v>
          </cell>
          <cell r="F245">
            <v>370.5</v>
          </cell>
          <cell r="G245">
            <v>14</v>
          </cell>
          <cell r="H245" t="str">
            <v>---</v>
          </cell>
          <cell r="I245">
            <v>2</v>
          </cell>
          <cell r="J245">
            <v>242</v>
          </cell>
          <cell r="K245" t="str">
            <v>---</v>
          </cell>
          <cell r="L245">
            <v>77</v>
          </cell>
          <cell r="M245">
            <v>316</v>
          </cell>
          <cell r="N245">
            <v>335.5</v>
          </cell>
          <cell r="O245">
            <v>35</v>
          </cell>
          <cell r="P245">
            <v>123</v>
          </cell>
          <cell r="Q245">
            <v>12</v>
          </cell>
          <cell r="R245">
            <v>138</v>
          </cell>
          <cell r="S245">
            <v>216</v>
          </cell>
          <cell r="T245">
            <v>120</v>
          </cell>
          <cell r="U245">
            <v>38</v>
          </cell>
          <cell r="V245">
            <v>372</v>
          </cell>
          <cell r="W245">
            <v>499</v>
          </cell>
          <cell r="X245">
            <v>85</v>
          </cell>
          <cell r="Y245">
            <v>35</v>
          </cell>
          <cell r="Z245">
            <v>127.5</v>
          </cell>
          <cell r="AA245">
            <v>10</v>
          </cell>
          <cell r="AB245">
            <v>221</v>
          </cell>
        </row>
        <row r="246">
          <cell r="D246" t="str">
            <v>蒋子艺</v>
          </cell>
          <cell r="E246" t="str">
            <v>初2022级3班</v>
          </cell>
          <cell r="F246">
            <v>370.5</v>
          </cell>
          <cell r="G246">
            <v>14</v>
          </cell>
          <cell r="H246" t="str">
            <v>---</v>
          </cell>
          <cell r="I246">
            <v>13</v>
          </cell>
          <cell r="J246">
            <v>242</v>
          </cell>
          <cell r="K246" t="str">
            <v>---</v>
          </cell>
          <cell r="L246">
            <v>180</v>
          </cell>
          <cell r="M246">
            <v>316</v>
          </cell>
          <cell r="N246">
            <v>333.5</v>
          </cell>
          <cell r="O246">
            <v>37</v>
          </cell>
          <cell r="P246">
            <v>127</v>
          </cell>
          <cell r="Q246">
            <v>7</v>
          </cell>
          <cell r="R246">
            <v>53</v>
          </cell>
          <cell r="S246">
            <v>84</v>
          </cell>
          <cell r="T246">
            <v>116</v>
          </cell>
          <cell r="U246">
            <v>44</v>
          </cell>
          <cell r="V246">
            <v>430</v>
          </cell>
          <cell r="W246">
            <v>593</v>
          </cell>
          <cell r="X246">
            <v>79</v>
          </cell>
          <cell r="Y246">
            <v>37</v>
          </cell>
          <cell r="Z246">
            <v>127.5</v>
          </cell>
          <cell r="AA246">
            <v>10</v>
          </cell>
          <cell r="AB246">
            <v>221</v>
          </cell>
        </row>
        <row r="247">
          <cell r="D247" t="str">
            <v>刘亚菲</v>
          </cell>
          <cell r="E247" t="str">
            <v>初2022级12班</v>
          </cell>
          <cell r="F247">
            <v>370.5</v>
          </cell>
          <cell r="G247">
            <v>42</v>
          </cell>
          <cell r="H247" t="str">
            <v>---</v>
          </cell>
          <cell r="I247">
            <v>7</v>
          </cell>
          <cell r="J247">
            <v>242</v>
          </cell>
          <cell r="K247" t="str">
            <v>---</v>
          </cell>
          <cell r="L247">
            <v>14</v>
          </cell>
          <cell r="M247">
            <v>316</v>
          </cell>
          <cell r="N247">
            <v>338.5</v>
          </cell>
          <cell r="O247">
            <v>32</v>
          </cell>
          <cell r="P247">
            <v>123</v>
          </cell>
          <cell r="Q247">
            <v>16</v>
          </cell>
          <cell r="R247">
            <v>138</v>
          </cell>
          <cell r="S247">
            <v>216</v>
          </cell>
          <cell r="T247">
            <v>117</v>
          </cell>
          <cell r="U247">
            <v>48</v>
          </cell>
          <cell r="V247">
            <v>418</v>
          </cell>
          <cell r="W247">
            <v>572</v>
          </cell>
          <cell r="X247">
            <v>85</v>
          </cell>
          <cell r="Y247">
            <v>32</v>
          </cell>
          <cell r="Z247">
            <v>130.5</v>
          </cell>
          <cell r="AA247">
            <v>33</v>
          </cell>
          <cell r="AB247">
            <v>164</v>
          </cell>
        </row>
        <row r="248">
          <cell r="D248" t="str">
            <v>张子涵3525</v>
          </cell>
          <cell r="E248" t="str">
            <v>初2022级4班</v>
          </cell>
          <cell r="F248">
            <v>370.5</v>
          </cell>
          <cell r="G248">
            <v>21</v>
          </cell>
          <cell r="H248">
            <v>35</v>
          </cell>
          <cell r="I248" t="str">
            <v>---</v>
          </cell>
          <cell r="J248">
            <v>242</v>
          </cell>
          <cell r="K248">
            <v>198</v>
          </cell>
          <cell r="L248" t="str">
            <v>---</v>
          </cell>
          <cell r="M248">
            <v>316</v>
          </cell>
          <cell r="N248">
            <v>328.5</v>
          </cell>
          <cell r="O248">
            <v>42</v>
          </cell>
          <cell r="P248">
            <v>117</v>
          </cell>
          <cell r="Q248">
            <v>28</v>
          </cell>
          <cell r="R248">
            <v>302</v>
          </cell>
          <cell r="S248">
            <v>477</v>
          </cell>
          <cell r="T248">
            <v>134</v>
          </cell>
          <cell r="U248">
            <v>17</v>
          </cell>
          <cell r="V248">
            <v>136</v>
          </cell>
          <cell r="W248">
            <v>168</v>
          </cell>
          <cell r="X248">
            <v>92</v>
          </cell>
          <cell r="Y248">
            <v>42</v>
          </cell>
          <cell r="Z248">
            <v>119.5</v>
          </cell>
          <cell r="AA248">
            <v>34</v>
          </cell>
          <cell r="AB248">
            <v>363</v>
          </cell>
        </row>
        <row r="249">
          <cell r="D249" t="str">
            <v>钱思睿</v>
          </cell>
          <cell r="E249" t="str">
            <v>初2022级16班</v>
          </cell>
          <cell r="F249">
            <v>370</v>
          </cell>
          <cell r="G249">
            <v>27</v>
          </cell>
          <cell r="H249" t="str">
            <v>---</v>
          </cell>
          <cell r="I249">
            <v>3</v>
          </cell>
          <cell r="J249">
            <v>247</v>
          </cell>
          <cell r="K249" t="str">
            <v>---</v>
          </cell>
          <cell r="L249">
            <v>8</v>
          </cell>
          <cell r="M249">
            <v>325</v>
          </cell>
          <cell r="N249">
            <v>335</v>
          </cell>
          <cell r="O249">
            <v>35</v>
          </cell>
          <cell r="P249">
            <v>123</v>
          </cell>
          <cell r="Q249">
            <v>15</v>
          </cell>
          <cell r="R249">
            <v>138</v>
          </cell>
          <cell r="S249">
            <v>216</v>
          </cell>
          <cell r="T249">
            <v>129</v>
          </cell>
          <cell r="U249">
            <v>27</v>
          </cell>
          <cell r="V249">
            <v>213</v>
          </cell>
          <cell r="W249">
            <v>273</v>
          </cell>
          <cell r="X249">
            <v>94</v>
          </cell>
          <cell r="Y249">
            <v>35</v>
          </cell>
          <cell r="Z249">
            <v>118</v>
          </cell>
          <cell r="AA249">
            <v>38</v>
          </cell>
          <cell r="AB249">
            <v>381</v>
          </cell>
        </row>
        <row r="250">
          <cell r="D250" t="str">
            <v>佘佳霖</v>
          </cell>
          <cell r="E250" t="str">
            <v>初2022级12班</v>
          </cell>
          <cell r="F250">
            <v>370</v>
          </cell>
          <cell r="G250">
            <v>43</v>
          </cell>
          <cell r="H250">
            <v>8</v>
          </cell>
          <cell r="I250" t="str">
            <v>---</v>
          </cell>
          <cell r="J250">
            <v>247</v>
          </cell>
          <cell r="K250">
            <v>199</v>
          </cell>
          <cell r="L250" t="str">
            <v>---</v>
          </cell>
          <cell r="M250">
            <v>325</v>
          </cell>
          <cell r="N250">
            <v>328</v>
          </cell>
          <cell r="O250">
            <v>42</v>
          </cell>
          <cell r="P250">
            <v>117</v>
          </cell>
          <cell r="Q250">
            <v>38</v>
          </cell>
          <cell r="R250">
            <v>302</v>
          </cell>
          <cell r="S250">
            <v>477</v>
          </cell>
          <cell r="T250">
            <v>139</v>
          </cell>
          <cell r="U250">
            <v>10</v>
          </cell>
          <cell r="V250">
            <v>55</v>
          </cell>
          <cell r="W250">
            <v>61</v>
          </cell>
          <cell r="X250">
            <v>97</v>
          </cell>
          <cell r="Y250">
            <v>42</v>
          </cell>
          <cell r="Z250">
            <v>114</v>
          </cell>
          <cell r="AA250">
            <v>51</v>
          </cell>
          <cell r="AB250">
            <v>454</v>
          </cell>
        </row>
        <row r="251">
          <cell r="D251" t="str">
            <v>费桐蕊</v>
          </cell>
          <cell r="E251" t="str">
            <v>初2022级13班</v>
          </cell>
          <cell r="F251">
            <v>369.5</v>
          </cell>
          <cell r="G251">
            <v>42</v>
          </cell>
          <cell r="H251">
            <v>7</v>
          </cell>
          <cell r="I251" t="str">
            <v>---</v>
          </cell>
          <cell r="J251">
            <v>249</v>
          </cell>
          <cell r="K251" t="str">
            <v>---</v>
          </cell>
          <cell r="L251">
            <v>16</v>
          </cell>
          <cell r="M251">
            <v>331</v>
          </cell>
          <cell r="N251">
            <v>336.5</v>
          </cell>
          <cell r="O251">
            <v>33</v>
          </cell>
          <cell r="P251">
            <v>111.5</v>
          </cell>
          <cell r="Q251">
            <v>53</v>
          </cell>
          <cell r="R251">
            <v>483</v>
          </cell>
          <cell r="S251">
            <v>783</v>
          </cell>
          <cell r="T251">
            <v>128</v>
          </cell>
          <cell r="U251">
            <v>34</v>
          </cell>
          <cell r="V251">
            <v>227</v>
          </cell>
          <cell r="W251">
            <v>292</v>
          </cell>
          <cell r="X251">
            <v>95</v>
          </cell>
          <cell r="Y251">
            <v>33</v>
          </cell>
          <cell r="Z251">
            <v>130</v>
          </cell>
          <cell r="AA251">
            <v>37</v>
          </cell>
          <cell r="AB251">
            <v>178</v>
          </cell>
        </row>
        <row r="252">
          <cell r="D252" t="str">
            <v>何雨璐</v>
          </cell>
          <cell r="E252" t="str">
            <v>初2022级4班</v>
          </cell>
          <cell r="F252">
            <v>369.5</v>
          </cell>
          <cell r="G252">
            <v>22</v>
          </cell>
          <cell r="H252" t="str">
            <v>---</v>
          </cell>
          <cell r="I252">
            <v>6</v>
          </cell>
          <cell r="J252">
            <v>249</v>
          </cell>
          <cell r="K252" t="str">
            <v>---</v>
          </cell>
          <cell r="L252">
            <v>25</v>
          </cell>
          <cell r="M252">
            <v>331</v>
          </cell>
          <cell r="N252">
            <v>332.5</v>
          </cell>
          <cell r="O252">
            <v>37</v>
          </cell>
          <cell r="P252">
            <v>125</v>
          </cell>
          <cell r="Q252">
            <v>10</v>
          </cell>
          <cell r="R252">
            <v>93</v>
          </cell>
          <cell r="S252">
            <v>144</v>
          </cell>
          <cell r="T252">
            <v>118</v>
          </cell>
          <cell r="U252">
            <v>52</v>
          </cell>
          <cell r="V252">
            <v>405</v>
          </cell>
          <cell r="W252">
            <v>551</v>
          </cell>
          <cell r="X252">
            <v>81</v>
          </cell>
          <cell r="Y252">
            <v>37</v>
          </cell>
          <cell r="Z252">
            <v>126.5</v>
          </cell>
          <cell r="AA252">
            <v>20</v>
          </cell>
          <cell r="AB252">
            <v>239</v>
          </cell>
        </row>
        <row r="253">
          <cell r="D253" t="str">
            <v>林子豪</v>
          </cell>
          <cell r="E253" t="str">
            <v>初2022级4班</v>
          </cell>
          <cell r="F253">
            <v>369.5</v>
          </cell>
          <cell r="G253">
            <v>22</v>
          </cell>
          <cell r="H253" t="str">
            <v>---</v>
          </cell>
          <cell r="I253">
            <v>1</v>
          </cell>
          <cell r="J253">
            <v>249</v>
          </cell>
          <cell r="K253">
            <v>2</v>
          </cell>
          <cell r="L253" t="str">
            <v>---</v>
          </cell>
          <cell r="M253">
            <v>331</v>
          </cell>
          <cell r="N253">
            <v>327.5</v>
          </cell>
          <cell r="O253">
            <v>42</v>
          </cell>
          <cell r="P253">
            <v>117</v>
          </cell>
          <cell r="Q253">
            <v>28</v>
          </cell>
          <cell r="R253">
            <v>302</v>
          </cell>
          <cell r="S253">
            <v>477</v>
          </cell>
          <cell r="T253">
            <v>134</v>
          </cell>
          <cell r="U253">
            <v>17</v>
          </cell>
          <cell r="V253">
            <v>136</v>
          </cell>
          <cell r="W253">
            <v>168</v>
          </cell>
          <cell r="X253">
            <v>92</v>
          </cell>
          <cell r="Y253">
            <v>42</v>
          </cell>
          <cell r="Z253">
            <v>118.5</v>
          </cell>
          <cell r="AA253">
            <v>38</v>
          </cell>
          <cell r="AB253">
            <v>377</v>
          </cell>
        </row>
        <row r="254">
          <cell r="D254" t="str">
            <v>龙飞宇</v>
          </cell>
          <cell r="E254" t="str">
            <v>初2022级13班</v>
          </cell>
          <cell r="F254">
            <v>369.5</v>
          </cell>
          <cell r="G254">
            <v>42</v>
          </cell>
          <cell r="H254">
            <v>6</v>
          </cell>
          <cell r="I254" t="str">
            <v>---</v>
          </cell>
          <cell r="J254">
            <v>249</v>
          </cell>
          <cell r="K254" t="str">
            <v>---</v>
          </cell>
          <cell r="L254">
            <v>25</v>
          </cell>
          <cell r="M254">
            <v>331</v>
          </cell>
          <cell r="N254">
            <v>330.5</v>
          </cell>
          <cell r="O254">
            <v>39</v>
          </cell>
          <cell r="P254">
            <v>115</v>
          </cell>
          <cell r="Q254">
            <v>46</v>
          </cell>
          <cell r="R254">
            <v>360</v>
          </cell>
          <cell r="S254">
            <v>585</v>
          </cell>
          <cell r="T254">
            <v>121</v>
          </cell>
          <cell r="U254">
            <v>48</v>
          </cell>
          <cell r="V254">
            <v>343</v>
          </cell>
          <cell r="W254">
            <v>460</v>
          </cell>
          <cell r="X254">
            <v>82</v>
          </cell>
          <cell r="Y254">
            <v>39</v>
          </cell>
          <cell r="Z254">
            <v>133.5</v>
          </cell>
          <cell r="AA254">
            <v>28</v>
          </cell>
          <cell r="AB254">
            <v>112</v>
          </cell>
        </row>
        <row r="255">
          <cell r="D255" t="str">
            <v>喻心怡</v>
          </cell>
          <cell r="E255" t="str">
            <v>初2022级9班</v>
          </cell>
          <cell r="F255">
            <v>369.5</v>
          </cell>
          <cell r="G255">
            <v>45</v>
          </cell>
          <cell r="H255">
            <v>8</v>
          </cell>
          <cell r="I255" t="str">
            <v>---</v>
          </cell>
          <cell r="J255">
            <v>249</v>
          </cell>
          <cell r="K255">
            <v>171</v>
          </cell>
          <cell r="L255" t="str">
            <v>---</v>
          </cell>
          <cell r="M255">
            <v>331</v>
          </cell>
          <cell r="N255">
            <v>332.5</v>
          </cell>
          <cell r="O255">
            <v>37</v>
          </cell>
          <cell r="P255">
            <v>122.5</v>
          </cell>
          <cell r="Q255">
            <v>30</v>
          </cell>
          <cell r="R255">
            <v>158</v>
          </cell>
          <cell r="S255">
            <v>247</v>
          </cell>
          <cell r="T255">
            <v>124</v>
          </cell>
          <cell r="U255">
            <v>44</v>
          </cell>
          <cell r="V255">
            <v>302</v>
          </cell>
          <cell r="W255">
            <v>401</v>
          </cell>
          <cell r="X255">
            <v>87</v>
          </cell>
          <cell r="Y255">
            <v>37</v>
          </cell>
          <cell r="Z255">
            <v>123</v>
          </cell>
          <cell r="AA255">
            <v>47</v>
          </cell>
          <cell r="AB255">
            <v>303</v>
          </cell>
        </row>
        <row r="256">
          <cell r="D256" t="str">
            <v>张芮涵</v>
          </cell>
          <cell r="E256" t="str">
            <v>初2022级11班</v>
          </cell>
          <cell r="F256">
            <v>369.5</v>
          </cell>
          <cell r="G256">
            <v>17</v>
          </cell>
          <cell r="H256">
            <v>15</v>
          </cell>
          <cell r="I256" t="str">
            <v>---</v>
          </cell>
          <cell r="J256">
            <v>249</v>
          </cell>
          <cell r="K256">
            <v>165</v>
          </cell>
          <cell r="L256" t="str">
            <v>---</v>
          </cell>
          <cell r="M256">
            <v>331</v>
          </cell>
          <cell r="N256">
            <v>341.5</v>
          </cell>
          <cell r="O256">
            <v>28</v>
          </cell>
          <cell r="P256">
            <v>121</v>
          </cell>
          <cell r="Q256">
            <v>15</v>
          </cell>
          <cell r="R256">
            <v>193</v>
          </cell>
          <cell r="S256">
            <v>306</v>
          </cell>
          <cell r="T256">
            <v>124</v>
          </cell>
          <cell r="U256">
            <v>25</v>
          </cell>
          <cell r="V256">
            <v>302</v>
          </cell>
          <cell r="W256">
            <v>401</v>
          </cell>
          <cell r="X256">
            <v>96</v>
          </cell>
          <cell r="Y256">
            <v>28</v>
          </cell>
          <cell r="Z256">
            <v>124.5</v>
          </cell>
          <cell r="AA256">
            <v>20</v>
          </cell>
          <cell r="AB256">
            <v>278</v>
          </cell>
        </row>
        <row r="257">
          <cell r="D257" t="str">
            <v>李易峰</v>
          </cell>
          <cell r="E257" t="str">
            <v>初2022级9班</v>
          </cell>
          <cell r="F257">
            <v>369</v>
          </cell>
          <cell r="G257">
            <v>46</v>
          </cell>
          <cell r="H257">
            <v>2</v>
          </cell>
          <cell r="I257" t="str">
            <v>---</v>
          </cell>
          <cell r="J257">
            <v>255</v>
          </cell>
          <cell r="K257">
            <v>81</v>
          </cell>
          <cell r="L257" t="str">
            <v>---</v>
          </cell>
          <cell r="M257">
            <v>337</v>
          </cell>
          <cell r="N257">
            <v>326</v>
          </cell>
          <cell r="O257">
            <v>43</v>
          </cell>
          <cell r="P257">
            <v>115</v>
          </cell>
          <cell r="Q257">
            <v>46</v>
          </cell>
          <cell r="R257">
            <v>360</v>
          </cell>
          <cell r="S257">
            <v>585</v>
          </cell>
          <cell r="T257">
            <v>131</v>
          </cell>
          <cell r="U257">
            <v>33</v>
          </cell>
          <cell r="V257">
            <v>185</v>
          </cell>
          <cell r="W257">
            <v>232</v>
          </cell>
          <cell r="X257">
            <v>88</v>
          </cell>
          <cell r="Y257">
            <v>43</v>
          </cell>
          <cell r="Z257">
            <v>123</v>
          </cell>
          <cell r="AA257">
            <v>47</v>
          </cell>
          <cell r="AB257">
            <v>303</v>
          </cell>
        </row>
        <row r="258">
          <cell r="D258" t="str">
            <v>廖笑宇</v>
          </cell>
          <cell r="E258" t="str">
            <v>初2022级10班</v>
          </cell>
          <cell r="F258">
            <v>369</v>
          </cell>
          <cell r="G258">
            <v>36</v>
          </cell>
          <cell r="H258">
            <v>6</v>
          </cell>
          <cell r="I258" t="str">
            <v>---</v>
          </cell>
          <cell r="J258">
            <v>255</v>
          </cell>
          <cell r="K258">
            <v>48</v>
          </cell>
          <cell r="L258" t="str">
            <v>---</v>
          </cell>
          <cell r="M258">
            <v>337</v>
          </cell>
          <cell r="N258">
            <v>326</v>
          </cell>
          <cell r="O258">
            <v>43</v>
          </cell>
          <cell r="P258">
            <v>116</v>
          </cell>
          <cell r="Q258">
            <v>42</v>
          </cell>
          <cell r="R258">
            <v>335</v>
          </cell>
          <cell r="S258">
            <v>538</v>
          </cell>
          <cell r="T258">
            <v>137</v>
          </cell>
          <cell r="U258">
            <v>11</v>
          </cell>
          <cell r="V258">
            <v>81</v>
          </cell>
          <cell r="W258">
            <v>97</v>
          </cell>
          <cell r="X258">
            <v>94</v>
          </cell>
          <cell r="Y258">
            <v>43</v>
          </cell>
          <cell r="Z258">
            <v>116</v>
          </cell>
          <cell r="AA258">
            <v>43</v>
          </cell>
          <cell r="AB258">
            <v>416</v>
          </cell>
        </row>
        <row r="259">
          <cell r="D259" t="str">
            <v>林子涵</v>
          </cell>
          <cell r="E259" t="str">
            <v>初2022级4班</v>
          </cell>
          <cell r="F259">
            <v>369</v>
          </cell>
          <cell r="G259">
            <v>24</v>
          </cell>
          <cell r="H259" t="str">
            <v>---</v>
          </cell>
          <cell r="I259">
            <v>18</v>
          </cell>
          <cell r="J259">
            <v>255</v>
          </cell>
          <cell r="K259" t="str">
            <v>---</v>
          </cell>
          <cell r="L259">
            <v>86</v>
          </cell>
          <cell r="M259">
            <v>337</v>
          </cell>
          <cell r="N259">
            <v>334</v>
          </cell>
          <cell r="O259">
            <v>35</v>
          </cell>
          <cell r="P259">
            <v>124</v>
          </cell>
          <cell r="Q259">
            <v>12</v>
          </cell>
          <cell r="R259">
            <v>111</v>
          </cell>
          <cell r="S259">
            <v>176</v>
          </cell>
          <cell r="T259">
            <v>131</v>
          </cell>
          <cell r="U259">
            <v>23</v>
          </cell>
          <cell r="V259">
            <v>185</v>
          </cell>
          <cell r="W259">
            <v>232</v>
          </cell>
          <cell r="X259">
            <v>96</v>
          </cell>
          <cell r="Y259">
            <v>35</v>
          </cell>
          <cell r="Z259">
            <v>114</v>
          </cell>
          <cell r="AA259">
            <v>43</v>
          </cell>
          <cell r="AB259">
            <v>454</v>
          </cell>
        </row>
        <row r="260">
          <cell r="D260" t="str">
            <v>潘慕橙</v>
          </cell>
          <cell r="E260" t="str">
            <v>初2022级3班</v>
          </cell>
          <cell r="F260">
            <v>369</v>
          </cell>
          <cell r="G260">
            <v>17</v>
          </cell>
          <cell r="H260">
            <v>15</v>
          </cell>
          <cell r="I260" t="str">
            <v>---</v>
          </cell>
          <cell r="J260">
            <v>255</v>
          </cell>
          <cell r="K260">
            <v>32</v>
          </cell>
          <cell r="L260" t="str">
            <v>---</v>
          </cell>
          <cell r="M260">
            <v>337</v>
          </cell>
          <cell r="N260">
            <v>334</v>
          </cell>
          <cell r="O260">
            <v>35</v>
          </cell>
          <cell r="P260">
            <v>122</v>
          </cell>
          <cell r="Q260">
            <v>16</v>
          </cell>
          <cell r="R260">
            <v>169</v>
          </cell>
          <cell r="S260">
            <v>264</v>
          </cell>
          <cell r="T260">
            <v>121</v>
          </cell>
          <cell r="U260">
            <v>34</v>
          </cell>
          <cell r="V260">
            <v>343</v>
          </cell>
          <cell r="W260">
            <v>460</v>
          </cell>
          <cell r="X260">
            <v>86</v>
          </cell>
          <cell r="Y260">
            <v>35</v>
          </cell>
          <cell r="Z260">
            <v>126</v>
          </cell>
          <cell r="AA260">
            <v>12</v>
          </cell>
          <cell r="AB260">
            <v>248</v>
          </cell>
        </row>
        <row r="261">
          <cell r="D261" t="str">
            <v>夏琳娜</v>
          </cell>
          <cell r="E261" t="str">
            <v>初2022级3班</v>
          </cell>
          <cell r="F261">
            <v>369</v>
          </cell>
          <cell r="G261">
            <v>17</v>
          </cell>
          <cell r="H261" t="str">
            <v>---</v>
          </cell>
          <cell r="I261">
            <v>4</v>
          </cell>
          <cell r="J261">
            <v>255</v>
          </cell>
          <cell r="K261" t="str">
            <v>---</v>
          </cell>
          <cell r="L261">
            <v>82</v>
          </cell>
          <cell r="M261">
            <v>337</v>
          </cell>
          <cell r="N261">
            <v>333</v>
          </cell>
          <cell r="O261">
            <v>36</v>
          </cell>
          <cell r="P261">
            <v>132</v>
          </cell>
          <cell r="Q261">
            <v>1</v>
          </cell>
          <cell r="R261">
            <v>5</v>
          </cell>
          <cell r="S261">
            <v>11</v>
          </cell>
          <cell r="T261">
            <v>126</v>
          </cell>
          <cell r="U261">
            <v>22</v>
          </cell>
          <cell r="V261">
            <v>256</v>
          </cell>
          <cell r="W261">
            <v>338</v>
          </cell>
          <cell r="X261">
            <v>90</v>
          </cell>
          <cell r="Y261">
            <v>36</v>
          </cell>
          <cell r="Z261">
            <v>111</v>
          </cell>
          <cell r="AA261">
            <v>41</v>
          </cell>
          <cell r="AB261">
            <v>496</v>
          </cell>
        </row>
        <row r="262">
          <cell r="D262" t="str">
            <v>黎鑫</v>
          </cell>
          <cell r="E262" t="str">
            <v>初2022级5班</v>
          </cell>
          <cell r="F262">
            <v>368.5</v>
          </cell>
          <cell r="G262">
            <v>2</v>
          </cell>
          <cell r="H262">
            <v>9</v>
          </cell>
          <cell r="I262" t="str">
            <v>---</v>
          </cell>
          <cell r="J262">
            <v>260</v>
          </cell>
          <cell r="K262">
            <v>170</v>
          </cell>
          <cell r="L262" t="str">
            <v>---</v>
          </cell>
          <cell r="M262">
            <v>342</v>
          </cell>
          <cell r="N262">
            <v>329.5</v>
          </cell>
          <cell r="O262">
            <v>39</v>
          </cell>
          <cell r="P262">
            <v>115.5</v>
          </cell>
          <cell r="Q262">
            <v>4</v>
          </cell>
          <cell r="R262">
            <v>350</v>
          </cell>
          <cell r="S262">
            <v>565</v>
          </cell>
          <cell r="T262">
            <v>130</v>
          </cell>
          <cell r="U262">
            <v>1</v>
          </cell>
          <cell r="V262">
            <v>200</v>
          </cell>
          <cell r="W262">
            <v>252</v>
          </cell>
          <cell r="X262">
            <v>91</v>
          </cell>
          <cell r="Y262">
            <v>39</v>
          </cell>
          <cell r="Z262">
            <v>123</v>
          </cell>
          <cell r="AA262">
            <v>3</v>
          </cell>
          <cell r="AB262">
            <v>303</v>
          </cell>
        </row>
        <row r="263">
          <cell r="D263" t="str">
            <v>马岩松</v>
          </cell>
          <cell r="E263" t="str">
            <v>初2022级3班</v>
          </cell>
          <cell r="F263">
            <v>368</v>
          </cell>
          <cell r="G263">
            <v>19</v>
          </cell>
          <cell r="H263">
            <v>9</v>
          </cell>
          <cell r="I263" t="str">
            <v>---</v>
          </cell>
          <cell r="J263">
            <v>261</v>
          </cell>
          <cell r="K263" t="str">
            <v>---</v>
          </cell>
          <cell r="L263">
            <v>4</v>
          </cell>
          <cell r="M263">
            <v>345</v>
          </cell>
          <cell r="N263">
            <v>326</v>
          </cell>
          <cell r="O263">
            <v>42</v>
          </cell>
          <cell r="P263">
            <v>115</v>
          </cell>
          <cell r="Q263">
            <v>33</v>
          </cell>
          <cell r="R263">
            <v>360</v>
          </cell>
          <cell r="S263">
            <v>585</v>
          </cell>
          <cell r="T263">
            <v>135</v>
          </cell>
          <cell r="U263">
            <v>5</v>
          </cell>
          <cell r="V263">
            <v>118</v>
          </cell>
          <cell r="W263">
            <v>145</v>
          </cell>
          <cell r="X263">
            <v>93</v>
          </cell>
          <cell r="Y263">
            <v>42</v>
          </cell>
          <cell r="Z263">
            <v>118</v>
          </cell>
          <cell r="AA263">
            <v>26</v>
          </cell>
          <cell r="AB263">
            <v>381</v>
          </cell>
        </row>
        <row r="264">
          <cell r="D264" t="str">
            <v>漆文轩</v>
          </cell>
          <cell r="E264" t="str">
            <v>初2022级11班</v>
          </cell>
          <cell r="F264">
            <v>368</v>
          </cell>
          <cell r="G264">
            <v>18</v>
          </cell>
          <cell r="H264">
            <v>18</v>
          </cell>
          <cell r="I264" t="str">
            <v>---</v>
          </cell>
          <cell r="J264">
            <v>261</v>
          </cell>
          <cell r="K264">
            <v>179</v>
          </cell>
          <cell r="L264" t="str">
            <v>---</v>
          </cell>
          <cell r="M264">
            <v>345</v>
          </cell>
          <cell r="N264">
            <v>341</v>
          </cell>
          <cell r="O264">
            <v>27</v>
          </cell>
          <cell r="P264">
            <v>117</v>
          </cell>
          <cell r="Q264">
            <v>25</v>
          </cell>
          <cell r="R264">
            <v>302</v>
          </cell>
          <cell r="S264">
            <v>477</v>
          </cell>
          <cell r="T264">
            <v>118</v>
          </cell>
          <cell r="U264">
            <v>41</v>
          </cell>
          <cell r="V264">
            <v>405</v>
          </cell>
          <cell r="W264">
            <v>551</v>
          </cell>
          <cell r="X264">
            <v>91</v>
          </cell>
          <cell r="Y264">
            <v>27</v>
          </cell>
          <cell r="Z264">
            <v>133</v>
          </cell>
          <cell r="AA264">
            <v>4</v>
          </cell>
          <cell r="AB264">
            <v>123</v>
          </cell>
        </row>
        <row r="265">
          <cell r="D265" t="str">
            <v>蒋松丞</v>
          </cell>
          <cell r="E265" t="str">
            <v>初2022级11班</v>
          </cell>
          <cell r="F265">
            <v>367.5</v>
          </cell>
          <cell r="G265">
            <v>19</v>
          </cell>
          <cell r="H265">
            <v>2</v>
          </cell>
          <cell r="I265" t="str">
            <v>---</v>
          </cell>
          <cell r="J265">
            <v>263</v>
          </cell>
          <cell r="K265">
            <v>80</v>
          </cell>
          <cell r="L265" t="str">
            <v>---</v>
          </cell>
          <cell r="M265">
            <v>349</v>
          </cell>
          <cell r="N265">
            <v>335.5</v>
          </cell>
          <cell r="O265">
            <v>32</v>
          </cell>
          <cell r="P265">
            <v>122.5</v>
          </cell>
          <cell r="Q265">
            <v>10</v>
          </cell>
          <cell r="R265">
            <v>158</v>
          </cell>
          <cell r="S265">
            <v>247</v>
          </cell>
          <cell r="T265">
            <v>126</v>
          </cell>
          <cell r="U265">
            <v>21</v>
          </cell>
          <cell r="V265">
            <v>256</v>
          </cell>
          <cell r="W265">
            <v>338</v>
          </cell>
          <cell r="X265">
            <v>94</v>
          </cell>
          <cell r="Y265">
            <v>32</v>
          </cell>
          <cell r="Z265">
            <v>119</v>
          </cell>
          <cell r="AA265">
            <v>29</v>
          </cell>
          <cell r="AB265">
            <v>369</v>
          </cell>
        </row>
        <row r="266">
          <cell r="D266" t="str">
            <v>刘月生</v>
          </cell>
          <cell r="E266" t="str">
            <v>初2022级16班</v>
          </cell>
          <cell r="F266">
            <v>367.5</v>
          </cell>
          <cell r="G266">
            <v>28</v>
          </cell>
          <cell r="H266">
            <v>5</v>
          </cell>
          <cell r="I266" t="str">
            <v>---</v>
          </cell>
          <cell r="J266">
            <v>263</v>
          </cell>
          <cell r="K266">
            <v>54</v>
          </cell>
          <cell r="L266" t="str">
            <v>---</v>
          </cell>
          <cell r="M266">
            <v>349</v>
          </cell>
          <cell r="N266">
            <v>333.5</v>
          </cell>
          <cell r="O266">
            <v>34</v>
          </cell>
          <cell r="P266">
            <v>113.5</v>
          </cell>
          <cell r="Q266">
            <v>43</v>
          </cell>
          <cell r="R266">
            <v>420</v>
          </cell>
          <cell r="S266">
            <v>682</v>
          </cell>
          <cell r="T266">
            <v>129</v>
          </cell>
          <cell r="U266">
            <v>27</v>
          </cell>
          <cell r="V266">
            <v>213</v>
          </cell>
          <cell r="W266">
            <v>273</v>
          </cell>
          <cell r="X266">
            <v>95</v>
          </cell>
          <cell r="Y266">
            <v>34</v>
          </cell>
          <cell r="Z266">
            <v>125</v>
          </cell>
          <cell r="AA266">
            <v>26</v>
          </cell>
          <cell r="AB266">
            <v>268</v>
          </cell>
        </row>
        <row r="267">
          <cell r="D267" t="str">
            <v>漆子涵</v>
          </cell>
          <cell r="E267" t="str">
            <v>初2022级13班</v>
          </cell>
          <cell r="F267">
            <v>367.5</v>
          </cell>
          <cell r="G267">
            <v>44</v>
          </cell>
          <cell r="H267">
            <v>44</v>
          </cell>
          <cell r="I267" t="str">
            <v>---</v>
          </cell>
          <cell r="J267">
            <v>263</v>
          </cell>
          <cell r="K267">
            <v>263</v>
          </cell>
          <cell r="L267" t="str">
            <v>---</v>
          </cell>
          <cell r="M267">
            <v>349</v>
          </cell>
          <cell r="N267">
            <v>331.5</v>
          </cell>
          <cell r="O267">
            <v>36</v>
          </cell>
          <cell r="P267">
            <v>104</v>
          </cell>
          <cell r="Q267">
            <v>58</v>
          </cell>
          <cell r="R267">
            <v>677</v>
          </cell>
          <cell r="S267">
            <v>1123</v>
          </cell>
          <cell r="T267">
            <v>130</v>
          </cell>
          <cell r="U267">
            <v>28</v>
          </cell>
          <cell r="V267">
            <v>200</v>
          </cell>
          <cell r="W267">
            <v>252</v>
          </cell>
          <cell r="X267">
            <v>94</v>
          </cell>
          <cell r="Y267">
            <v>36</v>
          </cell>
          <cell r="Z267">
            <v>133.5</v>
          </cell>
          <cell r="AA267">
            <v>28</v>
          </cell>
          <cell r="AB267">
            <v>112</v>
          </cell>
        </row>
        <row r="268">
          <cell r="D268" t="str">
            <v>张梦琪</v>
          </cell>
          <cell r="E268" t="str">
            <v>初2022级13班</v>
          </cell>
          <cell r="F268">
            <v>367.5</v>
          </cell>
          <cell r="G268">
            <v>44</v>
          </cell>
          <cell r="H268" t="str">
            <v>---</v>
          </cell>
          <cell r="I268">
            <v>35</v>
          </cell>
          <cell r="J268">
            <v>263</v>
          </cell>
          <cell r="K268" t="str">
            <v>---</v>
          </cell>
          <cell r="L268">
            <v>231</v>
          </cell>
          <cell r="M268">
            <v>349</v>
          </cell>
          <cell r="N268">
            <v>333.5</v>
          </cell>
          <cell r="O268">
            <v>34</v>
          </cell>
          <cell r="P268">
            <v>118.5</v>
          </cell>
          <cell r="Q268">
            <v>37</v>
          </cell>
          <cell r="R268">
            <v>254</v>
          </cell>
          <cell r="S268">
            <v>411</v>
          </cell>
          <cell r="T268">
            <v>115</v>
          </cell>
          <cell r="U268">
            <v>52</v>
          </cell>
          <cell r="V268">
            <v>440</v>
          </cell>
          <cell r="W268">
            <v>607</v>
          </cell>
          <cell r="X268">
            <v>81</v>
          </cell>
          <cell r="Y268">
            <v>34</v>
          </cell>
          <cell r="Z268">
            <v>134</v>
          </cell>
          <cell r="AA268">
            <v>20</v>
          </cell>
          <cell r="AB268">
            <v>100</v>
          </cell>
        </row>
        <row r="269">
          <cell r="D269" t="str">
            <v>周紫嫣</v>
          </cell>
          <cell r="E269" t="str">
            <v>初2022级2班</v>
          </cell>
          <cell r="F269">
            <v>367.5</v>
          </cell>
          <cell r="G269">
            <v>2</v>
          </cell>
          <cell r="H269" t="str">
            <v>---</v>
          </cell>
          <cell r="I269">
            <v>1</v>
          </cell>
          <cell r="J269">
            <v>263</v>
          </cell>
          <cell r="K269">
            <v>80</v>
          </cell>
          <cell r="L269" t="str">
            <v>---</v>
          </cell>
          <cell r="M269">
            <v>349</v>
          </cell>
          <cell r="N269">
            <v>336.5</v>
          </cell>
          <cell r="O269">
            <v>31</v>
          </cell>
          <cell r="P269">
            <v>108.5</v>
          </cell>
          <cell r="Q269">
            <v>25</v>
          </cell>
          <cell r="R269">
            <v>573</v>
          </cell>
          <cell r="S269">
            <v>949</v>
          </cell>
          <cell r="T269">
            <v>121</v>
          </cell>
          <cell r="U269">
            <v>1</v>
          </cell>
          <cell r="V269">
            <v>343</v>
          </cell>
          <cell r="W269">
            <v>460</v>
          </cell>
          <cell r="X269">
            <v>90</v>
          </cell>
          <cell r="Y269">
            <v>31</v>
          </cell>
          <cell r="Z269">
            <v>138</v>
          </cell>
          <cell r="AA269">
            <v>1</v>
          </cell>
          <cell r="AB269">
            <v>36</v>
          </cell>
        </row>
        <row r="270">
          <cell r="D270" t="str">
            <v>朱良清</v>
          </cell>
          <cell r="E270" t="str">
            <v>初2022级4班</v>
          </cell>
          <cell r="F270">
            <v>367.5</v>
          </cell>
          <cell r="G270">
            <v>25</v>
          </cell>
          <cell r="H270" t="str">
            <v>---</v>
          </cell>
          <cell r="I270">
            <v>15</v>
          </cell>
          <cell r="J270">
            <v>263</v>
          </cell>
          <cell r="K270" t="str">
            <v>---</v>
          </cell>
          <cell r="L270">
            <v>57</v>
          </cell>
          <cell r="M270">
            <v>349</v>
          </cell>
          <cell r="N270">
            <v>328.5</v>
          </cell>
          <cell r="O270">
            <v>39</v>
          </cell>
          <cell r="P270">
            <v>124</v>
          </cell>
          <cell r="Q270">
            <v>12</v>
          </cell>
          <cell r="R270">
            <v>111</v>
          </cell>
          <cell r="S270">
            <v>176</v>
          </cell>
          <cell r="T270">
            <v>136</v>
          </cell>
          <cell r="U270">
            <v>13</v>
          </cell>
          <cell r="V270">
            <v>94</v>
          </cell>
          <cell r="W270">
            <v>117</v>
          </cell>
          <cell r="X270">
            <v>97</v>
          </cell>
          <cell r="Y270">
            <v>39</v>
          </cell>
          <cell r="Z270">
            <v>107.5</v>
          </cell>
          <cell r="AA270">
            <v>51</v>
          </cell>
          <cell r="AB270">
            <v>538</v>
          </cell>
        </row>
        <row r="271">
          <cell r="D271" t="str">
            <v>曹小龙</v>
          </cell>
          <cell r="E271" t="str">
            <v>初2022级4班</v>
          </cell>
          <cell r="F271">
            <v>367</v>
          </cell>
          <cell r="G271">
            <v>26</v>
          </cell>
          <cell r="H271">
            <v>24</v>
          </cell>
          <cell r="I271" t="str">
            <v>---</v>
          </cell>
          <cell r="J271">
            <v>269</v>
          </cell>
          <cell r="K271">
            <v>128</v>
          </cell>
          <cell r="L271" t="str">
            <v>---</v>
          </cell>
          <cell r="M271">
            <v>358</v>
          </cell>
          <cell r="N271">
            <v>319</v>
          </cell>
          <cell r="O271">
            <v>48</v>
          </cell>
          <cell r="P271">
            <v>112.5</v>
          </cell>
          <cell r="Q271">
            <v>50</v>
          </cell>
          <cell r="R271">
            <v>451</v>
          </cell>
          <cell r="S271">
            <v>732</v>
          </cell>
          <cell r="T271">
            <v>145</v>
          </cell>
          <cell r="U271">
            <v>3</v>
          </cell>
          <cell r="V271">
            <v>9</v>
          </cell>
          <cell r="W271">
            <v>11</v>
          </cell>
          <cell r="X271">
            <v>97</v>
          </cell>
          <cell r="Y271">
            <v>48</v>
          </cell>
          <cell r="Z271">
            <v>109.5</v>
          </cell>
          <cell r="AA271">
            <v>49</v>
          </cell>
          <cell r="AB271">
            <v>512</v>
          </cell>
        </row>
        <row r="272">
          <cell r="D272" t="str">
            <v>邓皓天</v>
          </cell>
          <cell r="E272" t="str">
            <v>初2022级9班</v>
          </cell>
          <cell r="F272">
            <v>367</v>
          </cell>
          <cell r="G272">
            <v>47</v>
          </cell>
          <cell r="H272" t="str">
            <v>---</v>
          </cell>
          <cell r="I272">
            <v>10</v>
          </cell>
          <cell r="J272">
            <v>269</v>
          </cell>
          <cell r="K272" t="str">
            <v>---</v>
          </cell>
          <cell r="L272">
            <v>84</v>
          </cell>
          <cell r="M272">
            <v>358</v>
          </cell>
          <cell r="N272">
            <v>333</v>
          </cell>
          <cell r="O272">
            <v>34</v>
          </cell>
          <cell r="P272">
            <v>118</v>
          </cell>
          <cell r="Q272">
            <v>43</v>
          </cell>
          <cell r="R272">
            <v>265</v>
          </cell>
          <cell r="S272">
            <v>426</v>
          </cell>
          <cell r="T272">
            <v>123</v>
          </cell>
          <cell r="U272">
            <v>45</v>
          </cell>
          <cell r="V272">
            <v>315</v>
          </cell>
          <cell r="W272">
            <v>420</v>
          </cell>
          <cell r="X272">
            <v>89</v>
          </cell>
          <cell r="Y272">
            <v>34</v>
          </cell>
          <cell r="Z272">
            <v>126</v>
          </cell>
          <cell r="AA272">
            <v>41</v>
          </cell>
          <cell r="AB272">
            <v>248</v>
          </cell>
        </row>
        <row r="273">
          <cell r="D273" t="str">
            <v>唐可馨</v>
          </cell>
          <cell r="E273" t="str">
            <v>初2022级11班</v>
          </cell>
          <cell r="F273">
            <v>367</v>
          </cell>
          <cell r="G273">
            <v>20</v>
          </cell>
          <cell r="H273">
            <v>9</v>
          </cell>
          <cell r="I273" t="str">
            <v>---</v>
          </cell>
          <cell r="J273">
            <v>269</v>
          </cell>
          <cell r="K273">
            <v>124</v>
          </cell>
          <cell r="L273" t="str">
            <v>---</v>
          </cell>
          <cell r="M273">
            <v>358</v>
          </cell>
          <cell r="N273">
            <v>330</v>
          </cell>
          <cell r="O273">
            <v>37</v>
          </cell>
          <cell r="P273">
            <v>118</v>
          </cell>
          <cell r="Q273">
            <v>22</v>
          </cell>
          <cell r="R273">
            <v>265</v>
          </cell>
          <cell r="S273">
            <v>426</v>
          </cell>
          <cell r="T273">
            <v>121</v>
          </cell>
          <cell r="U273">
            <v>29</v>
          </cell>
          <cell r="V273">
            <v>343</v>
          </cell>
          <cell r="W273">
            <v>460</v>
          </cell>
          <cell r="X273">
            <v>84</v>
          </cell>
          <cell r="Y273">
            <v>37</v>
          </cell>
          <cell r="Z273">
            <v>128</v>
          </cell>
          <cell r="AA273">
            <v>14</v>
          </cell>
          <cell r="AB273">
            <v>209</v>
          </cell>
        </row>
        <row r="274">
          <cell r="D274" t="str">
            <v>王雨涵</v>
          </cell>
          <cell r="E274" t="str">
            <v>初2022级15班</v>
          </cell>
          <cell r="F274">
            <v>367</v>
          </cell>
          <cell r="G274">
            <v>2</v>
          </cell>
          <cell r="H274" t="str">
            <v>---</v>
          </cell>
          <cell r="I274">
            <v>1</v>
          </cell>
          <cell r="J274">
            <v>269</v>
          </cell>
          <cell r="K274" t="str">
            <v>---</v>
          </cell>
          <cell r="L274">
            <v>30</v>
          </cell>
          <cell r="M274">
            <v>358</v>
          </cell>
          <cell r="N274">
            <v>346</v>
          </cell>
          <cell r="O274">
            <v>21</v>
          </cell>
          <cell r="P274">
            <v>123.5</v>
          </cell>
          <cell r="Q274">
            <v>2</v>
          </cell>
          <cell r="R274">
            <v>129</v>
          </cell>
          <cell r="S274">
            <v>201</v>
          </cell>
          <cell r="T274">
            <v>109</v>
          </cell>
          <cell r="U274">
            <v>7</v>
          </cell>
          <cell r="V274">
            <v>526</v>
          </cell>
          <cell r="W274">
            <v>744</v>
          </cell>
          <cell r="X274">
            <v>88</v>
          </cell>
          <cell r="Y274">
            <v>21</v>
          </cell>
          <cell r="Z274">
            <v>134.5</v>
          </cell>
          <cell r="AA274">
            <v>1</v>
          </cell>
          <cell r="AB274">
            <v>89</v>
          </cell>
        </row>
        <row r="275">
          <cell r="D275" t="str">
            <v>熊澜骏</v>
          </cell>
          <cell r="E275" t="str">
            <v>初2022级12班</v>
          </cell>
          <cell r="F275">
            <v>367</v>
          </cell>
          <cell r="G275">
            <v>44</v>
          </cell>
          <cell r="H275" t="str">
            <v>---</v>
          </cell>
          <cell r="I275">
            <v>7</v>
          </cell>
          <cell r="J275">
            <v>269</v>
          </cell>
          <cell r="K275" t="str">
            <v>---</v>
          </cell>
          <cell r="L275">
            <v>36</v>
          </cell>
          <cell r="M275">
            <v>358</v>
          </cell>
          <cell r="N275">
            <v>331</v>
          </cell>
          <cell r="O275">
            <v>36</v>
          </cell>
          <cell r="P275">
            <v>114.5</v>
          </cell>
          <cell r="Q275">
            <v>43</v>
          </cell>
          <cell r="R275">
            <v>376</v>
          </cell>
          <cell r="S275">
            <v>613</v>
          </cell>
          <cell r="T275">
            <v>125</v>
          </cell>
          <cell r="U275">
            <v>39</v>
          </cell>
          <cell r="V275">
            <v>281</v>
          </cell>
          <cell r="W275">
            <v>376</v>
          </cell>
          <cell r="X275">
            <v>89</v>
          </cell>
          <cell r="Y275">
            <v>36</v>
          </cell>
          <cell r="Z275">
            <v>127.5</v>
          </cell>
          <cell r="AA275">
            <v>37</v>
          </cell>
          <cell r="AB275">
            <v>221</v>
          </cell>
        </row>
        <row r="276">
          <cell r="D276" t="str">
            <v>杨登远</v>
          </cell>
          <cell r="E276" t="str">
            <v>初2022级16班</v>
          </cell>
          <cell r="F276">
            <v>367</v>
          </cell>
          <cell r="G276">
            <v>29</v>
          </cell>
          <cell r="H276">
            <v>19</v>
          </cell>
          <cell r="I276" t="str">
            <v>---</v>
          </cell>
          <cell r="J276">
            <v>269</v>
          </cell>
          <cell r="K276">
            <v>145</v>
          </cell>
          <cell r="L276" t="str">
            <v>---</v>
          </cell>
          <cell r="M276">
            <v>358</v>
          </cell>
          <cell r="N276">
            <v>336</v>
          </cell>
          <cell r="O276">
            <v>31</v>
          </cell>
          <cell r="P276">
            <v>118</v>
          </cell>
          <cell r="Q276">
            <v>22</v>
          </cell>
          <cell r="R276">
            <v>265</v>
          </cell>
          <cell r="S276">
            <v>426</v>
          </cell>
          <cell r="T276">
            <v>118</v>
          </cell>
          <cell r="U276">
            <v>45</v>
          </cell>
          <cell r="V276">
            <v>405</v>
          </cell>
          <cell r="W276">
            <v>551</v>
          </cell>
          <cell r="X276">
            <v>87</v>
          </cell>
          <cell r="Y276">
            <v>31</v>
          </cell>
          <cell r="Z276">
            <v>131</v>
          </cell>
          <cell r="AA276">
            <v>16</v>
          </cell>
          <cell r="AB276">
            <v>156</v>
          </cell>
        </row>
        <row r="277">
          <cell r="D277" t="str">
            <v>杨皓轩</v>
          </cell>
          <cell r="E277" t="str">
            <v>初2022级10班</v>
          </cell>
          <cell r="F277">
            <v>367</v>
          </cell>
          <cell r="G277">
            <v>37</v>
          </cell>
          <cell r="H277">
            <v>14</v>
          </cell>
          <cell r="I277" t="str">
            <v>---</v>
          </cell>
          <cell r="J277">
            <v>269</v>
          </cell>
          <cell r="K277">
            <v>138</v>
          </cell>
          <cell r="L277" t="str">
            <v>---</v>
          </cell>
          <cell r="M277">
            <v>358</v>
          </cell>
          <cell r="N277">
            <v>324</v>
          </cell>
          <cell r="O277">
            <v>43</v>
          </cell>
          <cell r="P277">
            <v>122.5</v>
          </cell>
          <cell r="Q277">
            <v>25</v>
          </cell>
          <cell r="R277">
            <v>158</v>
          </cell>
          <cell r="S277">
            <v>247</v>
          </cell>
          <cell r="T277">
            <v>133</v>
          </cell>
          <cell r="U277">
            <v>22</v>
          </cell>
          <cell r="V277">
            <v>150</v>
          </cell>
          <cell r="W277">
            <v>188</v>
          </cell>
          <cell r="X277">
            <v>90</v>
          </cell>
          <cell r="Y277">
            <v>43</v>
          </cell>
          <cell r="Z277">
            <v>111.5</v>
          </cell>
          <cell r="AA277">
            <v>47</v>
          </cell>
          <cell r="AB277">
            <v>494</v>
          </cell>
        </row>
        <row r="278">
          <cell r="D278" t="str">
            <v>陈瑶</v>
          </cell>
          <cell r="E278" t="str">
            <v>初2022级13班</v>
          </cell>
          <cell r="F278">
            <v>366.5</v>
          </cell>
          <cell r="G278">
            <v>46</v>
          </cell>
          <cell r="H278">
            <v>4</v>
          </cell>
          <cell r="I278" t="str">
            <v>---</v>
          </cell>
          <cell r="J278">
            <v>276</v>
          </cell>
          <cell r="K278" t="str">
            <v>---</v>
          </cell>
          <cell r="L278" t="str">
            <v>---</v>
          </cell>
          <cell r="M278">
            <v>365</v>
          </cell>
          <cell r="N278">
            <v>329.5</v>
          </cell>
          <cell r="O278">
            <v>37</v>
          </cell>
          <cell r="P278">
            <v>118</v>
          </cell>
          <cell r="Q278">
            <v>40</v>
          </cell>
          <cell r="R278">
            <v>265</v>
          </cell>
          <cell r="S278">
            <v>426</v>
          </cell>
          <cell r="T278">
            <v>125</v>
          </cell>
          <cell r="U278">
            <v>41</v>
          </cell>
          <cell r="V278">
            <v>281</v>
          </cell>
          <cell r="W278">
            <v>376</v>
          </cell>
          <cell r="X278">
            <v>88</v>
          </cell>
          <cell r="Y278">
            <v>37</v>
          </cell>
          <cell r="Z278">
            <v>123.5</v>
          </cell>
          <cell r="AA278">
            <v>47</v>
          </cell>
          <cell r="AB278">
            <v>294</v>
          </cell>
        </row>
        <row r="279">
          <cell r="D279" t="str">
            <v>葛宇轩</v>
          </cell>
          <cell r="E279" t="str">
            <v>初2022级11班</v>
          </cell>
          <cell r="F279">
            <v>366.5</v>
          </cell>
          <cell r="G279">
            <v>21</v>
          </cell>
          <cell r="H279">
            <v>29</v>
          </cell>
          <cell r="I279" t="str">
            <v>---</v>
          </cell>
          <cell r="J279">
            <v>276</v>
          </cell>
          <cell r="K279">
            <v>279</v>
          </cell>
          <cell r="L279" t="str">
            <v>---</v>
          </cell>
          <cell r="M279">
            <v>365</v>
          </cell>
          <cell r="N279">
            <v>331.5</v>
          </cell>
          <cell r="O279">
            <v>35</v>
          </cell>
          <cell r="P279">
            <v>123.5</v>
          </cell>
          <cell r="Q279">
            <v>8</v>
          </cell>
          <cell r="R279">
            <v>129</v>
          </cell>
          <cell r="S279">
            <v>201</v>
          </cell>
          <cell r="T279">
            <v>121</v>
          </cell>
          <cell r="U279">
            <v>29</v>
          </cell>
          <cell r="V279">
            <v>343</v>
          </cell>
          <cell r="W279">
            <v>460</v>
          </cell>
          <cell r="X279">
            <v>86</v>
          </cell>
          <cell r="Y279">
            <v>35</v>
          </cell>
          <cell r="Z279">
            <v>122</v>
          </cell>
          <cell r="AA279">
            <v>23</v>
          </cell>
          <cell r="AB279">
            <v>323</v>
          </cell>
        </row>
        <row r="280">
          <cell r="D280" t="str">
            <v>刘宇轩</v>
          </cell>
          <cell r="E280" t="str">
            <v>初2022级13班</v>
          </cell>
          <cell r="F280">
            <v>366.5</v>
          </cell>
          <cell r="G280">
            <v>46</v>
          </cell>
          <cell r="H280" t="str">
            <v>---</v>
          </cell>
          <cell r="I280">
            <v>3</v>
          </cell>
          <cell r="J280">
            <v>276</v>
          </cell>
          <cell r="K280" t="str">
            <v>---</v>
          </cell>
          <cell r="L280">
            <v>111</v>
          </cell>
          <cell r="M280">
            <v>365</v>
          </cell>
          <cell r="N280">
            <v>322.5</v>
          </cell>
          <cell r="O280">
            <v>44</v>
          </cell>
          <cell r="P280">
            <v>112</v>
          </cell>
          <cell r="Q280">
            <v>51</v>
          </cell>
          <cell r="R280">
            <v>464</v>
          </cell>
          <cell r="S280">
            <v>755</v>
          </cell>
          <cell r="T280">
            <v>136</v>
          </cell>
          <cell r="U280">
            <v>12</v>
          </cell>
          <cell r="V280">
            <v>94</v>
          </cell>
          <cell r="W280">
            <v>117</v>
          </cell>
          <cell r="X280">
            <v>92</v>
          </cell>
          <cell r="Y280">
            <v>44</v>
          </cell>
          <cell r="Z280">
            <v>118.5</v>
          </cell>
          <cell r="AA280">
            <v>55</v>
          </cell>
          <cell r="AB280">
            <v>377</v>
          </cell>
        </row>
        <row r="281">
          <cell r="D281" t="str">
            <v>吕怡鑫</v>
          </cell>
          <cell r="E281" t="str">
            <v>初2022级4班</v>
          </cell>
          <cell r="F281">
            <v>366.5</v>
          </cell>
          <cell r="G281">
            <v>27</v>
          </cell>
          <cell r="H281">
            <v>31</v>
          </cell>
          <cell r="I281" t="str">
            <v>---</v>
          </cell>
          <cell r="J281">
            <v>276</v>
          </cell>
          <cell r="K281">
            <v>224</v>
          </cell>
          <cell r="L281" t="str">
            <v>---</v>
          </cell>
          <cell r="M281">
            <v>365</v>
          </cell>
          <cell r="N281">
            <v>333.5</v>
          </cell>
          <cell r="O281">
            <v>33</v>
          </cell>
          <cell r="P281">
            <v>129</v>
          </cell>
          <cell r="Q281">
            <v>1</v>
          </cell>
          <cell r="R281">
            <v>23</v>
          </cell>
          <cell r="S281">
            <v>44</v>
          </cell>
          <cell r="T281">
            <v>115</v>
          </cell>
          <cell r="U281">
            <v>53</v>
          </cell>
          <cell r="V281">
            <v>440</v>
          </cell>
          <cell r="W281">
            <v>607</v>
          </cell>
          <cell r="X281">
            <v>82</v>
          </cell>
          <cell r="Y281">
            <v>33</v>
          </cell>
          <cell r="Z281">
            <v>122.5</v>
          </cell>
          <cell r="AA281">
            <v>28</v>
          </cell>
          <cell r="AB281">
            <v>315</v>
          </cell>
        </row>
        <row r="282">
          <cell r="D282" t="str">
            <v>杨欣怡162X</v>
          </cell>
          <cell r="E282" t="str">
            <v>初2022级16班</v>
          </cell>
          <cell r="F282">
            <v>366.5</v>
          </cell>
          <cell r="G282">
            <v>30</v>
          </cell>
          <cell r="H282">
            <v>14</v>
          </cell>
          <cell r="I282" t="str">
            <v>---</v>
          </cell>
          <cell r="J282">
            <v>276</v>
          </cell>
          <cell r="K282">
            <v>100</v>
          </cell>
          <cell r="L282" t="str">
            <v>---</v>
          </cell>
          <cell r="M282">
            <v>365</v>
          </cell>
          <cell r="N282">
            <v>338.5</v>
          </cell>
          <cell r="O282">
            <v>28</v>
          </cell>
          <cell r="P282">
            <v>116</v>
          </cell>
          <cell r="Q282">
            <v>32</v>
          </cell>
          <cell r="R282">
            <v>335</v>
          </cell>
          <cell r="S282">
            <v>538</v>
          </cell>
          <cell r="T282">
            <v>125</v>
          </cell>
          <cell r="U282">
            <v>35</v>
          </cell>
          <cell r="V282">
            <v>281</v>
          </cell>
          <cell r="W282">
            <v>376</v>
          </cell>
          <cell r="X282">
            <v>97</v>
          </cell>
          <cell r="Y282">
            <v>28</v>
          </cell>
          <cell r="Z282">
            <v>125.5</v>
          </cell>
          <cell r="AA282">
            <v>24</v>
          </cell>
          <cell r="AB282">
            <v>258</v>
          </cell>
        </row>
        <row r="283">
          <cell r="D283" t="str">
            <v>杨怡熙</v>
          </cell>
          <cell r="E283" t="str">
            <v>初2022级3班</v>
          </cell>
          <cell r="F283">
            <v>366.5</v>
          </cell>
          <cell r="G283">
            <v>20</v>
          </cell>
          <cell r="H283" t="str">
            <v>---</v>
          </cell>
          <cell r="I283">
            <v>2</v>
          </cell>
          <cell r="J283">
            <v>276</v>
          </cell>
          <cell r="K283" t="str">
            <v>---</v>
          </cell>
          <cell r="L283">
            <v>80</v>
          </cell>
          <cell r="M283">
            <v>365</v>
          </cell>
          <cell r="N283">
            <v>334.5</v>
          </cell>
          <cell r="O283">
            <v>32</v>
          </cell>
          <cell r="P283">
            <v>113.5</v>
          </cell>
          <cell r="Q283">
            <v>39</v>
          </cell>
          <cell r="R283">
            <v>420</v>
          </cell>
          <cell r="S283">
            <v>682</v>
          </cell>
          <cell r="T283">
            <v>121</v>
          </cell>
          <cell r="U283">
            <v>34</v>
          </cell>
          <cell r="V283">
            <v>343</v>
          </cell>
          <cell r="W283">
            <v>460</v>
          </cell>
          <cell r="X283">
            <v>89</v>
          </cell>
          <cell r="Y283">
            <v>32</v>
          </cell>
          <cell r="Z283">
            <v>132</v>
          </cell>
          <cell r="AA283">
            <v>3</v>
          </cell>
          <cell r="AB283">
            <v>137</v>
          </cell>
        </row>
        <row r="284">
          <cell r="D284" t="str">
            <v>姚朗</v>
          </cell>
          <cell r="E284" t="str">
            <v>初2022级11班</v>
          </cell>
          <cell r="F284">
            <v>366.5</v>
          </cell>
          <cell r="G284">
            <v>21</v>
          </cell>
          <cell r="H284" t="str">
            <v>---</v>
          </cell>
          <cell r="I284">
            <v>8</v>
          </cell>
          <cell r="J284">
            <v>276</v>
          </cell>
          <cell r="K284" t="str">
            <v>---</v>
          </cell>
          <cell r="L284">
            <v>19</v>
          </cell>
          <cell r="M284">
            <v>365</v>
          </cell>
          <cell r="N284">
            <v>328.5</v>
          </cell>
          <cell r="O284">
            <v>38</v>
          </cell>
          <cell r="P284">
            <v>115</v>
          </cell>
          <cell r="Q284">
            <v>30</v>
          </cell>
          <cell r="R284">
            <v>360</v>
          </cell>
          <cell r="S284">
            <v>585</v>
          </cell>
          <cell r="T284">
            <v>122</v>
          </cell>
          <cell r="U284">
            <v>26</v>
          </cell>
          <cell r="V284">
            <v>335</v>
          </cell>
          <cell r="W284">
            <v>448</v>
          </cell>
          <cell r="X284">
            <v>84</v>
          </cell>
          <cell r="Y284">
            <v>38</v>
          </cell>
          <cell r="Z284">
            <v>129.5</v>
          </cell>
          <cell r="AA284">
            <v>11</v>
          </cell>
          <cell r="AB284">
            <v>184</v>
          </cell>
        </row>
        <row r="285">
          <cell r="D285" t="str">
            <v>陈雨璇</v>
          </cell>
          <cell r="E285" t="str">
            <v>初2022级3班</v>
          </cell>
          <cell r="F285">
            <v>366</v>
          </cell>
          <cell r="G285">
            <v>21</v>
          </cell>
          <cell r="H285">
            <v>6</v>
          </cell>
          <cell r="I285" t="str">
            <v>---</v>
          </cell>
          <cell r="J285">
            <v>283</v>
          </cell>
          <cell r="K285" t="str">
            <v>---</v>
          </cell>
          <cell r="L285">
            <v>30</v>
          </cell>
          <cell r="M285">
            <v>374</v>
          </cell>
          <cell r="N285">
            <v>323</v>
          </cell>
          <cell r="O285">
            <v>43</v>
          </cell>
          <cell r="P285">
            <v>111.5</v>
          </cell>
          <cell r="Q285">
            <v>46</v>
          </cell>
          <cell r="R285">
            <v>483</v>
          </cell>
          <cell r="S285">
            <v>783</v>
          </cell>
          <cell r="T285">
            <v>124</v>
          </cell>
          <cell r="U285">
            <v>26</v>
          </cell>
          <cell r="V285">
            <v>302</v>
          </cell>
          <cell r="W285">
            <v>401</v>
          </cell>
          <cell r="X285">
            <v>81</v>
          </cell>
          <cell r="Y285">
            <v>43</v>
          </cell>
          <cell r="Z285">
            <v>130.5</v>
          </cell>
          <cell r="AA285">
            <v>5</v>
          </cell>
          <cell r="AB285">
            <v>164</v>
          </cell>
        </row>
        <row r="286">
          <cell r="D286" t="str">
            <v>张云翔</v>
          </cell>
          <cell r="E286" t="str">
            <v>初2022级10班</v>
          </cell>
          <cell r="F286">
            <v>366</v>
          </cell>
          <cell r="G286">
            <v>38</v>
          </cell>
          <cell r="H286" t="str">
            <v>---</v>
          </cell>
          <cell r="I286">
            <v>17</v>
          </cell>
          <cell r="J286">
            <v>283</v>
          </cell>
          <cell r="K286" t="str">
            <v>---</v>
          </cell>
          <cell r="L286">
            <v>187</v>
          </cell>
          <cell r="M286">
            <v>374</v>
          </cell>
          <cell r="N286">
            <v>338</v>
          </cell>
          <cell r="O286">
            <v>28</v>
          </cell>
          <cell r="P286">
            <v>126</v>
          </cell>
          <cell r="Q286">
            <v>15</v>
          </cell>
          <cell r="R286">
            <v>72</v>
          </cell>
          <cell r="S286">
            <v>111</v>
          </cell>
          <cell r="T286">
            <v>116</v>
          </cell>
          <cell r="U286">
            <v>45</v>
          </cell>
          <cell r="V286">
            <v>430</v>
          </cell>
          <cell r="W286">
            <v>593</v>
          </cell>
          <cell r="X286">
            <v>88</v>
          </cell>
          <cell r="Y286">
            <v>28</v>
          </cell>
          <cell r="Z286">
            <v>124</v>
          </cell>
          <cell r="AA286">
            <v>35</v>
          </cell>
          <cell r="AB286">
            <v>289</v>
          </cell>
        </row>
        <row r="287">
          <cell r="D287" t="str">
            <v>冯美馨</v>
          </cell>
          <cell r="E287" t="str">
            <v>初2022级16班</v>
          </cell>
          <cell r="F287">
            <v>365.5</v>
          </cell>
          <cell r="G287">
            <v>31</v>
          </cell>
          <cell r="H287" t="str">
            <v>---</v>
          </cell>
          <cell r="I287">
            <v>1</v>
          </cell>
          <cell r="J287">
            <v>285</v>
          </cell>
          <cell r="K287">
            <v>10</v>
          </cell>
          <cell r="L287" t="str">
            <v>---</v>
          </cell>
          <cell r="M287">
            <v>378</v>
          </cell>
          <cell r="N287">
            <v>333.5</v>
          </cell>
          <cell r="O287">
            <v>32</v>
          </cell>
          <cell r="P287">
            <v>118</v>
          </cell>
          <cell r="Q287">
            <v>22</v>
          </cell>
          <cell r="R287">
            <v>265</v>
          </cell>
          <cell r="S287">
            <v>426</v>
          </cell>
          <cell r="T287">
            <v>132</v>
          </cell>
          <cell r="U287">
            <v>21</v>
          </cell>
          <cell r="V287">
            <v>167</v>
          </cell>
          <cell r="W287">
            <v>209</v>
          </cell>
          <cell r="X287">
            <v>100</v>
          </cell>
          <cell r="Y287">
            <v>32</v>
          </cell>
          <cell r="Z287">
            <v>115.5</v>
          </cell>
          <cell r="AA287">
            <v>41</v>
          </cell>
          <cell r="AB287">
            <v>422</v>
          </cell>
        </row>
        <row r="288">
          <cell r="D288" t="str">
            <v>谢诗语</v>
          </cell>
          <cell r="E288" t="str">
            <v>初2022级4班</v>
          </cell>
          <cell r="F288">
            <v>365.5</v>
          </cell>
          <cell r="G288">
            <v>28</v>
          </cell>
          <cell r="H288">
            <v>24</v>
          </cell>
          <cell r="I288" t="str">
            <v>---</v>
          </cell>
          <cell r="J288">
            <v>285</v>
          </cell>
          <cell r="K288">
            <v>121</v>
          </cell>
          <cell r="L288" t="str">
            <v>---</v>
          </cell>
          <cell r="M288">
            <v>378</v>
          </cell>
          <cell r="N288">
            <v>332.5</v>
          </cell>
          <cell r="O288">
            <v>33</v>
          </cell>
          <cell r="P288">
            <v>124.5</v>
          </cell>
          <cell r="Q288">
            <v>11</v>
          </cell>
          <cell r="R288">
            <v>103</v>
          </cell>
          <cell r="S288">
            <v>163</v>
          </cell>
          <cell r="T288">
            <v>124</v>
          </cell>
          <cell r="U288">
            <v>41</v>
          </cell>
          <cell r="V288">
            <v>302</v>
          </cell>
          <cell r="W288">
            <v>401</v>
          </cell>
          <cell r="X288">
            <v>91</v>
          </cell>
          <cell r="Y288">
            <v>33</v>
          </cell>
          <cell r="Z288">
            <v>117</v>
          </cell>
          <cell r="AA288">
            <v>39</v>
          </cell>
          <cell r="AB288">
            <v>404</v>
          </cell>
        </row>
        <row r="289">
          <cell r="D289" t="str">
            <v>张驰</v>
          </cell>
          <cell r="E289" t="str">
            <v>初2022级4班</v>
          </cell>
          <cell r="F289">
            <v>365.5</v>
          </cell>
          <cell r="G289">
            <v>28</v>
          </cell>
          <cell r="H289" t="str">
            <v>---</v>
          </cell>
          <cell r="I289">
            <v>13</v>
          </cell>
          <cell r="J289">
            <v>285</v>
          </cell>
          <cell r="K289" t="str">
            <v>---</v>
          </cell>
          <cell r="L289">
            <v>65</v>
          </cell>
          <cell r="M289">
            <v>378</v>
          </cell>
          <cell r="N289">
            <v>325.5</v>
          </cell>
          <cell r="O289">
            <v>40</v>
          </cell>
          <cell r="P289">
            <v>110.5</v>
          </cell>
          <cell r="Q289">
            <v>55</v>
          </cell>
          <cell r="R289">
            <v>515</v>
          </cell>
          <cell r="S289">
            <v>840</v>
          </cell>
          <cell r="T289">
            <v>131</v>
          </cell>
          <cell r="U289">
            <v>23</v>
          </cell>
          <cell r="V289">
            <v>185</v>
          </cell>
          <cell r="W289">
            <v>232</v>
          </cell>
          <cell r="X289">
            <v>91</v>
          </cell>
          <cell r="Y289">
            <v>40</v>
          </cell>
          <cell r="Z289">
            <v>124</v>
          </cell>
          <cell r="AA289">
            <v>24</v>
          </cell>
          <cell r="AB289">
            <v>289</v>
          </cell>
        </row>
        <row r="290">
          <cell r="D290" t="str">
            <v>贺月</v>
          </cell>
          <cell r="E290" t="str">
            <v>初2022级13班</v>
          </cell>
          <cell r="F290">
            <v>365</v>
          </cell>
          <cell r="G290">
            <v>48</v>
          </cell>
          <cell r="H290" t="str">
            <v>---</v>
          </cell>
          <cell r="I290">
            <v>5</v>
          </cell>
          <cell r="J290">
            <v>288</v>
          </cell>
          <cell r="K290" t="str">
            <v>---</v>
          </cell>
          <cell r="L290">
            <v>123</v>
          </cell>
          <cell r="M290">
            <v>384</v>
          </cell>
          <cell r="N290">
            <v>333</v>
          </cell>
          <cell r="O290">
            <v>32</v>
          </cell>
          <cell r="P290">
            <v>121</v>
          </cell>
          <cell r="Q290">
            <v>29</v>
          </cell>
          <cell r="R290">
            <v>193</v>
          </cell>
          <cell r="S290">
            <v>306</v>
          </cell>
          <cell r="T290">
            <v>125</v>
          </cell>
          <cell r="U290">
            <v>41</v>
          </cell>
          <cell r="V290">
            <v>281</v>
          </cell>
          <cell r="W290">
            <v>376</v>
          </cell>
          <cell r="X290">
            <v>93</v>
          </cell>
          <cell r="Y290">
            <v>32</v>
          </cell>
          <cell r="Z290">
            <v>119</v>
          </cell>
          <cell r="AA290">
            <v>53</v>
          </cell>
          <cell r="AB290">
            <v>369</v>
          </cell>
        </row>
        <row r="291">
          <cell r="D291" t="str">
            <v>靳安杨</v>
          </cell>
          <cell r="E291" t="str">
            <v>初2022级13班</v>
          </cell>
          <cell r="F291">
            <v>365</v>
          </cell>
          <cell r="G291">
            <v>48</v>
          </cell>
          <cell r="H291" t="str">
            <v>---</v>
          </cell>
          <cell r="I291">
            <v>34</v>
          </cell>
          <cell r="J291">
            <v>288</v>
          </cell>
          <cell r="K291" t="str">
            <v>---</v>
          </cell>
          <cell r="L291">
            <v>248</v>
          </cell>
          <cell r="M291">
            <v>384</v>
          </cell>
          <cell r="N291">
            <v>333</v>
          </cell>
          <cell r="O291">
            <v>32</v>
          </cell>
          <cell r="P291">
            <v>118.5</v>
          </cell>
          <cell r="Q291">
            <v>37</v>
          </cell>
          <cell r="R291">
            <v>254</v>
          </cell>
          <cell r="S291">
            <v>411</v>
          </cell>
          <cell r="T291">
            <v>112</v>
          </cell>
          <cell r="U291">
            <v>56</v>
          </cell>
          <cell r="V291">
            <v>483</v>
          </cell>
          <cell r="W291">
            <v>676</v>
          </cell>
          <cell r="X291">
            <v>80</v>
          </cell>
          <cell r="Y291">
            <v>32</v>
          </cell>
          <cell r="Z291">
            <v>134.5</v>
          </cell>
          <cell r="AA291">
            <v>16</v>
          </cell>
          <cell r="AB291">
            <v>89</v>
          </cell>
        </row>
        <row r="292">
          <cell r="D292" t="str">
            <v>曾晖博</v>
          </cell>
          <cell r="E292" t="str">
            <v>初2022级16班</v>
          </cell>
          <cell r="F292">
            <v>365</v>
          </cell>
          <cell r="G292">
            <v>32</v>
          </cell>
          <cell r="H292">
            <v>32</v>
          </cell>
          <cell r="I292" t="str">
            <v>---</v>
          </cell>
          <cell r="J292">
            <v>288</v>
          </cell>
          <cell r="K292">
            <v>288</v>
          </cell>
          <cell r="L292" t="str">
            <v>---</v>
          </cell>
          <cell r="M292">
            <v>384</v>
          </cell>
          <cell r="N292">
            <v>336</v>
          </cell>
          <cell r="O292">
            <v>29</v>
          </cell>
          <cell r="P292">
            <v>116</v>
          </cell>
          <cell r="Q292">
            <v>32</v>
          </cell>
          <cell r="R292">
            <v>335</v>
          </cell>
          <cell r="S292">
            <v>538</v>
          </cell>
          <cell r="T292">
            <v>117</v>
          </cell>
          <cell r="U292">
            <v>46</v>
          </cell>
          <cell r="V292">
            <v>418</v>
          </cell>
          <cell r="W292">
            <v>572</v>
          </cell>
          <cell r="X292">
            <v>88</v>
          </cell>
          <cell r="Y292">
            <v>29</v>
          </cell>
          <cell r="Z292">
            <v>132</v>
          </cell>
          <cell r="AA292">
            <v>14</v>
          </cell>
          <cell r="AB292">
            <v>137</v>
          </cell>
        </row>
        <row r="293">
          <cell r="D293" t="str">
            <v>陈璨</v>
          </cell>
          <cell r="E293" t="str">
            <v>初2022级12班</v>
          </cell>
          <cell r="F293">
            <v>364.5</v>
          </cell>
          <cell r="G293">
            <v>45</v>
          </cell>
          <cell r="H293" t="str">
            <v>---</v>
          </cell>
          <cell r="I293">
            <v>4</v>
          </cell>
          <cell r="J293">
            <v>291</v>
          </cell>
          <cell r="K293" t="str">
            <v>---</v>
          </cell>
          <cell r="L293">
            <v>8</v>
          </cell>
          <cell r="M293">
            <v>389</v>
          </cell>
          <cell r="N293">
            <v>329.5</v>
          </cell>
          <cell r="O293">
            <v>35</v>
          </cell>
          <cell r="P293">
            <v>113.5</v>
          </cell>
          <cell r="Q293">
            <v>44</v>
          </cell>
          <cell r="R293">
            <v>420</v>
          </cell>
          <cell r="S293">
            <v>682</v>
          </cell>
          <cell r="T293">
            <v>128</v>
          </cell>
          <cell r="U293">
            <v>33</v>
          </cell>
          <cell r="V293">
            <v>227</v>
          </cell>
          <cell r="W293">
            <v>292</v>
          </cell>
          <cell r="X293">
            <v>93</v>
          </cell>
          <cell r="Y293">
            <v>35</v>
          </cell>
          <cell r="Z293">
            <v>123</v>
          </cell>
          <cell r="AA293">
            <v>46</v>
          </cell>
          <cell r="AB293">
            <v>303</v>
          </cell>
        </row>
        <row r="294">
          <cell r="D294" t="str">
            <v>陈嗣涵</v>
          </cell>
          <cell r="E294" t="str">
            <v>初2022级13班</v>
          </cell>
          <cell r="F294">
            <v>364.5</v>
          </cell>
          <cell r="G294">
            <v>50</v>
          </cell>
          <cell r="H294" t="str">
            <v>---</v>
          </cell>
          <cell r="I294">
            <v>15</v>
          </cell>
          <cell r="J294">
            <v>291</v>
          </cell>
          <cell r="K294" t="str">
            <v>---</v>
          </cell>
          <cell r="L294">
            <v>185</v>
          </cell>
          <cell r="M294">
            <v>389</v>
          </cell>
          <cell r="N294">
            <v>322.5</v>
          </cell>
          <cell r="O294">
            <v>42</v>
          </cell>
          <cell r="P294">
            <v>118</v>
          </cell>
          <cell r="Q294">
            <v>40</v>
          </cell>
          <cell r="R294">
            <v>265</v>
          </cell>
          <cell r="S294">
            <v>426</v>
          </cell>
          <cell r="T294">
            <v>126</v>
          </cell>
          <cell r="U294">
            <v>38</v>
          </cell>
          <cell r="V294">
            <v>256</v>
          </cell>
          <cell r="W294">
            <v>338</v>
          </cell>
          <cell r="X294">
            <v>84</v>
          </cell>
          <cell r="Y294">
            <v>42</v>
          </cell>
          <cell r="Z294">
            <v>120.5</v>
          </cell>
          <cell r="AA294">
            <v>52</v>
          </cell>
          <cell r="AB294">
            <v>354</v>
          </cell>
        </row>
        <row r="295">
          <cell r="D295" t="str">
            <v>贺言帝</v>
          </cell>
          <cell r="E295" t="str">
            <v>初2022级10班</v>
          </cell>
          <cell r="F295">
            <v>364.5</v>
          </cell>
          <cell r="G295">
            <v>39</v>
          </cell>
          <cell r="H295" t="str">
            <v>---</v>
          </cell>
          <cell r="I295">
            <v>3</v>
          </cell>
          <cell r="J295">
            <v>291</v>
          </cell>
          <cell r="K295" t="str">
            <v>---</v>
          </cell>
          <cell r="L295">
            <v>38</v>
          </cell>
          <cell r="M295">
            <v>389</v>
          </cell>
          <cell r="N295">
            <v>327.5</v>
          </cell>
          <cell r="O295">
            <v>37</v>
          </cell>
          <cell r="P295">
            <v>115</v>
          </cell>
          <cell r="Q295">
            <v>46</v>
          </cell>
          <cell r="R295">
            <v>360</v>
          </cell>
          <cell r="S295">
            <v>585</v>
          </cell>
          <cell r="T295">
            <v>126</v>
          </cell>
          <cell r="U295">
            <v>33</v>
          </cell>
          <cell r="V295">
            <v>256</v>
          </cell>
          <cell r="W295">
            <v>338</v>
          </cell>
          <cell r="X295">
            <v>89</v>
          </cell>
          <cell r="Y295">
            <v>37</v>
          </cell>
          <cell r="Z295">
            <v>123.5</v>
          </cell>
          <cell r="AA295">
            <v>36</v>
          </cell>
          <cell r="AB295">
            <v>294</v>
          </cell>
        </row>
        <row r="296">
          <cell r="D296" t="str">
            <v>陈宇浩</v>
          </cell>
          <cell r="E296" t="str">
            <v>初2022级4班</v>
          </cell>
          <cell r="F296">
            <v>364</v>
          </cell>
          <cell r="G296">
            <v>30</v>
          </cell>
          <cell r="H296">
            <v>27</v>
          </cell>
          <cell r="I296" t="str">
            <v>---</v>
          </cell>
          <cell r="J296">
            <v>294</v>
          </cell>
          <cell r="K296">
            <v>193</v>
          </cell>
          <cell r="L296" t="str">
            <v>---</v>
          </cell>
          <cell r="M296">
            <v>395</v>
          </cell>
          <cell r="N296">
            <v>326</v>
          </cell>
          <cell r="O296">
            <v>38</v>
          </cell>
          <cell r="P296">
            <v>106.5</v>
          </cell>
          <cell r="Q296">
            <v>61</v>
          </cell>
          <cell r="R296">
            <v>623</v>
          </cell>
          <cell r="S296">
            <v>1040</v>
          </cell>
          <cell r="T296">
            <v>131</v>
          </cell>
          <cell r="U296">
            <v>23</v>
          </cell>
          <cell r="V296">
            <v>185</v>
          </cell>
          <cell r="W296">
            <v>232</v>
          </cell>
          <cell r="X296">
            <v>93</v>
          </cell>
          <cell r="Y296">
            <v>38</v>
          </cell>
          <cell r="Z296">
            <v>126.5</v>
          </cell>
          <cell r="AA296">
            <v>20</v>
          </cell>
          <cell r="AB296">
            <v>239</v>
          </cell>
        </row>
        <row r="297">
          <cell r="D297" t="str">
            <v>何子俊</v>
          </cell>
          <cell r="E297" t="str">
            <v>初2022级12班</v>
          </cell>
          <cell r="F297">
            <v>364</v>
          </cell>
          <cell r="G297">
            <v>46</v>
          </cell>
          <cell r="H297" t="str">
            <v>---</v>
          </cell>
          <cell r="I297">
            <v>4</v>
          </cell>
          <cell r="J297">
            <v>294</v>
          </cell>
          <cell r="K297">
            <v>9</v>
          </cell>
          <cell r="L297" t="str">
            <v>---</v>
          </cell>
          <cell r="M297">
            <v>395</v>
          </cell>
          <cell r="N297">
            <v>322</v>
          </cell>
          <cell r="O297">
            <v>42</v>
          </cell>
          <cell r="P297">
            <v>108.5</v>
          </cell>
          <cell r="Q297">
            <v>48</v>
          </cell>
          <cell r="R297">
            <v>573</v>
          </cell>
          <cell r="S297">
            <v>949</v>
          </cell>
          <cell r="T297">
            <v>128</v>
          </cell>
          <cell r="U297">
            <v>33</v>
          </cell>
          <cell r="V297">
            <v>227</v>
          </cell>
          <cell r="W297">
            <v>292</v>
          </cell>
          <cell r="X297">
            <v>86</v>
          </cell>
          <cell r="Y297">
            <v>42</v>
          </cell>
          <cell r="Z297">
            <v>127.5</v>
          </cell>
          <cell r="AA297">
            <v>37</v>
          </cell>
          <cell r="AB297">
            <v>221</v>
          </cell>
        </row>
        <row r="298">
          <cell r="D298" t="str">
            <v>彭熙堯</v>
          </cell>
          <cell r="E298" t="str">
            <v>初2022级10班</v>
          </cell>
          <cell r="F298">
            <v>364</v>
          </cell>
          <cell r="G298">
            <v>40</v>
          </cell>
          <cell r="H298" t="str">
            <v>---</v>
          </cell>
          <cell r="I298">
            <v>7</v>
          </cell>
          <cell r="J298">
            <v>294</v>
          </cell>
          <cell r="K298" t="str">
            <v>---</v>
          </cell>
          <cell r="L298">
            <v>114</v>
          </cell>
          <cell r="M298">
            <v>395</v>
          </cell>
          <cell r="N298">
            <v>321</v>
          </cell>
          <cell r="O298">
            <v>43</v>
          </cell>
          <cell r="P298">
            <v>108.5</v>
          </cell>
          <cell r="Q298">
            <v>52</v>
          </cell>
          <cell r="R298">
            <v>573</v>
          </cell>
          <cell r="S298">
            <v>949</v>
          </cell>
          <cell r="T298">
            <v>135</v>
          </cell>
          <cell r="U298">
            <v>17</v>
          </cell>
          <cell r="V298">
            <v>118</v>
          </cell>
          <cell r="W298">
            <v>145</v>
          </cell>
          <cell r="X298">
            <v>92</v>
          </cell>
          <cell r="Y298">
            <v>43</v>
          </cell>
          <cell r="Z298">
            <v>120.5</v>
          </cell>
          <cell r="AA298">
            <v>40</v>
          </cell>
          <cell r="AB298">
            <v>354</v>
          </cell>
        </row>
        <row r="299">
          <cell r="D299" t="str">
            <v>舒唯美</v>
          </cell>
          <cell r="E299" t="str">
            <v>初2022级1班</v>
          </cell>
          <cell r="F299">
            <v>364</v>
          </cell>
          <cell r="G299">
            <v>2</v>
          </cell>
          <cell r="H299">
            <v>5</v>
          </cell>
          <cell r="I299" t="str">
            <v>---</v>
          </cell>
          <cell r="J299">
            <v>294</v>
          </cell>
          <cell r="K299">
            <v>176</v>
          </cell>
          <cell r="L299" t="str">
            <v>---</v>
          </cell>
          <cell r="M299">
            <v>395</v>
          </cell>
          <cell r="N299">
            <v>325</v>
          </cell>
          <cell r="O299">
            <v>39</v>
          </cell>
          <cell r="P299">
            <v>119.5</v>
          </cell>
          <cell r="Q299">
            <v>3</v>
          </cell>
          <cell r="R299">
            <v>230</v>
          </cell>
          <cell r="S299">
            <v>367</v>
          </cell>
          <cell r="T299">
            <v>123</v>
          </cell>
          <cell r="U299">
            <v>4</v>
          </cell>
          <cell r="V299">
            <v>315</v>
          </cell>
          <cell r="W299">
            <v>420</v>
          </cell>
          <cell r="X299">
            <v>84</v>
          </cell>
          <cell r="Y299">
            <v>39</v>
          </cell>
          <cell r="Z299">
            <v>121.5</v>
          </cell>
          <cell r="AA299">
            <v>6</v>
          </cell>
          <cell r="AB299">
            <v>333</v>
          </cell>
        </row>
        <row r="300">
          <cell r="D300" t="str">
            <v>周灿</v>
          </cell>
          <cell r="E300" t="str">
            <v>初2022级8班</v>
          </cell>
          <cell r="F300">
            <v>364</v>
          </cell>
          <cell r="G300">
            <v>2</v>
          </cell>
          <cell r="H300">
            <v>8</v>
          </cell>
          <cell r="I300" t="str">
            <v>---</v>
          </cell>
          <cell r="J300">
            <v>294</v>
          </cell>
          <cell r="K300">
            <v>190</v>
          </cell>
          <cell r="L300" t="str">
            <v>---</v>
          </cell>
          <cell r="M300">
            <v>395</v>
          </cell>
          <cell r="N300">
            <v>331</v>
          </cell>
          <cell r="O300">
            <v>33</v>
          </cell>
          <cell r="P300">
            <v>118</v>
          </cell>
          <cell r="Q300">
            <v>4</v>
          </cell>
          <cell r="R300">
            <v>265</v>
          </cell>
          <cell r="S300">
            <v>426</v>
          </cell>
          <cell r="T300">
            <v>119</v>
          </cell>
          <cell r="U300">
            <v>7</v>
          </cell>
          <cell r="V300">
            <v>392</v>
          </cell>
          <cell r="W300">
            <v>530</v>
          </cell>
          <cell r="X300">
            <v>86</v>
          </cell>
          <cell r="Y300">
            <v>33</v>
          </cell>
          <cell r="Z300">
            <v>127</v>
          </cell>
          <cell r="AA300">
            <v>2</v>
          </cell>
          <cell r="AB300">
            <v>232</v>
          </cell>
        </row>
        <row r="301">
          <cell r="D301" t="str">
            <v>李伟</v>
          </cell>
          <cell r="E301" t="str">
            <v>初2022级10班</v>
          </cell>
          <cell r="F301">
            <v>363.5</v>
          </cell>
          <cell r="G301">
            <v>41</v>
          </cell>
          <cell r="H301" t="str">
            <v>---</v>
          </cell>
          <cell r="I301">
            <v>33</v>
          </cell>
          <cell r="J301">
            <v>299</v>
          </cell>
          <cell r="K301" t="str">
            <v>---</v>
          </cell>
          <cell r="L301">
            <v>272</v>
          </cell>
          <cell r="M301">
            <v>401</v>
          </cell>
          <cell r="N301">
            <v>328.5</v>
          </cell>
          <cell r="O301">
            <v>35</v>
          </cell>
          <cell r="P301">
            <v>109.5</v>
          </cell>
          <cell r="Q301">
            <v>50</v>
          </cell>
          <cell r="R301">
            <v>542</v>
          </cell>
          <cell r="S301">
            <v>895</v>
          </cell>
          <cell r="T301">
            <v>125</v>
          </cell>
          <cell r="U301">
            <v>37</v>
          </cell>
          <cell r="V301">
            <v>281</v>
          </cell>
          <cell r="W301">
            <v>376</v>
          </cell>
          <cell r="X301">
            <v>90</v>
          </cell>
          <cell r="Y301">
            <v>35</v>
          </cell>
          <cell r="Z301">
            <v>129</v>
          </cell>
          <cell r="AA301">
            <v>24</v>
          </cell>
          <cell r="AB301">
            <v>192</v>
          </cell>
        </row>
        <row r="302">
          <cell r="D302" t="str">
            <v>邓美玲</v>
          </cell>
          <cell r="E302" t="str">
            <v>初2022级6班</v>
          </cell>
          <cell r="F302">
            <v>363</v>
          </cell>
          <cell r="G302">
            <v>1</v>
          </cell>
          <cell r="H302">
            <v>9</v>
          </cell>
          <cell r="I302" t="str">
            <v>---</v>
          </cell>
          <cell r="J302">
            <v>300</v>
          </cell>
          <cell r="K302">
            <v>178</v>
          </cell>
          <cell r="L302" t="str">
            <v>---</v>
          </cell>
          <cell r="M302">
            <v>403</v>
          </cell>
          <cell r="N302">
            <v>329</v>
          </cell>
          <cell r="O302">
            <v>34</v>
          </cell>
          <cell r="P302">
            <v>122</v>
          </cell>
          <cell r="Q302">
            <v>1</v>
          </cell>
          <cell r="R302">
            <v>169</v>
          </cell>
          <cell r="S302">
            <v>264</v>
          </cell>
          <cell r="T302">
            <v>126</v>
          </cell>
          <cell r="U302">
            <v>1</v>
          </cell>
          <cell r="V302">
            <v>256</v>
          </cell>
          <cell r="W302">
            <v>338</v>
          </cell>
          <cell r="X302">
            <v>92</v>
          </cell>
          <cell r="Y302">
            <v>34</v>
          </cell>
          <cell r="Z302">
            <v>115</v>
          </cell>
          <cell r="AA302">
            <v>11</v>
          </cell>
          <cell r="AB302">
            <v>433</v>
          </cell>
        </row>
        <row r="303">
          <cell r="D303" t="str">
            <v>付欣怡</v>
          </cell>
          <cell r="E303" t="str">
            <v>初2022级3班</v>
          </cell>
          <cell r="F303">
            <v>363</v>
          </cell>
          <cell r="G303">
            <v>22</v>
          </cell>
          <cell r="H303">
            <v>28</v>
          </cell>
          <cell r="I303" t="str">
            <v>---</v>
          </cell>
          <cell r="J303">
            <v>300</v>
          </cell>
          <cell r="K303">
            <v>174</v>
          </cell>
          <cell r="L303" t="str">
            <v>---</v>
          </cell>
          <cell r="M303">
            <v>403</v>
          </cell>
          <cell r="N303">
            <v>333</v>
          </cell>
          <cell r="O303">
            <v>30</v>
          </cell>
          <cell r="P303">
            <v>119.5</v>
          </cell>
          <cell r="Q303">
            <v>20</v>
          </cell>
          <cell r="R303">
            <v>230</v>
          </cell>
          <cell r="S303">
            <v>367</v>
          </cell>
          <cell r="T303">
            <v>114</v>
          </cell>
          <cell r="U303">
            <v>47</v>
          </cell>
          <cell r="V303">
            <v>455</v>
          </cell>
          <cell r="W303">
            <v>634</v>
          </cell>
          <cell r="X303">
            <v>84</v>
          </cell>
          <cell r="Y303">
            <v>30</v>
          </cell>
          <cell r="Z303">
            <v>129.5</v>
          </cell>
          <cell r="AA303">
            <v>6</v>
          </cell>
          <cell r="AB303">
            <v>184</v>
          </cell>
        </row>
        <row r="304">
          <cell r="D304" t="str">
            <v>赖耀程</v>
          </cell>
          <cell r="E304" t="str">
            <v>初2022级11班</v>
          </cell>
          <cell r="F304">
            <v>363</v>
          </cell>
          <cell r="G304">
            <v>23</v>
          </cell>
          <cell r="H304" t="str">
            <v>---</v>
          </cell>
          <cell r="I304">
            <v>16</v>
          </cell>
          <cell r="J304">
            <v>300</v>
          </cell>
          <cell r="K304" t="str">
            <v>---</v>
          </cell>
          <cell r="L304">
            <v>94</v>
          </cell>
          <cell r="M304">
            <v>403</v>
          </cell>
          <cell r="N304">
            <v>320</v>
          </cell>
          <cell r="O304">
            <v>43</v>
          </cell>
          <cell r="P304">
            <v>111</v>
          </cell>
          <cell r="Q304">
            <v>45</v>
          </cell>
          <cell r="R304">
            <v>498</v>
          </cell>
          <cell r="S304">
            <v>807</v>
          </cell>
          <cell r="T304">
            <v>128</v>
          </cell>
          <cell r="U304">
            <v>14</v>
          </cell>
          <cell r="V304">
            <v>227</v>
          </cell>
          <cell r="W304">
            <v>292</v>
          </cell>
          <cell r="X304">
            <v>85</v>
          </cell>
          <cell r="Y304">
            <v>43</v>
          </cell>
          <cell r="Z304">
            <v>124</v>
          </cell>
          <cell r="AA304">
            <v>22</v>
          </cell>
          <cell r="AB304">
            <v>289</v>
          </cell>
        </row>
        <row r="305">
          <cell r="D305" t="str">
            <v>梅思甜</v>
          </cell>
          <cell r="E305" t="str">
            <v>初2022级6班</v>
          </cell>
          <cell r="F305">
            <v>363</v>
          </cell>
          <cell r="G305">
            <v>1</v>
          </cell>
          <cell r="H305">
            <v>2</v>
          </cell>
          <cell r="I305" t="str">
            <v>---</v>
          </cell>
          <cell r="J305">
            <v>300</v>
          </cell>
          <cell r="K305">
            <v>50</v>
          </cell>
          <cell r="L305" t="str">
            <v>---</v>
          </cell>
          <cell r="M305">
            <v>403</v>
          </cell>
          <cell r="N305">
            <v>329</v>
          </cell>
          <cell r="O305">
            <v>34</v>
          </cell>
          <cell r="P305">
            <v>110.5</v>
          </cell>
          <cell r="Q305">
            <v>13</v>
          </cell>
          <cell r="R305">
            <v>515</v>
          </cell>
          <cell r="S305">
            <v>840</v>
          </cell>
          <cell r="T305">
            <v>121</v>
          </cell>
          <cell r="U305">
            <v>4</v>
          </cell>
          <cell r="V305">
            <v>343</v>
          </cell>
          <cell r="W305">
            <v>460</v>
          </cell>
          <cell r="X305">
            <v>87</v>
          </cell>
          <cell r="Y305">
            <v>34</v>
          </cell>
          <cell r="Z305">
            <v>131.5</v>
          </cell>
          <cell r="AA305">
            <v>1</v>
          </cell>
          <cell r="AB305">
            <v>149</v>
          </cell>
        </row>
        <row r="306">
          <cell r="D306" t="str">
            <v>王淳灏</v>
          </cell>
          <cell r="E306" t="str">
            <v>初2022级12班</v>
          </cell>
          <cell r="F306">
            <v>363</v>
          </cell>
          <cell r="G306">
            <v>47</v>
          </cell>
          <cell r="H306" t="str">
            <v>---</v>
          </cell>
          <cell r="I306">
            <v>16</v>
          </cell>
          <cell r="J306">
            <v>300</v>
          </cell>
          <cell r="K306" t="str">
            <v>---</v>
          </cell>
          <cell r="L306">
            <v>102</v>
          </cell>
          <cell r="M306">
            <v>403</v>
          </cell>
          <cell r="N306">
            <v>327</v>
          </cell>
          <cell r="O306">
            <v>36</v>
          </cell>
          <cell r="P306">
            <v>112</v>
          </cell>
          <cell r="Q306">
            <v>46</v>
          </cell>
          <cell r="R306">
            <v>464</v>
          </cell>
          <cell r="S306">
            <v>755</v>
          </cell>
          <cell r="T306">
            <v>125</v>
          </cell>
          <cell r="U306">
            <v>39</v>
          </cell>
          <cell r="V306">
            <v>281</v>
          </cell>
          <cell r="W306">
            <v>376</v>
          </cell>
          <cell r="X306">
            <v>89</v>
          </cell>
          <cell r="Y306">
            <v>36</v>
          </cell>
          <cell r="Z306">
            <v>126</v>
          </cell>
          <cell r="AA306">
            <v>42</v>
          </cell>
          <cell r="AB306">
            <v>248</v>
          </cell>
        </row>
        <row r="307">
          <cell r="D307" t="str">
            <v>薛鑫怡</v>
          </cell>
          <cell r="E307" t="str">
            <v>初2022级4班</v>
          </cell>
          <cell r="F307">
            <v>363</v>
          </cell>
          <cell r="G307">
            <v>31</v>
          </cell>
          <cell r="H307">
            <v>5</v>
          </cell>
          <cell r="I307" t="str">
            <v>---</v>
          </cell>
          <cell r="J307">
            <v>300</v>
          </cell>
          <cell r="K307">
            <v>8</v>
          </cell>
          <cell r="L307" t="str">
            <v>---</v>
          </cell>
          <cell r="M307">
            <v>403</v>
          </cell>
          <cell r="N307">
            <v>325</v>
          </cell>
          <cell r="O307">
            <v>38</v>
          </cell>
          <cell r="P307">
            <v>116.5</v>
          </cell>
          <cell r="Q307">
            <v>33</v>
          </cell>
          <cell r="R307">
            <v>323</v>
          </cell>
          <cell r="S307">
            <v>514</v>
          </cell>
          <cell r="T307">
            <v>130</v>
          </cell>
          <cell r="U307">
            <v>27</v>
          </cell>
          <cell r="V307">
            <v>200</v>
          </cell>
          <cell r="W307">
            <v>252</v>
          </cell>
          <cell r="X307">
            <v>92</v>
          </cell>
          <cell r="Y307">
            <v>38</v>
          </cell>
          <cell r="Z307">
            <v>116.5</v>
          </cell>
          <cell r="AA307">
            <v>41</v>
          </cell>
          <cell r="AB307">
            <v>411</v>
          </cell>
        </row>
        <row r="308">
          <cell r="D308" t="str">
            <v>陈田恬</v>
          </cell>
          <cell r="E308" t="str">
            <v>初2022级13班</v>
          </cell>
          <cell r="F308">
            <v>362.5</v>
          </cell>
          <cell r="G308">
            <v>51</v>
          </cell>
          <cell r="H308" t="str">
            <v>---</v>
          </cell>
          <cell r="I308">
            <v>34</v>
          </cell>
          <cell r="J308">
            <v>306</v>
          </cell>
          <cell r="K308" t="str">
            <v>---</v>
          </cell>
          <cell r="L308">
            <v>261</v>
          </cell>
          <cell r="M308">
            <v>409</v>
          </cell>
          <cell r="N308">
            <v>320.5</v>
          </cell>
          <cell r="O308">
            <v>42</v>
          </cell>
          <cell r="P308">
            <v>114</v>
          </cell>
          <cell r="Q308">
            <v>47</v>
          </cell>
          <cell r="R308">
            <v>393</v>
          </cell>
          <cell r="S308">
            <v>646</v>
          </cell>
          <cell r="T308">
            <v>118</v>
          </cell>
          <cell r="U308">
            <v>51</v>
          </cell>
          <cell r="V308">
            <v>405</v>
          </cell>
          <cell r="W308">
            <v>551</v>
          </cell>
          <cell r="X308">
            <v>76</v>
          </cell>
          <cell r="Y308">
            <v>42</v>
          </cell>
          <cell r="Z308">
            <v>130.5</v>
          </cell>
          <cell r="AA308">
            <v>34</v>
          </cell>
          <cell r="AB308">
            <v>164</v>
          </cell>
        </row>
        <row r="309">
          <cell r="D309" t="str">
            <v>杜妍平</v>
          </cell>
          <cell r="E309" t="str">
            <v>初2022级13班</v>
          </cell>
          <cell r="F309">
            <v>362.5</v>
          </cell>
          <cell r="G309">
            <v>51</v>
          </cell>
          <cell r="H309" t="str">
            <v>---</v>
          </cell>
          <cell r="I309">
            <v>23</v>
          </cell>
          <cell r="J309">
            <v>306</v>
          </cell>
          <cell r="K309" t="str">
            <v>---</v>
          </cell>
          <cell r="L309">
            <v>231</v>
          </cell>
          <cell r="M309">
            <v>409</v>
          </cell>
          <cell r="N309">
            <v>332.5</v>
          </cell>
          <cell r="O309">
            <v>30</v>
          </cell>
          <cell r="P309">
            <v>118</v>
          </cell>
          <cell r="Q309">
            <v>40</v>
          </cell>
          <cell r="R309">
            <v>265</v>
          </cell>
          <cell r="S309">
            <v>426</v>
          </cell>
          <cell r="T309">
            <v>122</v>
          </cell>
          <cell r="U309">
            <v>47</v>
          </cell>
          <cell r="V309">
            <v>335</v>
          </cell>
          <cell r="W309">
            <v>448</v>
          </cell>
          <cell r="X309">
            <v>92</v>
          </cell>
          <cell r="Y309">
            <v>30</v>
          </cell>
          <cell r="Z309">
            <v>122.5</v>
          </cell>
          <cell r="AA309">
            <v>49</v>
          </cell>
          <cell r="AB309">
            <v>315</v>
          </cell>
        </row>
        <row r="310">
          <cell r="D310" t="str">
            <v>廖昱智</v>
          </cell>
          <cell r="E310" t="str">
            <v>初2022级9班</v>
          </cell>
          <cell r="F310">
            <v>362.5</v>
          </cell>
          <cell r="G310">
            <v>48</v>
          </cell>
          <cell r="H310" t="str">
            <v>---</v>
          </cell>
          <cell r="I310">
            <v>4</v>
          </cell>
          <cell r="J310">
            <v>306</v>
          </cell>
          <cell r="K310" t="str">
            <v>---</v>
          </cell>
          <cell r="L310">
            <v>33</v>
          </cell>
          <cell r="M310">
            <v>409</v>
          </cell>
          <cell r="N310">
            <v>328.5</v>
          </cell>
          <cell r="O310">
            <v>34</v>
          </cell>
          <cell r="P310">
            <v>107.5</v>
          </cell>
          <cell r="Q310">
            <v>53</v>
          </cell>
          <cell r="R310">
            <v>596</v>
          </cell>
          <cell r="S310">
            <v>994</v>
          </cell>
          <cell r="T310">
            <v>125</v>
          </cell>
          <cell r="U310">
            <v>40</v>
          </cell>
          <cell r="V310">
            <v>281</v>
          </cell>
          <cell r="W310">
            <v>376</v>
          </cell>
          <cell r="X310">
            <v>91</v>
          </cell>
          <cell r="Y310">
            <v>34</v>
          </cell>
          <cell r="Z310">
            <v>130</v>
          </cell>
          <cell r="AA310">
            <v>33</v>
          </cell>
          <cell r="AB310">
            <v>178</v>
          </cell>
        </row>
        <row r="311">
          <cell r="D311" t="str">
            <v>黄磊</v>
          </cell>
          <cell r="E311" t="str">
            <v>初2022级16班</v>
          </cell>
          <cell r="F311">
            <v>362</v>
          </cell>
          <cell r="G311">
            <v>33</v>
          </cell>
          <cell r="H311">
            <v>19</v>
          </cell>
          <cell r="I311" t="str">
            <v>---</v>
          </cell>
          <cell r="J311">
            <v>309</v>
          </cell>
          <cell r="K311">
            <v>137</v>
          </cell>
          <cell r="L311" t="str">
            <v>---</v>
          </cell>
          <cell r="M311">
            <v>412</v>
          </cell>
          <cell r="N311">
            <v>328</v>
          </cell>
          <cell r="O311">
            <v>34</v>
          </cell>
          <cell r="P311">
            <v>119</v>
          </cell>
          <cell r="Q311">
            <v>21</v>
          </cell>
          <cell r="R311">
            <v>241</v>
          </cell>
          <cell r="S311">
            <v>386</v>
          </cell>
          <cell r="T311">
            <v>117</v>
          </cell>
          <cell r="U311">
            <v>46</v>
          </cell>
          <cell r="V311">
            <v>418</v>
          </cell>
          <cell r="W311">
            <v>572</v>
          </cell>
          <cell r="X311">
            <v>83</v>
          </cell>
          <cell r="Y311">
            <v>34</v>
          </cell>
          <cell r="Z311">
            <v>126</v>
          </cell>
          <cell r="AA311">
            <v>23</v>
          </cell>
          <cell r="AB311">
            <v>248</v>
          </cell>
        </row>
        <row r="312">
          <cell r="D312" t="str">
            <v>蒋箭伟</v>
          </cell>
          <cell r="E312" t="str">
            <v>初2022级3班</v>
          </cell>
          <cell r="F312">
            <v>362</v>
          </cell>
          <cell r="G312">
            <v>23</v>
          </cell>
          <cell r="H312">
            <v>13</v>
          </cell>
          <cell r="I312" t="str">
            <v>---</v>
          </cell>
          <cell r="J312">
            <v>309</v>
          </cell>
          <cell r="K312">
            <v>4</v>
          </cell>
          <cell r="L312" t="str">
            <v>---</v>
          </cell>
          <cell r="M312">
            <v>412</v>
          </cell>
          <cell r="N312">
            <v>322</v>
          </cell>
          <cell r="O312">
            <v>40</v>
          </cell>
          <cell r="P312">
            <v>129.5</v>
          </cell>
          <cell r="Q312">
            <v>3</v>
          </cell>
          <cell r="R312">
            <v>20</v>
          </cell>
          <cell r="S312">
            <v>38</v>
          </cell>
          <cell r="T312">
            <v>129</v>
          </cell>
          <cell r="U312">
            <v>17</v>
          </cell>
          <cell r="V312">
            <v>213</v>
          </cell>
          <cell r="W312">
            <v>273</v>
          </cell>
          <cell r="X312">
            <v>89</v>
          </cell>
          <cell r="Y312">
            <v>40</v>
          </cell>
          <cell r="Z312">
            <v>103.5</v>
          </cell>
          <cell r="AA312">
            <v>51</v>
          </cell>
          <cell r="AB312">
            <v>593</v>
          </cell>
        </row>
        <row r="313">
          <cell r="D313" t="str">
            <v>周铭杨</v>
          </cell>
          <cell r="E313" t="str">
            <v>初2022级4班</v>
          </cell>
          <cell r="F313">
            <v>362</v>
          </cell>
          <cell r="G313">
            <v>32</v>
          </cell>
          <cell r="H313" t="str">
            <v>---</v>
          </cell>
          <cell r="I313">
            <v>4</v>
          </cell>
          <cell r="J313">
            <v>309</v>
          </cell>
          <cell r="K313" t="str">
            <v>---</v>
          </cell>
          <cell r="L313">
            <v>42</v>
          </cell>
          <cell r="M313">
            <v>412</v>
          </cell>
          <cell r="N313">
            <v>330</v>
          </cell>
          <cell r="O313">
            <v>32</v>
          </cell>
          <cell r="P313">
            <v>112.5</v>
          </cell>
          <cell r="Q313">
            <v>50</v>
          </cell>
          <cell r="R313">
            <v>451</v>
          </cell>
          <cell r="S313">
            <v>732</v>
          </cell>
          <cell r="T313">
            <v>122</v>
          </cell>
          <cell r="U313">
            <v>46</v>
          </cell>
          <cell r="V313">
            <v>335</v>
          </cell>
          <cell r="W313">
            <v>448</v>
          </cell>
          <cell r="X313">
            <v>90</v>
          </cell>
          <cell r="Y313">
            <v>32</v>
          </cell>
          <cell r="Z313">
            <v>127.5</v>
          </cell>
          <cell r="AA313">
            <v>19</v>
          </cell>
          <cell r="AB313">
            <v>221</v>
          </cell>
        </row>
        <row r="314">
          <cell r="D314" t="str">
            <v>罗雨涵5740</v>
          </cell>
          <cell r="E314" t="str">
            <v>初2022级4班</v>
          </cell>
          <cell r="F314">
            <v>361.5</v>
          </cell>
          <cell r="G314">
            <v>33</v>
          </cell>
          <cell r="H314" t="str">
            <v>---</v>
          </cell>
          <cell r="I314">
            <v>14</v>
          </cell>
          <cell r="J314">
            <v>312</v>
          </cell>
          <cell r="K314" t="str">
            <v>---</v>
          </cell>
          <cell r="L314">
            <v>67</v>
          </cell>
          <cell r="M314">
            <v>415</v>
          </cell>
          <cell r="N314">
            <v>323.5</v>
          </cell>
          <cell r="O314">
            <v>38</v>
          </cell>
          <cell r="P314">
            <v>126.5</v>
          </cell>
          <cell r="Q314">
            <v>7</v>
          </cell>
          <cell r="R314">
            <v>62</v>
          </cell>
          <cell r="S314">
            <v>95</v>
          </cell>
          <cell r="T314">
            <v>127</v>
          </cell>
          <cell r="U314">
            <v>33</v>
          </cell>
          <cell r="V314">
            <v>243</v>
          </cell>
          <cell r="W314">
            <v>316</v>
          </cell>
          <cell r="X314">
            <v>89</v>
          </cell>
          <cell r="Y314">
            <v>38</v>
          </cell>
          <cell r="Z314">
            <v>108</v>
          </cell>
          <cell r="AA314">
            <v>50</v>
          </cell>
          <cell r="AB314">
            <v>535</v>
          </cell>
        </row>
        <row r="315">
          <cell r="D315" t="str">
            <v>张扬</v>
          </cell>
          <cell r="E315" t="str">
            <v>初2022级9班</v>
          </cell>
          <cell r="F315">
            <v>361.5</v>
          </cell>
          <cell r="G315">
            <v>49</v>
          </cell>
          <cell r="H315" t="str">
            <v>---</v>
          </cell>
          <cell r="I315">
            <v>11</v>
          </cell>
          <cell r="J315">
            <v>312</v>
          </cell>
          <cell r="K315" t="str">
            <v>---</v>
          </cell>
          <cell r="L315">
            <v>114</v>
          </cell>
          <cell r="M315">
            <v>415</v>
          </cell>
          <cell r="N315">
            <v>324.5</v>
          </cell>
          <cell r="O315">
            <v>37</v>
          </cell>
          <cell r="P315">
            <v>120</v>
          </cell>
          <cell r="Q315">
            <v>39</v>
          </cell>
          <cell r="R315">
            <v>209</v>
          </cell>
          <cell r="S315">
            <v>338</v>
          </cell>
          <cell r="T315">
            <v>126</v>
          </cell>
          <cell r="U315">
            <v>36</v>
          </cell>
          <cell r="V315">
            <v>256</v>
          </cell>
          <cell r="W315">
            <v>338</v>
          </cell>
          <cell r="X315">
            <v>89</v>
          </cell>
          <cell r="Y315">
            <v>37</v>
          </cell>
          <cell r="Z315">
            <v>115.5</v>
          </cell>
          <cell r="AA315">
            <v>53</v>
          </cell>
          <cell r="AB315">
            <v>422</v>
          </cell>
        </row>
        <row r="316">
          <cell r="D316" t="str">
            <v>唐琳宣</v>
          </cell>
          <cell r="E316" t="str">
            <v>初2022级4班</v>
          </cell>
          <cell r="F316">
            <v>361</v>
          </cell>
          <cell r="G316">
            <v>34</v>
          </cell>
          <cell r="H316">
            <v>12</v>
          </cell>
          <cell r="I316" t="str">
            <v>---</v>
          </cell>
          <cell r="J316">
            <v>314</v>
          </cell>
          <cell r="K316">
            <v>58</v>
          </cell>
          <cell r="L316" t="str">
            <v>---</v>
          </cell>
          <cell r="M316">
            <v>418</v>
          </cell>
          <cell r="N316">
            <v>322</v>
          </cell>
          <cell r="O316">
            <v>39</v>
          </cell>
          <cell r="P316">
            <v>108</v>
          </cell>
          <cell r="Q316">
            <v>60</v>
          </cell>
          <cell r="R316">
            <v>588</v>
          </cell>
          <cell r="S316">
            <v>977</v>
          </cell>
          <cell r="T316">
            <v>132</v>
          </cell>
          <cell r="U316">
            <v>19</v>
          </cell>
          <cell r="V316">
            <v>167</v>
          </cell>
          <cell r="W316">
            <v>209</v>
          </cell>
          <cell r="X316">
            <v>93</v>
          </cell>
          <cell r="Y316">
            <v>39</v>
          </cell>
          <cell r="Z316">
            <v>121</v>
          </cell>
          <cell r="AA316">
            <v>32</v>
          </cell>
          <cell r="AB316">
            <v>343</v>
          </cell>
        </row>
        <row r="317">
          <cell r="D317" t="str">
            <v>唐艺珈</v>
          </cell>
          <cell r="E317" t="str">
            <v>初2022级16班</v>
          </cell>
          <cell r="F317">
            <v>361</v>
          </cell>
          <cell r="G317">
            <v>34</v>
          </cell>
          <cell r="H317" t="str">
            <v>---</v>
          </cell>
          <cell r="I317">
            <v>6</v>
          </cell>
          <cell r="J317">
            <v>314</v>
          </cell>
          <cell r="K317" t="str">
            <v>---</v>
          </cell>
          <cell r="L317">
            <v>31</v>
          </cell>
          <cell r="M317">
            <v>418</v>
          </cell>
          <cell r="N317">
            <v>323</v>
          </cell>
          <cell r="O317">
            <v>38</v>
          </cell>
          <cell r="P317">
            <v>123</v>
          </cell>
          <cell r="Q317">
            <v>15</v>
          </cell>
          <cell r="R317">
            <v>138</v>
          </cell>
          <cell r="S317">
            <v>216</v>
          </cell>
          <cell r="T317">
            <v>127</v>
          </cell>
          <cell r="U317">
            <v>33</v>
          </cell>
          <cell r="V317">
            <v>243</v>
          </cell>
          <cell r="W317">
            <v>316</v>
          </cell>
          <cell r="X317">
            <v>89</v>
          </cell>
          <cell r="Y317">
            <v>38</v>
          </cell>
          <cell r="Z317">
            <v>111</v>
          </cell>
          <cell r="AA317">
            <v>48</v>
          </cell>
          <cell r="AB317">
            <v>496</v>
          </cell>
        </row>
        <row r="318">
          <cell r="D318" t="str">
            <v>黎傲</v>
          </cell>
          <cell r="E318" t="str">
            <v>初2022级16班</v>
          </cell>
          <cell r="F318">
            <v>360.5</v>
          </cell>
          <cell r="G318">
            <v>35</v>
          </cell>
          <cell r="H318" t="str">
            <v>---</v>
          </cell>
          <cell r="I318">
            <v>15</v>
          </cell>
          <cell r="J318">
            <v>316</v>
          </cell>
          <cell r="K318" t="str">
            <v>---</v>
          </cell>
          <cell r="L318">
            <v>114</v>
          </cell>
          <cell r="M318">
            <v>420</v>
          </cell>
          <cell r="N318">
            <v>322.5</v>
          </cell>
          <cell r="O318">
            <v>38</v>
          </cell>
          <cell r="P318">
            <v>102.5</v>
          </cell>
          <cell r="Q318">
            <v>60</v>
          </cell>
          <cell r="R318">
            <v>703</v>
          </cell>
          <cell r="S318">
            <v>1170</v>
          </cell>
          <cell r="T318">
            <v>131</v>
          </cell>
          <cell r="U318">
            <v>24</v>
          </cell>
          <cell r="V318">
            <v>185</v>
          </cell>
          <cell r="W318">
            <v>232</v>
          </cell>
          <cell r="X318">
            <v>93</v>
          </cell>
          <cell r="Y318">
            <v>38</v>
          </cell>
          <cell r="Z318">
            <v>127</v>
          </cell>
          <cell r="AA318">
            <v>21</v>
          </cell>
          <cell r="AB318">
            <v>232</v>
          </cell>
        </row>
        <row r="319">
          <cell r="D319" t="str">
            <v>廖博瀚</v>
          </cell>
          <cell r="E319" t="str">
            <v>初2022级16班</v>
          </cell>
          <cell r="F319">
            <v>360.5</v>
          </cell>
          <cell r="G319">
            <v>35</v>
          </cell>
          <cell r="H319" t="str">
            <v>---</v>
          </cell>
          <cell r="I319">
            <v>11</v>
          </cell>
          <cell r="J319">
            <v>316</v>
          </cell>
          <cell r="K319" t="str">
            <v>---</v>
          </cell>
          <cell r="L319">
            <v>77</v>
          </cell>
          <cell r="M319">
            <v>420</v>
          </cell>
          <cell r="N319">
            <v>318.5</v>
          </cell>
          <cell r="O319">
            <v>42</v>
          </cell>
          <cell r="P319">
            <v>107.5</v>
          </cell>
          <cell r="Q319">
            <v>57</v>
          </cell>
          <cell r="R319">
            <v>596</v>
          </cell>
          <cell r="S319">
            <v>994</v>
          </cell>
          <cell r="T319">
            <v>134</v>
          </cell>
          <cell r="U319">
            <v>16</v>
          </cell>
          <cell r="V319">
            <v>136</v>
          </cell>
          <cell r="W319">
            <v>168</v>
          </cell>
          <cell r="X319">
            <v>92</v>
          </cell>
          <cell r="Y319">
            <v>42</v>
          </cell>
          <cell r="Z319">
            <v>119</v>
          </cell>
          <cell r="AA319">
            <v>35</v>
          </cell>
          <cell r="AB319">
            <v>369</v>
          </cell>
        </row>
        <row r="320">
          <cell r="D320" t="str">
            <v>廖泽峻</v>
          </cell>
          <cell r="E320" t="str">
            <v>初2022级11班</v>
          </cell>
          <cell r="F320">
            <v>360.5</v>
          </cell>
          <cell r="G320">
            <v>24</v>
          </cell>
          <cell r="H320" t="str">
            <v>---</v>
          </cell>
          <cell r="I320">
            <v>14</v>
          </cell>
          <cell r="J320">
            <v>316</v>
          </cell>
          <cell r="K320" t="str">
            <v>---</v>
          </cell>
          <cell r="L320">
            <v>80</v>
          </cell>
          <cell r="M320">
            <v>420</v>
          </cell>
          <cell r="N320">
            <v>318.5</v>
          </cell>
          <cell r="O320">
            <v>42</v>
          </cell>
          <cell r="P320">
            <v>120</v>
          </cell>
          <cell r="Q320">
            <v>16</v>
          </cell>
          <cell r="R320">
            <v>209</v>
          </cell>
          <cell r="S320">
            <v>338</v>
          </cell>
          <cell r="T320">
            <v>136</v>
          </cell>
          <cell r="U320">
            <v>5</v>
          </cell>
          <cell r="V320">
            <v>94</v>
          </cell>
          <cell r="W320">
            <v>117</v>
          </cell>
          <cell r="X320">
            <v>94</v>
          </cell>
          <cell r="Y320">
            <v>42</v>
          </cell>
          <cell r="Z320">
            <v>104.5</v>
          </cell>
          <cell r="AA320">
            <v>41</v>
          </cell>
          <cell r="AB320">
            <v>576</v>
          </cell>
        </row>
        <row r="321">
          <cell r="D321" t="str">
            <v>杨腾泽</v>
          </cell>
          <cell r="E321" t="str">
            <v>初2022级3班</v>
          </cell>
          <cell r="F321">
            <v>360.5</v>
          </cell>
          <cell r="G321">
            <v>24</v>
          </cell>
          <cell r="H321" t="str">
            <v>---</v>
          </cell>
          <cell r="I321">
            <v>9</v>
          </cell>
          <cell r="J321">
            <v>316</v>
          </cell>
          <cell r="K321" t="str">
            <v>---</v>
          </cell>
          <cell r="L321">
            <v>131</v>
          </cell>
          <cell r="M321">
            <v>420</v>
          </cell>
          <cell r="N321">
            <v>315.5</v>
          </cell>
          <cell r="O321">
            <v>45</v>
          </cell>
          <cell r="P321">
            <v>108</v>
          </cell>
          <cell r="Q321">
            <v>51</v>
          </cell>
          <cell r="R321">
            <v>588</v>
          </cell>
          <cell r="S321">
            <v>977</v>
          </cell>
          <cell r="T321">
            <v>131</v>
          </cell>
          <cell r="U321">
            <v>14</v>
          </cell>
          <cell r="V321">
            <v>185</v>
          </cell>
          <cell r="W321">
            <v>232</v>
          </cell>
          <cell r="X321">
            <v>86</v>
          </cell>
          <cell r="Y321">
            <v>45</v>
          </cell>
          <cell r="Z321">
            <v>121.5</v>
          </cell>
          <cell r="AA321">
            <v>22</v>
          </cell>
          <cell r="AB321">
            <v>333</v>
          </cell>
        </row>
        <row r="322">
          <cell r="D322" t="str">
            <v>钟梓睿</v>
          </cell>
          <cell r="E322" t="str">
            <v>初2022级11班</v>
          </cell>
          <cell r="F322">
            <v>360.5</v>
          </cell>
          <cell r="G322">
            <v>24</v>
          </cell>
          <cell r="H322">
            <v>13</v>
          </cell>
          <cell r="I322" t="str">
            <v>---</v>
          </cell>
          <cell r="J322">
            <v>316</v>
          </cell>
          <cell r="K322">
            <v>128</v>
          </cell>
          <cell r="L322" t="str">
            <v>---</v>
          </cell>
          <cell r="M322">
            <v>420</v>
          </cell>
          <cell r="N322">
            <v>323.5</v>
          </cell>
          <cell r="O322">
            <v>37</v>
          </cell>
          <cell r="P322">
            <v>117</v>
          </cell>
          <cell r="Q322">
            <v>25</v>
          </cell>
          <cell r="R322">
            <v>302</v>
          </cell>
          <cell r="S322">
            <v>477</v>
          </cell>
          <cell r="T322">
            <v>126</v>
          </cell>
          <cell r="U322">
            <v>21</v>
          </cell>
          <cell r="V322">
            <v>256</v>
          </cell>
          <cell r="W322">
            <v>338</v>
          </cell>
          <cell r="X322">
            <v>89</v>
          </cell>
          <cell r="Y322">
            <v>37</v>
          </cell>
          <cell r="Z322">
            <v>117.5</v>
          </cell>
          <cell r="AA322">
            <v>31</v>
          </cell>
          <cell r="AB322">
            <v>388</v>
          </cell>
        </row>
        <row r="323">
          <cell r="D323" t="str">
            <v>邹涛骏</v>
          </cell>
          <cell r="E323" t="str">
            <v>初2022级4班</v>
          </cell>
          <cell r="F323">
            <v>360.5</v>
          </cell>
          <cell r="G323">
            <v>35</v>
          </cell>
          <cell r="H323" t="str">
            <v>---</v>
          </cell>
          <cell r="I323">
            <v>2</v>
          </cell>
          <cell r="J323">
            <v>316</v>
          </cell>
          <cell r="K323" t="str">
            <v>---</v>
          </cell>
          <cell r="L323">
            <v>18</v>
          </cell>
          <cell r="M323">
            <v>420</v>
          </cell>
          <cell r="N323">
            <v>322.5</v>
          </cell>
          <cell r="O323">
            <v>38</v>
          </cell>
          <cell r="P323">
            <v>109</v>
          </cell>
          <cell r="Q323">
            <v>58</v>
          </cell>
          <cell r="R323">
            <v>560</v>
          </cell>
          <cell r="S323">
            <v>923</v>
          </cell>
          <cell r="T323">
            <v>132</v>
          </cell>
          <cell r="U323">
            <v>19</v>
          </cell>
          <cell r="V323">
            <v>167</v>
          </cell>
          <cell r="W323">
            <v>209</v>
          </cell>
          <cell r="X323">
            <v>94</v>
          </cell>
          <cell r="Y323">
            <v>38</v>
          </cell>
          <cell r="Z323">
            <v>119.5</v>
          </cell>
          <cell r="AA323">
            <v>34</v>
          </cell>
          <cell r="AB323">
            <v>363</v>
          </cell>
        </row>
        <row r="324">
          <cell r="D324" t="str">
            <v>刘鸿伟</v>
          </cell>
          <cell r="E324" t="str">
            <v>初2022级4班</v>
          </cell>
          <cell r="F324">
            <v>360</v>
          </cell>
          <cell r="G324">
            <v>36</v>
          </cell>
          <cell r="H324" t="str">
            <v>---</v>
          </cell>
          <cell r="I324">
            <v>23</v>
          </cell>
          <cell r="J324">
            <v>322</v>
          </cell>
          <cell r="K324" t="str">
            <v>---</v>
          </cell>
          <cell r="L324">
            <v>107</v>
          </cell>
          <cell r="M324">
            <v>428</v>
          </cell>
          <cell r="N324">
            <v>318</v>
          </cell>
          <cell r="O324">
            <v>42</v>
          </cell>
          <cell r="P324">
            <v>114.5</v>
          </cell>
          <cell r="Q324">
            <v>37</v>
          </cell>
          <cell r="R324">
            <v>376</v>
          </cell>
          <cell r="S324">
            <v>613</v>
          </cell>
          <cell r="T324">
            <v>126</v>
          </cell>
          <cell r="U324">
            <v>35</v>
          </cell>
          <cell r="V324">
            <v>256</v>
          </cell>
          <cell r="W324">
            <v>338</v>
          </cell>
          <cell r="X324">
            <v>84</v>
          </cell>
          <cell r="Y324">
            <v>42</v>
          </cell>
          <cell r="Z324">
            <v>119.5</v>
          </cell>
          <cell r="AA324">
            <v>34</v>
          </cell>
          <cell r="AB324">
            <v>363</v>
          </cell>
        </row>
        <row r="325">
          <cell r="D325" t="str">
            <v>刘若嫣</v>
          </cell>
          <cell r="E325" t="str">
            <v>初2022级11班</v>
          </cell>
          <cell r="F325">
            <v>360</v>
          </cell>
          <cell r="G325">
            <v>26</v>
          </cell>
          <cell r="H325" t="str">
            <v>---</v>
          </cell>
          <cell r="I325">
            <v>11</v>
          </cell>
          <cell r="J325">
            <v>322</v>
          </cell>
          <cell r="K325" t="str">
            <v>---</v>
          </cell>
          <cell r="L325">
            <v>55</v>
          </cell>
          <cell r="M325">
            <v>428</v>
          </cell>
          <cell r="N325">
            <v>328</v>
          </cell>
          <cell r="O325">
            <v>32</v>
          </cell>
          <cell r="P325">
            <v>120</v>
          </cell>
          <cell r="Q325">
            <v>16</v>
          </cell>
          <cell r="R325">
            <v>209</v>
          </cell>
          <cell r="S325">
            <v>338</v>
          </cell>
          <cell r="T325">
            <v>118</v>
          </cell>
          <cell r="U325">
            <v>41</v>
          </cell>
          <cell r="V325">
            <v>405</v>
          </cell>
          <cell r="W325">
            <v>551</v>
          </cell>
          <cell r="X325">
            <v>86</v>
          </cell>
          <cell r="Y325">
            <v>32</v>
          </cell>
          <cell r="Z325">
            <v>122</v>
          </cell>
          <cell r="AA325">
            <v>23</v>
          </cell>
          <cell r="AB325">
            <v>323</v>
          </cell>
        </row>
        <row r="326">
          <cell r="D326" t="str">
            <v>夏梓渲</v>
          </cell>
          <cell r="E326" t="str">
            <v>初2022级10班</v>
          </cell>
          <cell r="F326">
            <v>360</v>
          </cell>
          <cell r="G326">
            <v>42</v>
          </cell>
          <cell r="H326">
            <v>6</v>
          </cell>
          <cell r="I326" t="str">
            <v>---</v>
          </cell>
          <cell r="J326">
            <v>322</v>
          </cell>
          <cell r="K326">
            <v>38</v>
          </cell>
          <cell r="L326" t="str">
            <v>---</v>
          </cell>
          <cell r="M326">
            <v>428</v>
          </cell>
          <cell r="N326">
            <v>329</v>
          </cell>
          <cell r="O326">
            <v>31</v>
          </cell>
          <cell r="P326">
            <v>118</v>
          </cell>
          <cell r="Q326">
            <v>36</v>
          </cell>
          <cell r="R326">
            <v>265</v>
          </cell>
          <cell r="S326">
            <v>426</v>
          </cell>
          <cell r="T326">
            <v>112</v>
          </cell>
          <cell r="U326">
            <v>47</v>
          </cell>
          <cell r="V326">
            <v>483</v>
          </cell>
          <cell r="W326">
            <v>676</v>
          </cell>
          <cell r="X326">
            <v>81</v>
          </cell>
          <cell r="Y326">
            <v>31</v>
          </cell>
          <cell r="Z326">
            <v>130</v>
          </cell>
          <cell r="AA326">
            <v>23</v>
          </cell>
          <cell r="AB326">
            <v>178</v>
          </cell>
        </row>
        <row r="327">
          <cell r="D327" t="str">
            <v>陆思博</v>
          </cell>
          <cell r="E327" t="str">
            <v>初2022级16班</v>
          </cell>
          <cell r="F327">
            <v>359.5</v>
          </cell>
          <cell r="G327">
            <v>37</v>
          </cell>
          <cell r="H327" t="str">
            <v>---</v>
          </cell>
          <cell r="I327">
            <v>19</v>
          </cell>
          <cell r="J327">
            <v>325</v>
          </cell>
          <cell r="K327" t="str">
            <v>---</v>
          </cell>
          <cell r="L327">
            <v>129</v>
          </cell>
          <cell r="M327">
            <v>436</v>
          </cell>
          <cell r="N327">
            <v>324.5</v>
          </cell>
          <cell r="O327">
            <v>35</v>
          </cell>
          <cell r="P327">
            <v>113</v>
          </cell>
          <cell r="Q327">
            <v>45</v>
          </cell>
          <cell r="R327">
            <v>434</v>
          </cell>
          <cell r="S327">
            <v>702</v>
          </cell>
          <cell r="T327">
            <v>123</v>
          </cell>
          <cell r="U327">
            <v>38</v>
          </cell>
          <cell r="V327">
            <v>315</v>
          </cell>
          <cell r="W327">
            <v>420</v>
          </cell>
          <cell r="X327">
            <v>88</v>
          </cell>
          <cell r="Y327">
            <v>35</v>
          </cell>
          <cell r="Z327">
            <v>123.5</v>
          </cell>
          <cell r="AA327">
            <v>27</v>
          </cell>
          <cell r="AB327">
            <v>294</v>
          </cell>
        </row>
        <row r="328">
          <cell r="D328" t="str">
            <v>罗婷婷</v>
          </cell>
          <cell r="E328" t="str">
            <v>初2022级4班</v>
          </cell>
          <cell r="F328">
            <v>359.5</v>
          </cell>
          <cell r="G328">
            <v>37</v>
          </cell>
          <cell r="H328" t="str">
            <v>---</v>
          </cell>
          <cell r="I328">
            <v>15</v>
          </cell>
          <cell r="J328">
            <v>325</v>
          </cell>
          <cell r="K328" t="str">
            <v>---</v>
          </cell>
          <cell r="L328">
            <v>68</v>
          </cell>
          <cell r="M328">
            <v>436</v>
          </cell>
          <cell r="N328">
            <v>329.5</v>
          </cell>
          <cell r="O328">
            <v>30</v>
          </cell>
          <cell r="P328">
            <v>117.5</v>
          </cell>
          <cell r="Q328">
            <v>27</v>
          </cell>
          <cell r="R328">
            <v>292</v>
          </cell>
          <cell r="S328">
            <v>460</v>
          </cell>
          <cell r="T328">
            <v>123</v>
          </cell>
          <cell r="U328">
            <v>42</v>
          </cell>
          <cell r="V328">
            <v>315</v>
          </cell>
          <cell r="W328">
            <v>420</v>
          </cell>
          <cell r="X328">
            <v>93</v>
          </cell>
          <cell r="Y328">
            <v>30</v>
          </cell>
          <cell r="Z328">
            <v>119</v>
          </cell>
          <cell r="AA328">
            <v>37</v>
          </cell>
          <cell r="AB328">
            <v>369</v>
          </cell>
        </row>
        <row r="329">
          <cell r="D329" t="str">
            <v>谭思家</v>
          </cell>
          <cell r="E329" t="str">
            <v>初2022级1班</v>
          </cell>
          <cell r="F329">
            <v>359.5</v>
          </cell>
          <cell r="G329">
            <v>3</v>
          </cell>
          <cell r="H329">
            <v>15</v>
          </cell>
          <cell r="I329" t="str">
            <v>---</v>
          </cell>
          <cell r="J329">
            <v>325</v>
          </cell>
          <cell r="K329">
            <v>252</v>
          </cell>
          <cell r="L329" t="str">
            <v>---</v>
          </cell>
          <cell r="M329">
            <v>436</v>
          </cell>
          <cell r="N329">
            <v>318.5</v>
          </cell>
          <cell r="O329">
            <v>41</v>
          </cell>
          <cell r="P329">
            <v>107</v>
          </cell>
          <cell r="Q329">
            <v>21</v>
          </cell>
          <cell r="R329">
            <v>615</v>
          </cell>
          <cell r="S329">
            <v>1024</v>
          </cell>
          <cell r="T329">
            <v>136</v>
          </cell>
          <cell r="U329">
            <v>2</v>
          </cell>
          <cell r="V329">
            <v>94</v>
          </cell>
          <cell r="W329">
            <v>117</v>
          </cell>
          <cell r="X329">
            <v>95</v>
          </cell>
          <cell r="Y329">
            <v>41</v>
          </cell>
          <cell r="Z329">
            <v>116.5</v>
          </cell>
          <cell r="AA329">
            <v>10</v>
          </cell>
          <cell r="AB329">
            <v>411</v>
          </cell>
        </row>
        <row r="330">
          <cell r="D330" t="str">
            <v>张瀚峻</v>
          </cell>
          <cell r="E330" t="str">
            <v>初2022级3班</v>
          </cell>
          <cell r="F330">
            <v>359.5</v>
          </cell>
          <cell r="G330">
            <v>25</v>
          </cell>
          <cell r="H330" t="str">
            <v>---</v>
          </cell>
          <cell r="I330">
            <v>5</v>
          </cell>
          <cell r="J330">
            <v>325</v>
          </cell>
          <cell r="K330" t="str">
            <v>---</v>
          </cell>
          <cell r="L330">
            <v>105</v>
          </cell>
          <cell r="M330">
            <v>436</v>
          </cell>
          <cell r="N330">
            <v>321.5</v>
          </cell>
          <cell r="O330">
            <v>38</v>
          </cell>
          <cell r="P330">
            <v>116.5</v>
          </cell>
          <cell r="Q330">
            <v>30</v>
          </cell>
          <cell r="R330">
            <v>323</v>
          </cell>
          <cell r="S330">
            <v>514</v>
          </cell>
          <cell r="T330">
            <v>131</v>
          </cell>
          <cell r="U330">
            <v>14</v>
          </cell>
          <cell r="V330">
            <v>185</v>
          </cell>
          <cell r="W330">
            <v>232</v>
          </cell>
          <cell r="X330">
            <v>93</v>
          </cell>
          <cell r="Y330">
            <v>38</v>
          </cell>
          <cell r="Z330">
            <v>112</v>
          </cell>
          <cell r="AA330">
            <v>39</v>
          </cell>
          <cell r="AB330">
            <v>486</v>
          </cell>
        </row>
        <row r="331">
          <cell r="D331" t="str">
            <v>张沛研</v>
          </cell>
          <cell r="E331" t="str">
            <v>初2022级6班</v>
          </cell>
          <cell r="F331">
            <v>359.5</v>
          </cell>
          <cell r="G331">
            <v>3</v>
          </cell>
          <cell r="H331" t="str">
            <v>---</v>
          </cell>
          <cell r="I331">
            <v>1</v>
          </cell>
          <cell r="J331">
            <v>325</v>
          </cell>
          <cell r="K331" t="str">
            <v>---</v>
          </cell>
          <cell r="L331">
            <v>12</v>
          </cell>
          <cell r="M331">
            <v>436</v>
          </cell>
          <cell r="N331">
            <v>318.5</v>
          </cell>
          <cell r="O331">
            <v>41</v>
          </cell>
          <cell r="P331">
            <v>112.5</v>
          </cell>
          <cell r="Q331">
            <v>10</v>
          </cell>
          <cell r="R331">
            <v>451</v>
          </cell>
          <cell r="S331">
            <v>732</v>
          </cell>
          <cell r="T331">
            <v>126</v>
          </cell>
          <cell r="U331">
            <v>1</v>
          </cell>
          <cell r="V331">
            <v>256</v>
          </cell>
          <cell r="W331">
            <v>338</v>
          </cell>
          <cell r="X331">
            <v>85</v>
          </cell>
          <cell r="Y331">
            <v>41</v>
          </cell>
          <cell r="Z331">
            <v>121</v>
          </cell>
          <cell r="AA331">
            <v>4</v>
          </cell>
          <cell r="AB331">
            <v>343</v>
          </cell>
        </row>
        <row r="332">
          <cell r="D332" t="str">
            <v>张紫悦</v>
          </cell>
          <cell r="E332" t="str">
            <v>初2022级4班</v>
          </cell>
          <cell r="F332">
            <v>359.5</v>
          </cell>
          <cell r="G332">
            <v>37</v>
          </cell>
          <cell r="H332" t="str">
            <v>---</v>
          </cell>
          <cell r="I332">
            <v>6</v>
          </cell>
          <cell r="J332">
            <v>325</v>
          </cell>
          <cell r="K332" t="str">
            <v>---</v>
          </cell>
          <cell r="L332">
            <v>30</v>
          </cell>
          <cell r="M332">
            <v>436</v>
          </cell>
          <cell r="N332">
            <v>330.5</v>
          </cell>
          <cell r="O332">
            <v>29</v>
          </cell>
          <cell r="P332">
            <v>119</v>
          </cell>
          <cell r="Q332">
            <v>24</v>
          </cell>
          <cell r="R332">
            <v>241</v>
          </cell>
          <cell r="S332">
            <v>386</v>
          </cell>
          <cell r="T332">
            <v>111</v>
          </cell>
          <cell r="U332">
            <v>59</v>
          </cell>
          <cell r="V332">
            <v>496</v>
          </cell>
          <cell r="W332">
            <v>701</v>
          </cell>
          <cell r="X332">
            <v>82</v>
          </cell>
          <cell r="Y332">
            <v>29</v>
          </cell>
          <cell r="Z332">
            <v>129.5</v>
          </cell>
          <cell r="AA332">
            <v>14</v>
          </cell>
          <cell r="AB332">
            <v>184</v>
          </cell>
        </row>
        <row r="333">
          <cell r="D333" t="str">
            <v>柴博宇</v>
          </cell>
          <cell r="E333" t="str">
            <v>初2022级4班</v>
          </cell>
          <cell r="F333">
            <v>359</v>
          </cell>
          <cell r="G333">
            <v>39</v>
          </cell>
          <cell r="H333">
            <v>2</v>
          </cell>
          <cell r="I333" t="str">
            <v>---</v>
          </cell>
          <cell r="J333">
            <v>331</v>
          </cell>
          <cell r="K333">
            <v>12</v>
          </cell>
          <cell r="L333" t="str">
            <v>---</v>
          </cell>
          <cell r="M333">
            <v>448</v>
          </cell>
          <cell r="N333">
            <v>338</v>
          </cell>
          <cell r="O333">
            <v>21</v>
          </cell>
          <cell r="P333">
            <v>120</v>
          </cell>
          <cell r="Q333">
            <v>20</v>
          </cell>
          <cell r="R333">
            <v>209</v>
          </cell>
          <cell r="S333">
            <v>338</v>
          </cell>
          <cell r="T333">
            <v>110</v>
          </cell>
          <cell r="U333">
            <v>60</v>
          </cell>
          <cell r="V333">
            <v>508</v>
          </cell>
          <cell r="W333">
            <v>720</v>
          </cell>
          <cell r="X333">
            <v>89</v>
          </cell>
          <cell r="Y333">
            <v>21</v>
          </cell>
          <cell r="Z333">
            <v>129</v>
          </cell>
          <cell r="AA333">
            <v>15</v>
          </cell>
          <cell r="AB333">
            <v>192</v>
          </cell>
        </row>
        <row r="334">
          <cell r="D334" t="str">
            <v>王子赫</v>
          </cell>
          <cell r="E334" t="str">
            <v>初2022级11班</v>
          </cell>
          <cell r="F334">
            <v>359</v>
          </cell>
          <cell r="G334">
            <v>27</v>
          </cell>
          <cell r="H334" t="str">
            <v>---</v>
          </cell>
          <cell r="I334">
            <v>13</v>
          </cell>
          <cell r="J334">
            <v>331</v>
          </cell>
          <cell r="K334" t="str">
            <v>---</v>
          </cell>
          <cell r="L334">
            <v>68</v>
          </cell>
          <cell r="M334">
            <v>448</v>
          </cell>
          <cell r="N334">
            <v>331</v>
          </cell>
          <cell r="O334">
            <v>28</v>
          </cell>
          <cell r="P334">
            <v>111.5</v>
          </cell>
          <cell r="Q334">
            <v>43</v>
          </cell>
          <cell r="R334">
            <v>483</v>
          </cell>
          <cell r="S334">
            <v>783</v>
          </cell>
          <cell r="T334">
            <v>122</v>
          </cell>
          <cell r="U334">
            <v>26</v>
          </cell>
          <cell r="V334">
            <v>335</v>
          </cell>
          <cell r="W334">
            <v>448</v>
          </cell>
          <cell r="X334">
            <v>94</v>
          </cell>
          <cell r="Y334">
            <v>28</v>
          </cell>
          <cell r="Z334">
            <v>125.5</v>
          </cell>
          <cell r="AA334">
            <v>18</v>
          </cell>
          <cell r="AB334">
            <v>258</v>
          </cell>
        </row>
        <row r="335">
          <cell r="D335" t="str">
            <v>杨思祺</v>
          </cell>
          <cell r="E335" t="str">
            <v>初2022级11班</v>
          </cell>
          <cell r="F335">
            <v>359</v>
          </cell>
          <cell r="G335">
            <v>27</v>
          </cell>
          <cell r="H335">
            <v>6</v>
          </cell>
          <cell r="I335" t="str">
            <v>---</v>
          </cell>
          <cell r="J335">
            <v>331</v>
          </cell>
          <cell r="K335">
            <v>94</v>
          </cell>
          <cell r="L335" t="str">
            <v>---</v>
          </cell>
          <cell r="M335">
            <v>448</v>
          </cell>
          <cell r="N335">
            <v>323</v>
          </cell>
          <cell r="O335">
            <v>36</v>
          </cell>
          <cell r="P335">
            <v>115.5</v>
          </cell>
          <cell r="Q335">
            <v>28</v>
          </cell>
          <cell r="R335">
            <v>350</v>
          </cell>
          <cell r="S335">
            <v>565</v>
          </cell>
          <cell r="T335">
            <v>122</v>
          </cell>
          <cell r="U335">
            <v>26</v>
          </cell>
          <cell r="V335">
            <v>335</v>
          </cell>
          <cell r="W335">
            <v>448</v>
          </cell>
          <cell r="X335">
            <v>86</v>
          </cell>
          <cell r="Y335">
            <v>36</v>
          </cell>
          <cell r="Z335">
            <v>121.5</v>
          </cell>
          <cell r="AA335">
            <v>25</v>
          </cell>
          <cell r="AB335">
            <v>333</v>
          </cell>
        </row>
        <row r="336">
          <cell r="D336" t="str">
            <v>陈淽瑶</v>
          </cell>
          <cell r="E336" t="str">
            <v>初2022级4班</v>
          </cell>
          <cell r="F336">
            <v>358.5</v>
          </cell>
          <cell r="G336">
            <v>40</v>
          </cell>
          <cell r="H336" t="str">
            <v>---</v>
          </cell>
          <cell r="I336">
            <v>15</v>
          </cell>
          <cell r="J336">
            <v>334</v>
          </cell>
          <cell r="K336" t="str">
            <v>---</v>
          </cell>
          <cell r="L336">
            <v>71</v>
          </cell>
          <cell r="M336">
            <v>452</v>
          </cell>
          <cell r="N336">
            <v>321.5</v>
          </cell>
          <cell r="O336">
            <v>37</v>
          </cell>
          <cell r="P336">
            <v>114</v>
          </cell>
          <cell r="Q336">
            <v>40</v>
          </cell>
          <cell r="R336">
            <v>393</v>
          </cell>
          <cell r="S336">
            <v>646</v>
          </cell>
          <cell r="T336">
            <v>120</v>
          </cell>
          <cell r="U336">
            <v>49</v>
          </cell>
          <cell r="V336">
            <v>372</v>
          </cell>
          <cell r="W336">
            <v>499</v>
          </cell>
          <cell r="X336">
            <v>83</v>
          </cell>
          <cell r="Y336">
            <v>37</v>
          </cell>
          <cell r="Z336">
            <v>124.5</v>
          </cell>
          <cell r="AA336">
            <v>23</v>
          </cell>
          <cell r="AB336">
            <v>278</v>
          </cell>
        </row>
        <row r="337">
          <cell r="D337" t="str">
            <v>蒋馨悦</v>
          </cell>
          <cell r="E337" t="str">
            <v>初2022级3班</v>
          </cell>
          <cell r="F337">
            <v>358.5</v>
          </cell>
          <cell r="G337">
            <v>26</v>
          </cell>
          <cell r="H337" t="str">
            <v>---</v>
          </cell>
          <cell r="I337">
            <v>21</v>
          </cell>
          <cell r="J337">
            <v>334</v>
          </cell>
          <cell r="K337" t="str">
            <v>---</v>
          </cell>
          <cell r="L337">
            <v>213</v>
          </cell>
          <cell r="M337">
            <v>452</v>
          </cell>
          <cell r="N337">
            <v>322.5</v>
          </cell>
          <cell r="O337">
            <v>36</v>
          </cell>
          <cell r="P337">
            <v>114.5</v>
          </cell>
          <cell r="Q337">
            <v>34</v>
          </cell>
          <cell r="R337">
            <v>376</v>
          </cell>
          <cell r="S337">
            <v>613</v>
          </cell>
          <cell r="T337">
            <v>130</v>
          </cell>
          <cell r="U337">
            <v>16</v>
          </cell>
          <cell r="V337">
            <v>200</v>
          </cell>
          <cell r="W337">
            <v>252</v>
          </cell>
          <cell r="X337">
            <v>94</v>
          </cell>
          <cell r="Y337">
            <v>36</v>
          </cell>
          <cell r="Z337">
            <v>114</v>
          </cell>
          <cell r="AA337">
            <v>34</v>
          </cell>
          <cell r="AB337">
            <v>454</v>
          </cell>
        </row>
        <row r="338">
          <cell r="D338" t="str">
            <v>杨霜美</v>
          </cell>
          <cell r="E338" t="str">
            <v>初2022级16班</v>
          </cell>
          <cell r="F338">
            <v>358.5</v>
          </cell>
          <cell r="G338">
            <v>38</v>
          </cell>
          <cell r="H338" t="str">
            <v>---</v>
          </cell>
          <cell r="I338">
            <v>23</v>
          </cell>
          <cell r="J338">
            <v>334</v>
          </cell>
          <cell r="K338" t="str">
            <v>---</v>
          </cell>
          <cell r="L338">
            <v>161</v>
          </cell>
          <cell r="M338">
            <v>452</v>
          </cell>
          <cell r="N338">
            <v>314.5</v>
          </cell>
          <cell r="O338">
            <v>44</v>
          </cell>
          <cell r="P338">
            <v>110</v>
          </cell>
          <cell r="Q338">
            <v>53</v>
          </cell>
          <cell r="R338">
            <v>532</v>
          </cell>
          <cell r="S338">
            <v>870</v>
          </cell>
          <cell r="T338">
            <v>135</v>
          </cell>
          <cell r="U338">
            <v>15</v>
          </cell>
          <cell r="V338">
            <v>118</v>
          </cell>
          <cell r="W338">
            <v>145</v>
          </cell>
          <cell r="X338">
            <v>91</v>
          </cell>
          <cell r="Y338">
            <v>44</v>
          </cell>
          <cell r="Z338">
            <v>113.5</v>
          </cell>
          <cell r="AA338">
            <v>45</v>
          </cell>
          <cell r="AB338">
            <v>462</v>
          </cell>
        </row>
        <row r="339">
          <cell r="D339" t="str">
            <v>周建军</v>
          </cell>
          <cell r="E339" t="str">
            <v>初2022级4班</v>
          </cell>
          <cell r="F339">
            <v>358.5</v>
          </cell>
          <cell r="G339">
            <v>40</v>
          </cell>
          <cell r="H339">
            <v>11</v>
          </cell>
          <cell r="I339" t="str">
            <v>---</v>
          </cell>
          <cell r="J339">
            <v>334</v>
          </cell>
          <cell r="K339">
            <v>66</v>
          </cell>
          <cell r="L339" t="str">
            <v>---</v>
          </cell>
          <cell r="M339">
            <v>452</v>
          </cell>
          <cell r="N339">
            <v>311.5</v>
          </cell>
          <cell r="O339">
            <v>47</v>
          </cell>
          <cell r="P339">
            <v>117</v>
          </cell>
          <cell r="Q339">
            <v>28</v>
          </cell>
          <cell r="R339">
            <v>302</v>
          </cell>
          <cell r="S339">
            <v>477</v>
          </cell>
          <cell r="T339">
            <v>139</v>
          </cell>
          <cell r="U339">
            <v>8</v>
          </cell>
          <cell r="V339">
            <v>55</v>
          </cell>
          <cell r="W339">
            <v>61</v>
          </cell>
          <cell r="X339">
            <v>92</v>
          </cell>
          <cell r="Y339">
            <v>47</v>
          </cell>
          <cell r="Z339">
            <v>102.5</v>
          </cell>
          <cell r="AA339">
            <v>59</v>
          </cell>
          <cell r="AB339">
            <v>608</v>
          </cell>
        </row>
        <row r="340">
          <cell r="D340" t="str">
            <v>高洁</v>
          </cell>
          <cell r="E340" t="str">
            <v>初2022级11班</v>
          </cell>
          <cell r="F340">
            <v>358</v>
          </cell>
          <cell r="G340">
            <v>29</v>
          </cell>
          <cell r="H340">
            <v>11</v>
          </cell>
          <cell r="I340" t="str">
            <v>---</v>
          </cell>
          <cell r="J340">
            <v>338</v>
          </cell>
          <cell r="K340">
            <v>122</v>
          </cell>
          <cell r="L340" t="str">
            <v>---</v>
          </cell>
          <cell r="M340">
            <v>457</v>
          </cell>
          <cell r="N340">
            <v>331</v>
          </cell>
          <cell r="O340">
            <v>27</v>
          </cell>
          <cell r="P340">
            <v>126</v>
          </cell>
          <cell r="Q340">
            <v>2</v>
          </cell>
          <cell r="R340">
            <v>72</v>
          </cell>
          <cell r="S340">
            <v>111</v>
          </cell>
          <cell r="T340">
            <v>105</v>
          </cell>
          <cell r="U340">
            <v>54</v>
          </cell>
          <cell r="V340">
            <v>579</v>
          </cell>
          <cell r="W340">
            <v>823</v>
          </cell>
          <cell r="X340">
            <v>78</v>
          </cell>
          <cell r="Y340">
            <v>27</v>
          </cell>
          <cell r="Z340">
            <v>127</v>
          </cell>
          <cell r="AA340">
            <v>16</v>
          </cell>
          <cell r="AB340">
            <v>232</v>
          </cell>
        </row>
        <row r="341">
          <cell r="D341" t="str">
            <v>雷成宇</v>
          </cell>
          <cell r="E341" t="str">
            <v>初2022级3班</v>
          </cell>
          <cell r="F341">
            <v>358</v>
          </cell>
          <cell r="G341">
            <v>27</v>
          </cell>
          <cell r="H341">
            <v>4</v>
          </cell>
          <cell r="I341" t="str">
            <v>---</v>
          </cell>
          <cell r="J341">
            <v>338</v>
          </cell>
          <cell r="K341" t="str">
            <v>---</v>
          </cell>
          <cell r="L341">
            <v>58</v>
          </cell>
          <cell r="M341">
            <v>457</v>
          </cell>
          <cell r="N341">
            <v>314</v>
          </cell>
          <cell r="O341">
            <v>44</v>
          </cell>
          <cell r="P341">
            <v>114</v>
          </cell>
          <cell r="Q341">
            <v>37</v>
          </cell>
          <cell r="R341">
            <v>393</v>
          </cell>
          <cell r="S341">
            <v>646</v>
          </cell>
          <cell r="T341">
            <v>132</v>
          </cell>
          <cell r="U341">
            <v>11</v>
          </cell>
          <cell r="V341">
            <v>167</v>
          </cell>
          <cell r="W341">
            <v>209</v>
          </cell>
          <cell r="X341">
            <v>88</v>
          </cell>
          <cell r="Y341">
            <v>44</v>
          </cell>
          <cell r="Z341">
            <v>112</v>
          </cell>
          <cell r="AA341">
            <v>39</v>
          </cell>
          <cell r="AB341">
            <v>486</v>
          </cell>
        </row>
        <row r="342">
          <cell r="D342" t="str">
            <v>唐鑫雨</v>
          </cell>
          <cell r="E342" t="str">
            <v>初2022级1班</v>
          </cell>
          <cell r="F342">
            <v>357.5</v>
          </cell>
          <cell r="G342">
            <v>4</v>
          </cell>
          <cell r="H342">
            <v>1</v>
          </cell>
          <cell r="I342" t="str">
            <v>---</v>
          </cell>
          <cell r="J342">
            <v>340</v>
          </cell>
          <cell r="K342">
            <v>120</v>
          </cell>
          <cell r="L342" t="str">
            <v>---</v>
          </cell>
          <cell r="M342">
            <v>464</v>
          </cell>
          <cell r="N342">
            <v>324.5</v>
          </cell>
          <cell r="O342">
            <v>33</v>
          </cell>
          <cell r="P342">
            <v>116.5</v>
          </cell>
          <cell r="Q342">
            <v>5</v>
          </cell>
          <cell r="R342">
            <v>323</v>
          </cell>
          <cell r="S342">
            <v>514</v>
          </cell>
          <cell r="T342">
            <v>113</v>
          </cell>
          <cell r="U342">
            <v>12</v>
          </cell>
          <cell r="V342">
            <v>474</v>
          </cell>
          <cell r="W342">
            <v>658</v>
          </cell>
          <cell r="X342">
            <v>80</v>
          </cell>
          <cell r="Y342">
            <v>33</v>
          </cell>
          <cell r="Z342">
            <v>128</v>
          </cell>
          <cell r="AA342">
            <v>3</v>
          </cell>
          <cell r="AB342">
            <v>209</v>
          </cell>
        </row>
        <row r="343">
          <cell r="D343" t="str">
            <v>谢沁</v>
          </cell>
          <cell r="E343" t="str">
            <v>初2022级11班</v>
          </cell>
          <cell r="F343">
            <v>357.5</v>
          </cell>
          <cell r="G343">
            <v>30</v>
          </cell>
          <cell r="H343" t="str">
            <v>---</v>
          </cell>
          <cell r="I343">
            <v>10</v>
          </cell>
          <cell r="J343">
            <v>340</v>
          </cell>
          <cell r="K343" t="str">
            <v>---</v>
          </cell>
          <cell r="L343">
            <v>4</v>
          </cell>
          <cell r="M343">
            <v>464</v>
          </cell>
          <cell r="N343">
            <v>326.5</v>
          </cell>
          <cell r="O343">
            <v>31</v>
          </cell>
          <cell r="P343">
            <v>125</v>
          </cell>
          <cell r="Q343">
            <v>4</v>
          </cell>
          <cell r="R343">
            <v>93</v>
          </cell>
          <cell r="S343">
            <v>144</v>
          </cell>
          <cell r="T343">
            <v>117</v>
          </cell>
          <cell r="U343">
            <v>46</v>
          </cell>
          <cell r="V343">
            <v>418</v>
          </cell>
          <cell r="W343">
            <v>572</v>
          </cell>
          <cell r="X343">
            <v>86</v>
          </cell>
          <cell r="Y343">
            <v>31</v>
          </cell>
          <cell r="Z343">
            <v>115.5</v>
          </cell>
          <cell r="AA343">
            <v>35</v>
          </cell>
          <cell r="AB343">
            <v>422</v>
          </cell>
        </row>
        <row r="344">
          <cell r="D344" t="str">
            <v>余垚颖</v>
          </cell>
          <cell r="E344" t="str">
            <v>初2022级9班</v>
          </cell>
          <cell r="F344">
            <v>357.5</v>
          </cell>
          <cell r="G344">
            <v>50</v>
          </cell>
          <cell r="H344" t="str">
            <v>---</v>
          </cell>
          <cell r="I344">
            <v>7</v>
          </cell>
          <cell r="J344">
            <v>340</v>
          </cell>
          <cell r="K344" t="str">
            <v>---</v>
          </cell>
          <cell r="L344">
            <v>73</v>
          </cell>
          <cell r="M344">
            <v>464</v>
          </cell>
          <cell r="N344">
            <v>328.5</v>
          </cell>
          <cell r="O344">
            <v>29</v>
          </cell>
          <cell r="P344">
            <v>119.5</v>
          </cell>
          <cell r="Q344">
            <v>41</v>
          </cell>
          <cell r="R344">
            <v>230</v>
          </cell>
          <cell r="S344">
            <v>367</v>
          </cell>
          <cell r="T344">
            <v>106</v>
          </cell>
          <cell r="U344">
            <v>51</v>
          </cell>
          <cell r="V344">
            <v>562</v>
          </cell>
          <cell r="W344">
            <v>800</v>
          </cell>
          <cell r="X344">
            <v>77</v>
          </cell>
          <cell r="Y344">
            <v>29</v>
          </cell>
          <cell r="Z344">
            <v>132</v>
          </cell>
          <cell r="AA344">
            <v>27</v>
          </cell>
          <cell r="AB344">
            <v>137</v>
          </cell>
        </row>
        <row r="345">
          <cell r="D345" t="str">
            <v>张童熙</v>
          </cell>
          <cell r="E345" t="str">
            <v>初2022级14班</v>
          </cell>
          <cell r="F345">
            <v>357.5</v>
          </cell>
          <cell r="G345">
            <v>1</v>
          </cell>
          <cell r="H345" t="str">
            <v>---</v>
          </cell>
          <cell r="I345" t="str">
            <v>---</v>
          </cell>
          <cell r="J345">
            <v>340</v>
          </cell>
          <cell r="K345">
            <v>62</v>
          </cell>
          <cell r="L345" t="str">
            <v>---</v>
          </cell>
          <cell r="M345">
            <v>464</v>
          </cell>
          <cell r="N345">
            <v>327.5</v>
          </cell>
          <cell r="O345">
            <v>30</v>
          </cell>
          <cell r="P345">
            <v>121.5</v>
          </cell>
          <cell r="Q345">
            <v>1</v>
          </cell>
          <cell r="R345">
            <v>184</v>
          </cell>
          <cell r="S345">
            <v>292</v>
          </cell>
          <cell r="T345">
            <v>110</v>
          </cell>
          <cell r="U345">
            <v>13</v>
          </cell>
          <cell r="V345">
            <v>508</v>
          </cell>
          <cell r="W345">
            <v>720</v>
          </cell>
          <cell r="X345">
            <v>80</v>
          </cell>
          <cell r="Y345">
            <v>30</v>
          </cell>
          <cell r="Z345">
            <v>126</v>
          </cell>
          <cell r="AA345">
            <v>4</v>
          </cell>
          <cell r="AB345">
            <v>248</v>
          </cell>
        </row>
        <row r="346">
          <cell r="D346" t="str">
            <v>李浩文</v>
          </cell>
          <cell r="E346" t="str">
            <v>初2022级4班</v>
          </cell>
          <cell r="F346">
            <v>357</v>
          </cell>
          <cell r="G346">
            <v>42</v>
          </cell>
          <cell r="H346" t="str">
            <v>---</v>
          </cell>
          <cell r="I346">
            <v>13</v>
          </cell>
          <cell r="J346">
            <v>344</v>
          </cell>
          <cell r="K346" t="str">
            <v>---</v>
          </cell>
          <cell r="L346">
            <v>68</v>
          </cell>
          <cell r="M346">
            <v>468</v>
          </cell>
          <cell r="N346">
            <v>313</v>
          </cell>
          <cell r="O346">
            <v>44</v>
          </cell>
          <cell r="P346">
            <v>122</v>
          </cell>
          <cell r="Q346">
            <v>16</v>
          </cell>
          <cell r="R346">
            <v>169</v>
          </cell>
          <cell r="S346">
            <v>264</v>
          </cell>
          <cell r="T346">
            <v>125</v>
          </cell>
          <cell r="U346">
            <v>38</v>
          </cell>
          <cell r="V346">
            <v>281</v>
          </cell>
          <cell r="W346">
            <v>376</v>
          </cell>
          <cell r="X346">
            <v>81</v>
          </cell>
          <cell r="Y346">
            <v>44</v>
          </cell>
          <cell r="Z346">
            <v>110</v>
          </cell>
          <cell r="AA346">
            <v>47</v>
          </cell>
          <cell r="AB346">
            <v>506</v>
          </cell>
        </row>
        <row r="347">
          <cell r="D347" t="str">
            <v>唐楠</v>
          </cell>
          <cell r="E347" t="str">
            <v>初2022级13班</v>
          </cell>
          <cell r="F347">
            <v>357</v>
          </cell>
          <cell r="G347">
            <v>53</v>
          </cell>
          <cell r="H347" t="str">
            <v>---</v>
          </cell>
          <cell r="I347">
            <v>18</v>
          </cell>
          <cell r="J347">
            <v>344</v>
          </cell>
          <cell r="K347" t="str">
            <v>---</v>
          </cell>
          <cell r="L347">
            <v>238</v>
          </cell>
          <cell r="M347">
            <v>468</v>
          </cell>
          <cell r="N347">
            <v>324</v>
          </cell>
          <cell r="O347">
            <v>33</v>
          </cell>
          <cell r="P347">
            <v>123</v>
          </cell>
          <cell r="Q347">
            <v>21</v>
          </cell>
          <cell r="R347">
            <v>138</v>
          </cell>
          <cell r="S347">
            <v>216</v>
          </cell>
          <cell r="T347">
            <v>115</v>
          </cell>
          <cell r="U347">
            <v>52</v>
          </cell>
          <cell r="V347">
            <v>440</v>
          </cell>
          <cell r="W347">
            <v>607</v>
          </cell>
          <cell r="X347">
            <v>82</v>
          </cell>
          <cell r="Y347">
            <v>33</v>
          </cell>
          <cell r="Z347">
            <v>119</v>
          </cell>
          <cell r="AA347">
            <v>53</v>
          </cell>
          <cell r="AB347">
            <v>369</v>
          </cell>
        </row>
        <row r="348">
          <cell r="D348" t="str">
            <v>肖语彤</v>
          </cell>
          <cell r="E348" t="str">
            <v>初2022级16班</v>
          </cell>
          <cell r="F348">
            <v>357</v>
          </cell>
          <cell r="G348">
            <v>39</v>
          </cell>
          <cell r="H348" t="str">
            <v>---</v>
          </cell>
          <cell r="I348">
            <v>3</v>
          </cell>
          <cell r="J348">
            <v>344</v>
          </cell>
          <cell r="K348" t="str">
            <v>---</v>
          </cell>
          <cell r="L348">
            <v>18</v>
          </cell>
          <cell r="M348">
            <v>468</v>
          </cell>
          <cell r="N348">
            <v>325</v>
          </cell>
          <cell r="O348">
            <v>32</v>
          </cell>
          <cell r="P348">
            <v>111</v>
          </cell>
          <cell r="Q348">
            <v>50</v>
          </cell>
          <cell r="R348">
            <v>498</v>
          </cell>
          <cell r="S348">
            <v>807</v>
          </cell>
          <cell r="T348">
            <v>128</v>
          </cell>
          <cell r="U348">
            <v>30</v>
          </cell>
          <cell r="V348">
            <v>227</v>
          </cell>
          <cell r="W348">
            <v>292</v>
          </cell>
          <cell r="X348">
            <v>96</v>
          </cell>
          <cell r="Y348">
            <v>32</v>
          </cell>
          <cell r="Z348">
            <v>118</v>
          </cell>
          <cell r="AA348">
            <v>38</v>
          </cell>
          <cell r="AB348">
            <v>381</v>
          </cell>
        </row>
        <row r="349">
          <cell r="D349" t="str">
            <v>甘钦伶</v>
          </cell>
          <cell r="E349" t="str">
            <v>初2022级1班</v>
          </cell>
          <cell r="F349">
            <v>356.5</v>
          </cell>
          <cell r="G349">
            <v>5</v>
          </cell>
          <cell r="H349" t="str">
            <v>---</v>
          </cell>
          <cell r="I349">
            <v>2</v>
          </cell>
          <cell r="J349">
            <v>347</v>
          </cell>
          <cell r="K349">
            <v>67</v>
          </cell>
          <cell r="L349" t="str">
            <v>---</v>
          </cell>
          <cell r="M349">
            <v>472</v>
          </cell>
          <cell r="N349">
            <v>317.5</v>
          </cell>
          <cell r="O349">
            <v>39</v>
          </cell>
          <cell r="P349">
            <v>117</v>
          </cell>
          <cell r="Q349">
            <v>4</v>
          </cell>
          <cell r="R349">
            <v>302</v>
          </cell>
          <cell r="S349">
            <v>477</v>
          </cell>
          <cell r="T349">
            <v>115</v>
          </cell>
          <cell r="U349">
            <v>9</v>
          </cell>
          <cell r="V349">
            <v>440</v>
          </cell>
          <cell r="W349">
            <v>607</v>
          </cell>
          <cell r="X349">
            <v>76</v>
          </cell>
          <cell r="Y349">
            <v>39</v>
          </cell>
          <cell r="Z349">
            <v>124.5</v>
          </cell>
          <cell r="AA349">
            <v>5</v>
          </cell>
          <cell r="AB349">
            <v>278</v>
          </cell>
        </row>
        <row r="350">
          <cell r="D350" t="str">
            <v>王泽睿</v>
          </cell>
          <cell r="E350" t="str">
            <v>初2022级10班</v>
          </cell>
          <cell r="F350">
            <v>356.5</v>
          </cell>
          <cell r="G350">
            <v>43</v>
          </cell>
          <cell r="H350" t="str">
            <v>---</v>
          </cell>
          <cell r="I350">
            <v>15</v>
          </cell>
          <cell r="J350">
            <v>347</v>
          </cell>
          <cell r="K350" t="str">
            <v>---</v>
          </cell>
          <cell r="L350">
            <v>198</v>
          </cell>
          <cell r="M350">
            <v>472</v>
          </cell>
          <cell r="N350">
            <v>316.5</v>
          </cell>
          <cell r="O350">
            <v>40</v>
          </cell>
          <cell r="P350">
            <v>107</v>
          </cell>
          <cell r="Q350">
            <v>53</v>
          </cell>
          <cell r="R350">
            <v>615</v>
          </cell>
          <cell r="S350">
            <v>1024</v>
          </cell>
          <cell r="T350">
            <v>124</v>
          </cell>
          <cell r="U350">
            <v>39</v>
          </cell>
          <cell r="V350">
            <v>302</v>
          </cell>
          <cell r="W350">
            <v>401</v>
          </cell>
          <cell r="X350">
            <v>84</v>
          </cell>
          <cell r="Y350">
            <v>40</v>
          </cell>
          <cell r="Z350">
            <v>125.5</v>
          </cell>
          <cell r="AA350">
            <v>32</v>
          </cell>
          <cell r="AB350">
            <v>258</v>
          </cell>
        </row>
        <row r="351">
          <cell r="D351" t="str">
            <v>杨哲瀚</v>
          </cell>
          <cell r="E351" t="str">
            <v>初2022级11班</v>
          </cell>
          <cell r="F351">
            <v>356.5</v>
          </cell>
          <cell r="G351">
            <v>31</v>
          </cell>
          <cell r="H351">
            <v>3</v>
          </cell>
          <cell r="I351" t="str">
            <v>---</v>
          </cell>
          <cell r="J351">
            <v>347</v>
          </cell>
          <cell r="K351">
            <v>90</v>
          </cell>
          <cell r="L351" t="str">
            <v>---</v>
          </cell>
          <cell r="M351">
            <v>472</v>
          </cell>
          <cell r="N351">
            <v>322.5</v>
          </cell>
          <cell r="O351">
            <v>34</v>
          </cell>
          <cell r="P351">
            <v>114.5</v>
          </cell>
          <cell r="Q351">
            <v>34</v>
          </cell>
          <cell r="R351">
            <v>376</v>
          </cell>
          <cell r="S351">
            <v>613</v>
          </cell>
          <cell r="T351">
            <v>121</v>
          </cell>
          <cell r="U351">
            <v>29</v>
          </cell>
          <cell r="V351">
            <v>343</v>
          </cell>
          <cell r="W351">
            <v>460</v>
          </cell>
          <cell r="X351">
            <v>87</v>
          </cell>
          <cell r="Y351">
            <v>34</v>
          </cell>
          <cell r="Z351">
            <v>121</v>
          </cell>
          <cell r="AA351">
            <v>26</v>
          </cell>
          <cell r="AB351">
            <v>343</v>
          </cell>
        </row>
        <row r="352">
          <cell r="D352" t="str">
            <v>张怡辰</v>
          </cell>
          <cell r="E352" t="str">
            <v>初2022级10班</v>
          </cell>
          <cell r="F352">
            <v>356.5</v>
          </cell>
          <cell r="G352">
            <v>43</v>
          </cell>
          <cell r="H352">
            <v>3</v>
          </cell>
          <cell r="I352" t="str">
            <v>---</v>
          </cell>
          <cell r="J352">
            <v>347</v>
          </cell>
          <cell r="K352" t="str">
            <v>---</v>
          </cell>
          <cell r="L352">
            <v>21</v>
          </cell>
          <cell r="M352">
            <v>472</v>
          </cell>
          <cell r="N352">
            <v>312.5</v>
          </cell>
          <cell r="O352">
            <v>44</v>
          </cell>
          <cell r="P352">
            <v>118.5</v>
          </cell>
          <cell r="Q352">
            <v>35</v>
          </cell>
          <cell r="R352">
            <v>254</v>
          </cell>
          <cell r="S352">
            <v>411</v>
          </cell>
          <cell r="T352">
            <v>126</v>
          </cell>
          <cell r="U352">
            <v>33</v>
          </cell>
          <cell r="V352">
            <v>256</v>
          </cell>
          <cell r="W352">
            <v>338</v>
          </cell>
          <cell r="X352">
            <v>82</v>
          </cell>
          <cell r="Y352">
            <v>44</v>
          </cell>
          <cell r="Z352">
            <v>112</v>
          </cell>
          <cell r="AA352">
            <v>46</v>
          </cell>
          <cell r="AB352">
            <v>486</v>
          </cell>
        </row>
        <row r="353">
          <cell r="D353" t="str">
            <v>方法凌</v>
          </cell>
          <cell r="E353" t="str">
            <v>初2022级12班</v>
          </cell>
          <cell r="F353">
            <v>356</v>
          </cell>
          <cell r="G353">
            <v>48</v>
          </cell>
          <cell r="H353" t="str">
            <v>---</v>
          </cell>
          <cell r="I353">
            <v>1</v>
          </cell>
          <cell r="J353">
            <v>351</v>
          </cell>
          <cell r="K353">
            <v>26</v>
          </cell>
          <cell r="L353" t="str">
            <v>---</v>
          </cell>
          <cell r="M353">
            <v>479</v>
          </cell>
          <cell r="N353">
            <v>320</v>
          </cell>
          <cell r="O353">
            <v>36</v>
          </cell>
          <cell r="P353">
            <v>111.5</v>
          </cell>
          <cell r="Q353">
            <v>47</v>
          </cell>
          <cell r="R353">
            <v>483</v>
          </cell>
          <cell r="S353">
            <v>783</v>
          </cell>
          <cell r="T353">
            <v>121</v>
          </cell>
          <cell r="U353">
            <v>43</v>
          </cell>
          <cell r="V353">
            <v>343</v>
          </cell>
          <cell r="W353">
            <v>460</v>
          </cell>
          <cell r="X353">
            <v>85</v>
          </cell>
          <cell r="Y353">
            <v>36</v>
          </cell>
          <cell r="Z353">
            <v>123.5</v>
          </cell>
          <cell r="AA353">
            <v>45</v>
          </cell>
          <cell r="AB353">
            <v>294</v>
          </cell>
        </row>
        <row r="354">
          <cell r="D354" t="str">
            <v>漆家俊</v>
          </cell>
          <cell r="E354" t="str">
            <v>初2022级11班</v>
          </cell>
          <cell r="F354">
            <v>356</v>
          </cell>
          <cell r="G354">
            <v>32</v>
          </cell>
          <cell r="H354" t="str">
            <v>---</v>
          </cell>
          <cell r="I354">
            <v>10</v>
          </cell>
          <cell r="J354">
            <v>351</v>
          </cell>
          <cell r="K354" t="str">
            <v>---</v>
          </cell>
          <cell r="L354">
            <v>1</v>
          </cell>
          <cell r="M354">
            <v>479</v>
          </cell>
          <cell r="N354">
            <v>322</v>
          </cell>
          <cell r="O354">
            <v>34</v>
          </cell>
          <cell r="P354">
            <v>106</v>
          </cell>
          <cell r="Q354">
            <v>57</v>
          </cell>
          <cell r="R354">
            <v>641</v>
          </cell>
          <cell r="S354">
            <v>1063</v>
          </cell>
          <cell r="T354">
            <v>125</v>
          </cell>
          <cell r="U354">
            <v>23</v>
          </cell>
          <cell r="V354">
            <v>281</v>
          </cell>
          <cell r="W354">
            <v>376</v>
          </cell>
          <cell r="X354">
            <v>91</v>
          </cell>
          <cell r="Y354">
            <v>34</v>
          </cell>
          <cell r="Z354">
            <v>125</v>
          </cell>
          <cell r="AA354">
            <v>19</v>
          </cell>
          <cell r="AB354">
            <v>268</v>
          </cell>
        </row>
        <row r="355">
          <cell r="D355" t="str">
            <v>冯浩宇</v>
          </cell>
          <cell r="E355" t="str">
            <v>初2022级3班</v>
          </cell>
          <cell r="F355">
            <v>355.5</v>
          </cell>
          <cell r="G355">
            <v>28</v>
          </cell>
          <cell r="H355" t="str">
            <v>---</v>
          </cell>
          <cell r="I355">
            <v>22</v>
          </cell>
          <cell r="J355">
            <v>353</v>
          </cell>
          <cell r="K355" t="str">
            <v>---</v>
          </cell>
          <cell r="L355">
            <v>230</v>
          </cell>
          <cell r="M355">
            <v>482</v>
          </cell>
          <cell r="N355">
            <v>328.5</v>
          </cell>
          <cell r="O355">
            <v>27</v>
          </cell>
          <cell r="P355">
            <v>121</v>
          </cell>
          <cell r="Q355">
            <v>18</v>
          </cell>
          <cell r="R355">
            <v>193</v>
          </cell>
          <cell r="S355">
            <v>306</v>
          </cell>
          <cell r="T355">
            <v>119</v>
          </cell>
          <cell r="U355">
            <v>41</v>
          </cell>
          <cell r="V355">
            <v>392</v>
          </cell>
          <cell r="W355">
            <v>530</v>
          </cell>
          <cell r="X355">
            <v>92</v>
          </cell>
          <cell r="Y355">
            <v>27</v>
          </cell>
          <cell r="Z355">
            <v>115.5</v>
          </cell>
          <cell r="AA355">
            <v>28</v>
          </cell>
          <cell r="AB355">
            <v>422</v>
          </cell>
        </row>
        <row r="356">
          <cell r="D356" t="str">
            <v>廖可</v>
          </cell>
          <cell r="E356" t="str">
            <v>初2022级14班</v>
          </cell>
          <cell r="F356">
            <v>355.5</v>
          </cell>
          <cell r="G356">
            <v>2</v>
          </cell>
          <cell r="H356">
            <v>4</v>
          </cell>
          <cell r="I356" t="str">
            <v>---</v>
          </cell>
          <cell r="J356">
            <v>353</v>
          </cell>
          <cell r="K356">
            <v>140</v>
          </cell>
          <cell r="L356" t="str">
            <v>---</v>
          </cell>
          <cell r="M356">
            <v>482</v>
          </cell>
          <cell r="N356">
            <v>328.5</v>
          </cell>
          <cell r="O356">
            <v>27</v>
          </cell>
          <cell r="P356">
            <v>112.5</v>
          </cell>
          <cell r="Q356">
            <v>8</v>
          </cell>
          <cell r="R356">
            <v>451</v>
          </cell>
          <cell r="S356">
            <v>732</v>
          </cell>
          <cell r="T356">
            <v>114</v>
          </cell>
          <cell r="U356">
            <v>8</v>
          </cell>
          <cell r="V356">
            <v>455</v>
          </cell>
          <cell r="W356">
            <v>634</v>
          </cell>
          <cell r="X356">
            <v>87</v>
          </cell>
          <cell r="Y356">
            <v>27</v>
          </cell>
          <cell r="Z356">
            <v>129</v>
          </cell>
          <cell r="AA356">
            <v>1</v>
          </cell>
          <cell r="AB356">
            <v>192</v>
          </cell>
        </row>
        <row r="357">
          <cell r="D357" t="str">
            <v>李诗婷</v>
          </cell>
          <cell r="E357" t="str">
            <v>初2022级3班</v>
          </cell>
          <cell r="F357">
            <v>354.5</v>
          </cell>
          <cell r="G357">
            <v>29</v>
          </cell>
          <cell r="H357" t="str">
            <v>---</v>
          </cell>
          <cell r="I357">
            <v>9</v>
          </cell>
          <cell r="J357">
            <v>355</v>
          </cell>
          <cell r="K357" t="str">
            <v>---</v>
          </cell>
          <cell r="L357">
            <v>135</v>
          </cell>
          <cell r="M357">
            <v>489</v>
          </cell>
          <cell r="N357">
            <v>320.5</v>
          </cell>
          <cell r="O357">
            <v>34</v>
          </cell>
          <cell r="P357">
            <v>118.5</v>
          </cell>
          <cell r="Q357">
            <v>26</v>
          </cell>
          <cell r="R357">
            <v>254</v>
          </cell>
          <cell r="S357">
            <v>411</v>
          </cell>
          <cell r="T357">
            <v>123</v>
          </cell>
          <cell r="U357">
            <v>27</v>
          </cell>
          <cell r="V357">
            <v>315</v>
          </cell>
          <cell r="W357">
            <v>420</v>
          </cell>
          <cell r="X357">
            <v>89</v>
          </cell>
          <cell r="Y357">
            <v>34</v>
          </cell>
          <cell r="Z357">
            <v>113</v>
          </cell>
          <cell r="AA357">
            <v>35</v>
          </cell>
          <cell r="AB357">
            <v>471</v>
          </cell>
        </row>
        <row r="358">
          <cell r="D358" t="str">
            <v>罗雨涵0040</v>
          </cell>
          <cell r="E358" t="str">
            <v>初2022级11班</v>
          </cell>
          <cell r="F358">
            <v>354.5</v>
          </cell>
          <cell r="G358">
            <v>33</v>
          </cell>
          <cell r="H358" t="str">
            <v>---</v>
          </cell>
          <cell r="I358">
            <v>11</v>
          </cell>
          <cell r="J358">
            <v>355</v>
          </cell>
          <cell r="K358" t="str">
            <v>---</v>
          </cell>
          <cell r="L358">
            <v>5</v>
          </cell>
          <cell r="M358">
            <v>489</v>
          </cell>
          <cell r="N358">
            <v>327.5</v>
          </cell>
          <cell r="O358">
            <v>27</v>
          </cell>
          <cell r="P358">
            <v>117</v>
          </cell>
          <cell r="Q358">
            <v>25</v>
          </cell>
          <cell r="R358">
            <v>302</v>
          </cell>
          <cell r="S358">
            <v>477</v>
          </cell>
          <cell r="T358">
            <v>120</v>
          </cell>
          <cell r="U358">
            <v>36</v>
          </cell>
          <cell r="V358">
            <v>372</v>
          </cell>
          <cell r="W358">
            <v>499</v>
          </cell>
          <cell r="X358">
            <v>93</v>
          </cell>
          <cell r="Y358">
            <v>27</v>
          </cell>
          <cell r="Z358">
            <v>117.5</v>
          </cell>
          <cell r="AA358">
            <v>31</v>
          </cell>
          <cell r="AB358">
            <v>388</v>
          </cell>
        </row>
        <row r="359">
          <cell r="D359" t="str">
            <v>舒崇峻</v>
          </cell>
          <cell r="E359" t="str">
            <v>初2022级4班</v>
          </cell>
          <cell r="F359">
            <v>354.5</v>
          </cell>
          <cell r="G359">
            <v>43</v>
          </cell>
          <cell r="H359" t="str">
            <v>---</v>
          </cell>
          <cell r="I359">
            <v>7</v>
          </cell>
          <cell r="J359">
            <v>355</v>
          </cell>
          <cell r="K359" t="str">
            <v>---</v>
          </cell>
          <cell r="L359">
            <v>47</v>
          </cell>
          <cell r="M359">
            <v>489</v>
          </cell>
          <cell r="N359">
            <v>321.5</v>
          </cell>
          <cell r="O359">
            <v>33</v>
          </cell>
          <cell r="P359">
            <v>108.5</v>
          </cell>
          <cell r="Q359">
            <v>59</v>
          </cell>
          <cell r="R359">
            <v>573</v>
          </cell>
          <cell r="S359">
            <v>949</v>
          </cell>
          <cell r="T359">
            <v>123</v>
          </cell>
          <cell r="U359">
            <v>42</v>
          </cell>
          <cell r="V359">
            <v>315</v>
          </cell>
          <cell r="W359">
            <v>420</v>
          </cell>
          <cell r="X359">
            <v>90</v>
          </cell>
          <cell r="Y359">
            <v>33</v>
          </cell>
          <cell r="Z359">
            <v>123</v>
          </cell>
          <cell r="AA359">
            <v>26</v>
          </cell>
          <cell r="AB359">
            <v>303</v>
          </cell>
        </row>
        <row r="360">
          <cell r="D360" t="str">
            <v>王淋民</v>
          </cell>
          <cell r="E360" t="str">
            <v>初2022级16班</v>
          </cell>
          <cell r="F360">
            <v>354.5</v>
          </cell>
          <cell r="G360">
            <v>40</v>
          </cell>
          <cell r="H360">
            <v>14</v>
          </cell>
          <cell r="I360" t="str">
            <v>---</v>
          </cell>
          <cell r="J360">
            <v>355</v>
          </cell>
          <cell r="K360">
            <v>115</v>
          </cell>
          <cell r="L360" t="str">
            <v>---</v>
          </cell>
          <cell r="M360">
            <v>489</v>
          </cell>
          <cell r="N360">
            <v>322.5</v>
          </cell>
          <cell r="O360">
            <v>32</v>
          </cell>
          <cell r="P360">
            <v>118</v>
          </cell>
          <cell r="Q360">
            <v>22</v>
          </cell>
          <cell r="R360">
            <v>265</v>
          </cell>
          <cell r="S360">
            <v>426</v>
          </cell>
          <cell r="T360">
            <v>121</v>
          </cell>
          <cell r="U360">
            <v>40</v>
          </cell>
          <cell r="V360">
            <v>343</v>
          </cell>
          <cell r="W360">
            <v>460</v>
          </cell>
          <cell r="X360">
            <v>89</v>
          </cell>
          <cell r="Y360">
            <v>32</v>
          </cell>
          <cell r="Z360">
            <v>115.5</v>
          </cell>
          <cell r="AA360">
            <v>41</v>
          </cell>
          <cell r="AB360">
            <v>422</v>
          </cell>
        </row>
        <row r="361">
          <cell r="D361" t="str">
            <v>陈佳怡</v>
          </cell>
          <cell r="E361" t="str">
            <v>初2022级3班</v>
          </cell>
          <cell r="F361">
            <v>354</v>
          </cell>
          <cell r="G361">
            <v>30</v>
          </cell>
          <cell r="H361" t="str">
            <v>---</v>
          </cell>
          <cell r="I361" t="str">
            <v>---</v>
          </cell>
          <cell r="J361">
            <v>359</v>
          </cell>
          <cell r="K361" t="str">
            <v>---</v>
          </cell>
          <cell r="L361">
            <v>83</v>
          </cell>
          <cell r="M361">
            <v>493</v>
          </cell>
          <cell r="N361">
            <v>323</v>
          </cell>
          <cell r="O361">
            <v>31</v>
          </cell>
          <cell r="P361">
            <v>123.5</v>
          </cell>
          <cell r="Q361">
            <v>10</v>
          </cell>
          <cell r="R361">
            <v>129</v>
          </cell>
          <cell r="S361">
            <v>201</v>
          </cell>
          <cell r="T361">
            <v>123</v>
          </cell>
          <cell r="U361">
            <v>27</v>
          </cell>
          <cell r="V361">
            <v>315</v>
          </cell>
          <cell r="W361">
            <v>420</v>
          </cell>
          <cell r="X361">
            <v>92</v>
          </cell>
          <cell r="Y361">
            <v>31</v>
          </cell>
          <cell r="Z361">
            <v>107.5</v>
          </cell>
          <cell r="AA361">
            <v>48</v>
          </cell>
          <cell r="AB361">
            <v>538</v>
          </cell>
        </row>
        <row r="362">
          <cell r="D362" t="str">
            <v>翁兢婧</v>
          </cell>
          <cell r="E362" t="str">
            <v>初2022级3班</v>
          </cell>
          <cell r="F362">
            <v>354</v>
          </cell>
          <cell r="G362">
            <v>30</v>
          </cell>
          <cell r="H362" t="str">
            <v>---</v>
          </cell>
          <cell r="I362">
            <v>7</v>
          </cell>
          <cell r="J362">
            <v>359</v>
          </cell>
          <cell r="K362" t="str">
            <v>---</v>
          </cell>
          <cell r="L362">
            <v>131</v>
          </cell>
          <cell r="M362">
            <v>493</v>
          </cell>
          <cell r="N362">
            <v>312</v>
          </cell>
          <cell r="O362">
            <v>42</v>
          </cell>
          <cell r="P362">
            <v>112.5</v>
          </cell>
          <cell r="Q362">
            <v>42</v>
          </cell>
          <cell r="R362">
            <v>451</v>
          </cell>
          <cell r="S362">
            <v>732</v>
          </cell>
          <cell r="T362">
            <v>120</v>
          </cell>
          <cell r="U362">
            <v>38</v>
          </cell>
          <cell r="V362">
            <v>372</v>
          </cell>
          <cell r="W362">
            <v>499</v>
          </cell>
          <cell r="X362">
            <v>78</v>
          </cell>
          <cell r="Y362">
            <v>42</v>
          </cell>
          <cell r="Z362">
            <v>121.5</v>
          </cell>
          <cell r="AA362">
            <v>22</v>
          </cell>
          <cell r="AB362">
            <v>333</v>
          </cell>
        </row>
        <row r="363">
          <cell r="D363" t="str">
            <v>赵欣欣</v>
          </cell>
          <cell r="E363" t="str">
            <v>初2022级3班</v>
          </cell>
          <cell r="F363">
            <v>354</v>
          </cell>
          <cell r="G363">
            <v>30</v>
          </cell>
          <cell r="H363">
            <v>2</v>
          </cell>
          <cell r="I363" t="str">
            <v>---</v>
          </cell>
          <cell r="J363">
            <v>359</v>
          </cell>
          <cell r="K363" t="str">
            <v>---</v>
          </cell>
          <cell r="L363">
            <v>72</v>
          </cell>
          <cell r="M363">
            <v>493</v>
          </cell>
          <cell r="N363">
            <v>330</v>
          </cell>
          <cell r="O363">
            <v>24</v>
          </cell>
          <cell r="P363">
            <v>119</v>
          </cell>
          <cell r="Q363">
            <v>24</v>
          </cell>
          <cell r="R363">
            <v>241</v>
          </cell>
          <cell r="S363">
            <v>386</v>
          </cell>
          <cell r="T363">
            <v>112</v>
          </cell>
          <cell r="U363">
            <v>50</v>
          </cell>
          <cell r="V363">
            <v>483</v>
          </cell>
          <cell r="W363">
            <v>676</v>
          </cell>
          <cell r="X363">
            <v>88</v>
          </cell>
          <cell r="Y363">
            <v>24</v>
          </cell>
          <cell r="Z363">
            <v>123</v>
          </cell>
          <cell r="AA363">
            <v>17</v>
          </cell>
          <cell r="AB363">
            <v>303</v>
          </cell>
        </row>
        <row r="364">
          <cell r="D364" t="str">
            <v>邓川果儿</v>
          </cell>
          <cell r="E364" t="str">
            <v>初2022级4班</v>
          </cell>
          <cell r="F364">
            <v>353.5</v>
          </cell>
          <cell r="G364">
            <v>44</v>
          </cell>
          <cell r="H364" t="str">
            <v>---</v>
          </cell>
          <cell r="I364">
            <v>32</v>
          </cell>
          <cell r="J364">
            <v>362</v>
          </cell>
          <cell r="K364" t="str">
            <v>---</v>
          </cell>
          <cell r="L364">
            <v>151</v>
          </cell>
          <cell r="M364">
            <v>497</v>
          </cell>
          <cell r="N364">
            <v>316.5</v>
          </cell>
          <cell r="O364">
            <v>37</v>
          </cell>
          <cell r="P364">
            <v>114</v>
          </cell>
          <cell r="Q364">
            <v>40</v>
          </cell>
          <cell r="R364">
            <v>393</v>
          </cell>
          <cell r="S364">
            <v>646</v>
          </cell>
          <cell r="T364">
            <v>123</v>
          </cell>
          <cell r="U364">
            <v>42</v>
          </cell>
          <cell r="V364">
            <v>315</v>
          </cell>
          <cell r="W364">
            <v>420</v>
          </cell>
          <cell r="X364">
            <v>86</v>
          </cell>
          <cell r="Y364">
            <v>37</v>
          </cell>
          <cell r="Z364">
            <v>116.5</v>
          </cell>
          <cell r="AA364">
            <v>41</v>
          </cell>
          <cell r="AB364">
            <v>411</v>
          </cell>
        </row>
        <row r="365">
          <cell r="D365" t="str">
            <v>魏天航</v>
          </cell>
          <cell r="E365" t="str">
            <v>初2022级12班</v>
          </cell>
          <cell r="F365">
            <v>353.5</v>
          </cell>
          <cell r="G365">
            <v>49</v>
          </cell>
          <cell r="H365" t="str">
            <v>---</v>
          </cell>
          <cell r="I365">
            <v>1</v>
          </cell>
          <cell r="J365">
            <v>362</v>
          </cell>
          <cell r="K365">
            <v>26</v>
          </cell>
          <cell r="L365" t="str">
            <v>---</v>
          </cell>
          <cell r="M365">
            <v>497</v>
          </cell>
          <cell r="N365">
            <v>317.5</v>
          </cell>
          <cell r="O365">
            <v>36</v>
          </cell>
          <cell r="P365">
            <v>105</v>
          </cell>
          <cell r="Q365">
            <v>50</v>
          </cell>
          <cell r="R365">
            <v>663</v>
          </cell>
          <cell r="S365">
            <v>1103</v>
          </cell>
          <cell r="T365">
            <v>118</v>
          </cell>
          <cell r="U365">
            <v>47</v>
          </cell>
          <cell r="V365">
            <v>405</v>
          </cell>
          <cell r="W365">
            <v>551</v>
          </cell>
          <cell r="X365">
            <v>82</v>
          </cell>
          <cell r="Y365">
            <v>36</v>
          </cell>
          <cell r="Z365">
            <v>130.5</v>
          </cell>
          <cell r="AA365">
            <v>33</v>
          </cell>
          <cell r="AB365">
            <v>164</v>
          </cell>
        </row>
        <row r="366">
          <cell r="D366" t="str">
            <v>杨桐</v>
          </cell>
          <cell r="E366" t="str">
            <v>初2022级9班</v>
          </cell>
          <cell r="F366">
            <v>353.5</v>
          </cell>
          <cell r="G366">
            <v>51</v>
          </cell>
          <cell r="H366" t="str">
            <v>---</v>
          </cell>
          <cell r="I366">
            <v>1</v>
          </cell>
          <cell r="J366">
            <v>362</v>
          </cell>
          <cell r="K366" t="str">
            <v>---</v>
          </cell>
          <cell r="L366">
            <v>2</v>
          </cell>
          <cell r="M366">
            <v>497</v>
          </cell>
          <cell r="N366">
            <v>318.5</v>
          </cell>
          <cell r="O366">
            <v>35</v>
          </cell>
          <cell r="P366">
            <v>108.5</v>
          </cell>
          <cell r="Q366">
            <v>52</v>
          </cell>
          <cell r="R366">
            <v>573</v>
          </cell>
          <cell r="S366">
            <v>949</v>
          </cell>
          <cell r="T366">
            <v>115</v>
          </cell>
          <cell r="U366">
            <v>49</v>
          </cell>
          <cell r="V366">
            <v>440</v>
          </cell>
          <cell r="W366">
            <v>607</v>
          </cell>
          <cell r="X366">
            <v>80</v>
          </cell>
          <cell r="Y366">
            <v>35</v>
          </cell>
          <cell r="Z366">
            <v>130</v>
          </cell>
          <cell r="AA366">
            <v>33</v>
          </cell>
          <cell r="AB366">
            <v>178</v>
          </cell>
        </row>
        <row r="367">
          <cell r="D367" t="str">
            <v>翟于骅</v>
          </cell>
          <cell r="E367" t="str">
            <v>初2022级3班</v>
          </cell>
          <cell r="F367">
            <v>353.5</v>
          </cell>
          <cell r="G367">
            <v>33</v>
          </cell>
          <cell r="H367">
            <v>5</v>
          </cell>
          <cell r="I367" t="str">
            <v>---</v>
          </cell>
          <cell r="J367">
            <v>362</v>
          </cell>
          <cell r="K367" t="str">
            <v>---</v>
          </cell>
          <cell r="L367">
            <v>36</v>
          </cell>
          <cell r="M367">
            <v>497</v>
          </cell>
          <cell r="N367">
            <v>309.5</v>
          </cell>
          <cell r="O367">
            <v>44</v>
          </cell>
          <cell r="P367">
            <v>111</v>
          </cell>
          <cell r="Q367">
            <v>47</v>
          </cell>
          <cell r="R367">
            <v>498</v>
          </cell>
          <cell r="S367">
            <v>807</v>
          </cell>
          <cell r="T367">
            <v>133</v>
          </cell>
          <cell r="U367">
            <v>8</v>
          </cell>
          <cell r="V367">
            <v>150</v>
          </cell>
          <cell r="W367">
            <v>188</v>
          </cell>
          <cell r="X367">
            <v>89</v>
          </cell>
          <cell r="Y367">
            <v>44</v>
          </cell>
          <cell r="Z367">
            <v>109.5</v>
          </cell>
          <cell r="AA367">
            <v>44</v>
          </cell>
          <cell r="AB367">
            <v>512</v>
          </cell>
        </row>
        <row r="368">
          <cell r="D368" t="str">
            <v>张鸿琨</v>
          </cell>
          <cell r="E368" t="str">
            <v>初2022级8班</v>
          </cell>
          <cell r="F368">
            <v>353.5</v>
          </cell>
          <cell r="G368">
            <v>3</v>
          </cell>
          <cell r="H368">
            <v>3</v>
          </cell>
          <cell r="I368" t="str">
            <v>---</v>
          </cell>
          <cell r="J368">
            <v>362</v>
          </cell>
          <cell r="K368">
            <v>40</v>
          </cell>
          <cell r="L368" t="str">
            <v>---</v>
          </cell>
          <cell r="M368">
            <v>497</v>
          </cell>
          <cell r="N368">
            <v>317.5</v>
          </cell>
          <cell r="O368">
            <v>36</v>
          </cell>
          <cell r="P368">
            <v>113</v>
          </cell>
          <cell r="Q368">
            <v>10</v>
          </cell>
          <cell r="R368">
            <v>434</v>
          </cell>
          <cell r="S368">
            <v>702</v>
          </cell>
          <cell r="T368">
            <v>123</v>
          </cell>
          <cell r="U368">
            <v>2</v>
          </cell>
          <cell r="V368">
            <v>315</v>
          </cell>
          <cell r="W368">
            <v>420</v>
          </cell>
          <cell r="X368">
            <v>87</v>
          </cell>
          <cell r="Y368">
            <v>36</v>
          </cell>
          <cell r="Z368">
            <v>117.5</v>
          </cell>
          <cell r="AA368">
            <v>6</v>
          </cell>
          <cell r="AB368">
            <v>388</v>
          </cell>
        </row>
        <row r="369">
          <cell r="D369" t="str">
            <v>赵灵萍</v>
          </cell>
          <cell r="E369" t="str">
            <v>初2022级10班</v>
          </cell>
          <cell r="F369">
            <v>353</v>
          </cell>
          <cell r="G369">
            <v>45</v>
          </cell>
          <cell r="H369" t="str">
            <v>---</v>
          </cell>
          <cell r="I369">
            <v>22</v>
          </cell>
          <cell r="J369">
            <v>367</v>
          </cell>
          <cell r="K369" t="str">
            <v>---</v>
          </cell>
          <cell r="L369">
            <v>261</v>
          </cell>
          <cell r="M369">
            <v>503</v>
          </cell>
          <cell r="N369">
            <v>313</v>
          </cell>
          <cell r="O369">
            <v>40</v>
          </cell>
          <cell r="P369">
            <v>118</v>
          </cell>
          <cell r="Q369">
            <v>36</v>
          </cell>
          <cell r="R369">
            <v>265</v>
          </cell>
          <cell r="S369">
            <v>426</v>
          </cell>
          <cell r="T369">
            <v>126</v>
          </cell>
          <cell r="U369">
            <v>33</v>
          </cell>
          <cell r="V369">
            <v>256</v>
          </cell>
          <cell r="W369">
            <v>338</v>
          </cell>
          <cell r="X369">
            <v>86</v>
          </cell>
          <cell r="Y369">
            <v>40</v>
          </cell>
          <cell r="Z369">
            <v>109</v>
          </cell>
          <cell r="AA369">
            <v>49</v>
          </cell>
          <cell r="AB369">
            <v>519</v>
          </cell>
        </row>
        <row r="370">
          <cell r="D370" t="str">
            <v>陈施宁</v>
          </cell>
          <cell r="E370" t="str">
            <v>初2022级4班</v>
          </cell>
          <cell r="F370">
            <v>352.5</v>
          </cell>
          <cell r="G370">
            <v>45</v>
          </cell>
          <cell r="H370">
            <v>18</v>
          </cell>
          <cell r="I370" t="str">
            <v>---</v>
          </cell>
          <cell r="J370">
            <v>368</v>
          </cell>
          <cell r="K370">
            <v>175</v>
          </cell>
          <cell r="L370" t="str">
            <v>---</v>
          </cell>
          <cell r="M370">
            <v>506</v>
          </cell>
          <cell r="N370">
            <v>316.5</v>
          </cell>
          <cell r="O370">
            <v>36</v>
          </cell>
          <cell r="P370">
            <v>126.5</v>
          </cell>
          <cell r="Q370">
            <v>7</v>
          </cell>
          <cell r="R370">
            <v>62</v>
          </cell>
          <cell r="S370">
            <v>95</v>
          </cell>
          <cell r="T370">
            <v>120</v>
          </cell>
          <cell r="U370">
            <v>49</v>
          </cell>
          <cell r="V370">
            <v>372</v>
          </cell>
          <cell r="W370">
            <v>499</v>
          </cell>
          <cell r="X370">
            <v>84</v>
          </cell>
          <cell r="Y370">
            <v>36</v>
          </cell>
          <cell r="Z370">
            <v>106</v>
          </cell>
          <cell r="AA370">
            <v>52</v>
          </cell>
          <cell r="AB370">
            <v>556</v>
          </cell>
        </row>
        <row r="371">
          <cell r="D371" t="str">
            <v>傅泇鑫</v>
          </cell>
          <cell r="E371" t="str">
            <v>初2022级11班</v>
          </cell>
          <cell r="F371">
            <v>352.5</v>
          </cell>
          <cell r="G371">
            <v>34</v>
          </cell>
          <cell r="H371" t="str">
            <v>---</v>
          </cell>
          <cell r="I371">
            <v>6</v>
          </cell>
          <cell r="J371">
            <v>368</v>
          </cell>
          <cell r="K371">
            <v>23</v>
          </cell>
          <cell r="L371" t="str">
            <v>---</v>
          </cell>
          <cell r="M371">
            <v>506</v>
          </cell>
          <cell r="N371">
            <v>315.5</v>
          </cell>
          <cell r="O371">
            <v>37</v>
          </cell>
          <cell r="P371">
            <v>108.5</v>
          </cell>
          <cell r="Q371">
            <v>54</v>
          </cell>
          <cell r="R371">
            <v>573</v>
          </cell>
          <cell r="S371">
            <v>949</v>
          </cell>
          <cell r="T371">
            <v>127</v>
          </cell>
          <cell r="U371">
            <v>18</v>
          </cell>
          <cell r="V371">
            <v>243</v>
          </cell>
          <cell r="W371">
            <v>316</v>
          </cell>
          <cell r="X371">
            <v>90</v>
          </cell>
          <cell r="Y371">
            <v>37</v>
          </cell>
          <cell r="Z371">
            <v>117</v>
          </cell>
          <cell r="AA371">
            <v>34</v>
          </cell>
          <cell r="AB371">
            <v>404</v>
          </cell>
        </row>
        <row r="372">
          <cell r="D372" t="str">
            <v>李立</v>
          </cell>
          <cell r="E372" t="str">
            <v>初2022级4班</v>
          </cell>
          <cell r="F372">
            <v>352.5</v>
          </cell>
          <cell r="G372">
            <v>45</v>
          </cell>
          <cell r="H372" t="str">
            <v>---</v>
          </cell>
          <cell r="I372">
            <v>28</v>
          </cell>
          <cell r="J372">
            <v>368</v>
          </cell>
          <cell r="K372" t="str">
            <v>---</v>
          </cell>
          <cell r="L372">
            <v>132</v>
          </cell>
          <cell r="M372">
            <v>506</v>
          </cell>
          <cell r="N372">
            <v>313.5</v>
          </cell>
          <cell r="O372">
            <v>39</v>
          </cell>
          <cell r="P372">
            <v>110.5</v>
          </cell>
          <cell r="Q372">
            <v>55</v>
          </cell>
          <cell r="R372">
            <v>515</v>
          </cell>
          <cell r="S372">
            <v>840</v>
          </cell>
          <cell r="T372">
            <v>136</v>
          </cell>
          <cell r="U372">
            <v>13</v>
          </cell>
          <cell r="V372">
            <v>94</v>
          </cell>
          <cell r="W372">
            <v>117</v>
          </cell>
          <cell r="X372">
            <v>97</v>
          </cell>
          <cell r="Y372">
            <v>39</v>
          </cell>
          <cell r="Z372">
            <v>106</v>
          </cell>
          <cell r="AA372">
            <v>52</v>
          </cell>
          <cell r="AB372">
            <v>556</v>
          </cell>
        </row>
        <row r="373">
          <cell r="D373" t="str">
            <v>刘家成</v>
          </cell>
          <cell r="E373" t="str">
            <v>初2022级16班</v>
          </cell>
          <cell r="F373">
            <v>352.5</v>
          </cell>
          <cell r="G373">
            <v>41</v>
          </cell>
          <cell r="H373" t="str">
            <v>---</v>
          </cell>
          <cell r="I373">
            <v>1</v>
          </cell>
          <cell r="J373">
            <v>368</v>
          </cell>
          <cell r="K373" t="str">
            <v>---</v>
          </cell>
          <cell r="L373">
            <v>25</v>
          </cell>
          <cell r="M373">
            <v>506</v>
          </cell>
          <cell r="N373">
            <v>315.5</v>
          </cell>
          <cell r="O373">
            <v>37</v>
          </cell>
          <cell r="P373">
            <v>117</v>
          </cell>
          <cell r="Q373">
            <v>27</v>
          </cell>
          <cell r="R373">
            <v>302</v>
          </cell>
          <cell r="S373">
            <v>477</v>
          </cell>
          <cell r="T373">
            <v>121</v>
          </cell>
          <cell r="U373">
            <v>40</v>
          </cell>
          <cell r="V373">
            <v>343</v>
          </cell>
          <cell r="W373">
            <v>460</v>
          </cell>
          <cell r="X373">
            <v>84</v>
          </cell>
          <cell r="Y373">
            <v>37</v>
          </cell>
          <cell r="Z373">
            <v>114.5</v>
          </cell>
          <cell r="AA373">
            <v>44</v>
          </cell>
          <cell r="AB373">
            <v>445</v>
          </cell>
        </row>
        <row r="374">
          <cell r="D374" t="str">
            <v>马可馨</v>
          </cell>
          <cell r="E374" t="str">
            <v>初2022级11班</v>
          </cell>
          <cell r="F374">
            <v>352.5</v>
          </cell>
          <cell r="G374">
            <v>34</v>
          </cell>
          <cell r="H374" t="str">
            <v>---</v>
          </cell>
          <cell r="I374">
            <v>3</v>
          </cell>
          <cell r="J374">
            <v>368</v>
          </cell>
          <cell r="K374">
            <v>42</v>
          </cell>
          <cell r="L374" t="str">
            <v>---</v>
          </cell>
          <cell r="M374">
            <v>506</v>
          </cell>
          <cell r="N374">
            <v>321.5</v>
          </cell>
          <cell r="O374">
            <v>31</v>
          </cell>
          <cell r="P374">
            <v>114.5</v>
          </cell>
          <cell r="Q374">
            <v>34</v>
          </cell>
          <cell r="R374">
            <v>376</v>
          </cell>
          <cell r="S374">
            <v>613</v>
          </cell>
          <cell r="T374">
            <v>117</v>
          </cell>
          <cell r="U374">
            <v>46</v>
          </cell>
          <cell r="V374">
            <v>418</v>
          </cell>
          <cell r="W374">
            <v>572</v>
          </cell>
          <cell r="X374">
            <v>86</v>
          </cell>
          <cell r="Y374">
            <v>31</v>
          </cell>
          <cell r="Z374">
            <v>121</v>
          </cell>
          <cell r="AA374">
            <v>26</v>
          </cell>
          <cell r="AB374">
            <v>343</v>
          </cell>
        </row>
        <row r="375">
          <cell r="D375" t="str">
            <v>王芷淇</v>
          </cell>
          <cell r="E375" t="str">
            <v>初2022级5班</v>
          </cell>
          <cell r="F375">
            <v>352.5</v>
          </cell>
          <cell r="G375">
            <v>3</v>
          </cell>
          <cell r="H375" t="str">
            <v>---</v>
          </cell>
          <cell r="I375">
            <v>1</v>
          </cell>
          <cell r="J375">
            <v>368</v>
          </cell>
          <cell r="K375" t="str">
            <v>---</v>
          </cell>
          <cell r="L375">
            <v>60</v>
          </cell>
          <cell r="M375">
            <v>506</v>
          </cell>
          <cell r="N375">
            <v>320.5</v>
          </cell>
          <cell r="O375">
            <v>32</v>
          </cell>
          <cell r="P375">
            <v>111.5</v>
          </cell>
          <cell r="Q375">
            <v>14</v>
          </cell>
          <cell r="R375">
            <v>483</v>
          </cell>
          <cell r="S375">
            <v>783</v>
          </cell>
          <cell r="T375">
            <v>115</v>
          </cell>
          <cell r="U375">
            <v>5</v>
          </cell>
          <cell r="V375">
            <v>440</v>
          </cell>
          <cell r="W375">
            <v>607</v>
          </cell>
          <cell r="X375">
            <v>83</v>
          </cell>
          <cell r="Y375">
            <v>32</v>
          </cell>
          <cell r="Z375">
            <v>126</v>
          </cell>
          <cell r="AA375">
            <v>2</v>
          </cell>
          <cell r="AB375">
            <v>248</v>
          </cell>
        </row>
        <row r="376">
          <cell r="D376" t="str">
            <v>张邵杰</v>
          </cell>
          <cell r="E376" t="str">
            <v>初2022级6班</v>
          </cell>
          <cell r="F376">
            <v>352.5</v>
          </cell>
          <cell r="G376">
            <v>4</v>
          </cell>
          <cell r="H376">
            <v>14</v>
          </cell>
          <cell r="I376" t="str">
            <v>---</v>
          </cell>
          <cell r="J376">
            <v>368</v>
          </cell>
          <cell r="K376">
            <v>206</v>
          </cell>
          <cell r="L376" t="str">
            <v>---</v>
          </cell>
          <cell r="M376">
            <v>506</v>
          </cell>
          <cell r="N376">
            <v>319.5</v>
          </cell>
          <cell r="O376">
            <v>33</v>
          </cell>
          <cell r="P376">
            <v>105.5</v>
          </cell>
          <cell r="Q376">
            <v>25</v>
          </cell>
          <cell r="R376">
            <v>647</v>
          </cell>
          <cell r="S376">
            <v>1078</v>
          </cell>
          <cell r="T376">
            <v>119</v>
          </cell>
          <cell r="U376">
            <v>5</v>
          </cell>
          <cell r="V376">
            <v>392</v>
          </cell>
          <cell r="W376">
            <v>530</v>
          </cell>
          <cell r="X376">
            <v>86</v>
          </cell>
          <cell r="Y376">
            <v>33</v>
          </cell>
          <cell r="Z376">
            <v>128</v>
          </cell>
          <cell r="AA376">
            <v>2</v>
          </cell>
          <cell r="AB376">
            <v>209</v>
          </cell>
        </row>
        <row r="377">
          <cell r="D377" t="str">
            <v>成雅馨</v>
          </cell>
          <cell r="E377" t="str">
            <v>初2022级4班</v>
          </cell>
          <cell r="F377">
            <v>352</v>
          </cell>
          <cell r="G377">
            <v>47</v>
          </cell>
          <cell r="H377" t="str">
            <v>---</v>
          </cell>
          <cell r="I377">
            <v>34</v>
          </cell>
          <cell r="J377">
            <v>375</v>
          </cell>
          <cell r="K377" t="str">
            <v>---</v>
          </cell>
          <cell r="L377">
            <v>160</v>
          </cell>
          <cell r="M377">
            <v>514</v>
          </cell>
          <cell r="N377">
            <v>324</v>
          </cell>
          <cell r="O377">
            <v>28</v>
          </cell>
          <cell r="P377">
            <v>114</v>
          </cell>
          <cell r="Q377">
            <v>40</v>
          </cell>
          <cell r="R377">
            <v>393</v>
          </cell>
          <cell r="S377">
            <v>646</v>
          </cell>
          <cell r="T377">
            <v>115</v>
          </cell>
          <cell r="U377">
            <v>53</v>
          </cell>
          <cell r="V377">
            <v>440</v>
          </cell>
          <cell r="W377">
            <v>607</v>
          </cell>
          <cell r="X377">
            <v>87</v>
          </cell>
          <cell r="Y377">
            <v>28</v>
          </cell>
          <cell r="Z377">
            <v>123</v>
          </cell>
          <cell r="AA377">
            <v>26</v>
          </cell>
          <cell r="AB377">
            <v>303</v>
          </cell>
        </row>
        <row r="378">
          <cell r="D378" t="str">
            <v>李姿涵</v>
          </cell>
          <cell r="E378" t="str">
            <v>初2022级4班</v>
          </cell>
          <cell r="F378">
            <v>352</v>
          </cell>
          <cell r="G378">
            <v>47</v>
          </cell>
          <cell r="H378" t="str">
            <v>---</v>
          </cell>
          <cell r="I378">
            <v>3</v>
          </cell>
          <cell r="J378">
            <v>375</v>
          </cell>
          <cell r="K378" t="str">
            <v>---</v>
          </cell>
          <cell r="L378">
            <v>17</v>
          </cell>
          <cell r="M378">
            <v>514</v>
          </cell>
          <cell r="N378">
            <v>318</v>
          </cell>
          <cell r="O378">
            <v>34</v>
          </cell>
          <cell r="P378">
            <v>119.5</v>
          </cell>
          <cell r="Q378">
            <v>23</v>
          </cell>
          <cell r="R378">
            <v>230</v>
          </cell>
          <cell r="S378">
            <v>367</v>
          </cell>
          <cell r="T378">
            <v>112</v>
          </cell>
          <cell r="U378">
            <v>58</v>
          </cell>
          <cell r="V378">
            <v>483</v>
          </cell>
          <cell r="W378">
            <v>676</v>
          </cell>
          <cell r="X378">
            <v>78</v>
          </cell>
          <cell r="Y378">
            <v>34</v>
          </cell>
          <cell r="Z378">
            <v>120.5</v>
          </cell>
          <cell r="AA378">
            <v>33</v>
          </cell>
          <cell r="AB378">
            <v>354</v>
          </cell>
        </row>
        <row r="379">
          <cell r="D379" t="str">
            <v>杨峻鑫</v>
          </cell>
          <cell r="E379" t="str">
            <v>初2022级3班</v>
          </cell>
          <cell r="F379">
            <v>352</v>
          </cell>
          <cell r="G379">
            <v>34</v>
          </cell>
          <cell r="H379" t="str">
            <v>---</v>
          </cell>
          <cell r="I379">
            <v>12</v>
          </cell>
          <cell r="J379">
            <v>375</v>
          </cell>
          <cell r="K379" t="str">
            <v>---</v>
          </cell>
          <cell r="L379">
            <v>151</v>
          </cell>
          <cell r="M379">
            <v>514</v>
          </cell>
          <cell r="N379">
            <v>323</v>
          </cell>
          <cell r="O379">
            <v>29</v>
          </cell>
          <cell r="P379">
            <v>111</v>
          </cell>
          <cell r="Q379">
            <v>47</v>
          </cell>
          <cell r="R379">
            <v>498</v>
          </cell>
          <cell r="S379">
            <v>807</v>
          </cell>
          <cell r="T379">
            <v>126</v>
          </cell>
          <cell r="U379">
            <v>22</v>
          </cell>
          <cell r="V379">
            <v>256</v>
          </cell>
          <cell r="W379">
            <v>338</v>
          </cell>
          <cell r="X379">
            <v>97</v>
          </cell>
          <cell r="Y379">
            <v>29</v>
          </cell>
          <cell r="Z379">
            <v>115</v>
          </cell>
          <cell r="AA379">
            <v>30</v>
          </cell>
          <cell r="AB379">
            <v>433</v>
          </cell>
        </row>
        <row r="380">
          <cell r="D380" t="str">
            <v>陈俊豪</v>
          </cell>
          <cell r="E380" t="str">
            <v>初2022级3班</v>
          </cell>
          <cell r="F380">
            <v>351.5</v>
          </cell>
          <cell r="G380">
            <v>35</v>
          </cell>
          <cell r="H380">
            <v>5</v>
          </cell>
          <cell r="I380" t="str">
            <v>---</v>
          </cell>
          <cell r="J380">
            <v>378</v>
          </cell>
          <cell r="K380" t="str">
            <v>---</v>
          </cell>
          <cell r="L380">
            <v>42</v>
          </cell>
          <cell r="M380">
            <v>518</v>
          </cell>
          <cell r="N380">
            <v>315.5</v>
          </cell>
          <cell r="O380">
            <v>36</v>
          </cell>
          <cell r="P380">
            <v>117.5</v>
          </cell>
          <cell r="Q380">
            <v>29</v>
          </cell>
          <cell r="R380">
            <v>292</v>
          </cell>
          <cell r="S380">
            <v>460</v>
          </cell>
          <cell r="T380">
            <v>123</v>
          </cell>
          <cell r="U380">
            <v>27</v>
          </cell>
          <cell r="V380">
            <v>315</v>
          </cell>
          <cell r="W380">
            <v>420</v>
          </cell>
          <cell r="X380">
            <v>87</v>
          </cell>
          <cell r="Y380">
            <v>36</v>
          </cell>
          <cell r="Z380">
            <v>111</v>
          </cell>
          <cell r="AA380">
            <v>41</v>
          </cell>
          <cell r="AB380">
            <v>496</v>
          </cell>
        </row>
        <row r="381">
          <cell r="D381" t="str">
            <v>孟慧敏</v>
          </cell>
          <cell r="E381" t="str">
            <v>初2022级13班</v>
          </cell>
          <cell r="F381">
            <v>351.5</v>
          </cell>
          <cell r="G381">
            <v>54</v>
          </cell>
          <cell r="H381" t="str">
            <v>---</v>
          </cell>
          <cell r="I381">
            <v>14</v>
          </cell>
          <cell r="J381">
            <v>378</v>
          </cell>
          <cell r="K381" t="str">
            <v>---</v>
          </cell>
          <cell r="L381">
            <v>242</v>
          </cell>
          <cell r="M381">
            <v>518</v>
          </cell>
          <cell r="N381">
            <v>319.5</v>
          </cell>
          <cell r="O381">
            <v>32</v>
          </cell>
          <cell r="P381">
            <v>113.5</v>
          </cell>
          <cell r="Q381">
            <v>49</v>
          </cell>
          <cell r="R381">
            <v>420</v>
          </cell>
          <cell r="S381">
            <v>682</v>
          </cell>
          <cell r="T381">
            <v>115</v>
          </cell>
          <cell r="U381">
            <v>52</v>
          </cell>
          <cell r="V381">
            <v>440</v>
          </cell>
          <cell r="W381">
            <v>607</v>
          </cell>
          <cell r="X381">
            <v>83</v>
          </cell>
          <cell r="Y381">
            <v>32</v>
          </cell>
          <cell r="Z381">
            <v>123</v>
          </cell>
          <cell r="AA381">
            <v>48</v>
          </cell>
          <cell r="AB381">
            <v>303</v>
          </cell>
        </row>
        <row r="382">
          <cell r="D382" t="str">
            <v>唐佳怡</v>
          </cell>
          <cell r="E382" t="str">
            <v>初2022级1班</v>
          </cell>
          <cell r="F382">
            <v>351.5</v>
          </cell>
          <cell r="G382">
            <v>6</v>
          </cell>
          <cell r="H382">
            <v>13</v>
          </cell>
          <cell r="I382" t="str">
            <v>---</v>
          </cell>
          <cell r="J382">
            <v>378</v>
          </cell>
          <cell r="K382">
            <v>203</v>
          </cell>
          <cell r="L382" t="str">
            <v>---</v>
          </cell>
          <cell r="M382">
            <v>518</v>
          </cell>
          <cell r="N382">
            <v>319.5</v>
          </cell>
          <cell r="O382">
            <v>32</v>
          </cell>
          <cell r="P382">
            <v>106</v>
          </cell>
          <cell r="Q382">
            <v>24</v>
          </cell>
          <cell r="R382">
            <v>641</v>
          </cell>
          <cell r="S382">
            <v>1063</v>
          </cell>
          <cell r="T382">
            <v>124</v>
          </cell>
          <cell r="U382">
            <v>3</v>
          </cell>
          <cell r="V382">
            <v>302</v>
          </cell>
          <cell r="W382">
            <v>401</v>
          </cell>
          <cell r="X382">
            <v>92</v>
          </cell>
          <cell r="Y382">
            <v>32</v>
          </cell>
          <cell r="Z382">
            <v>121.5</v>
          </cell>
          <cell r="AA382">
            <v>6</v>
          </cell>
          <cell r="AB382">
            <v>333</v>
          </cell>
        </row>
        <row r="383">
          <cell r="D383" t="str">
            <v>周峥琪</v>
          </cell>
          <cell r="E383" t="str">
            <v>初2022级2班</v>
          </cell>
          <cell r="F383">
            <v>351.5</v>
          </cell>
          <cell r="G383">
            <v>3</v>
          </cell>
          <cell r="H383">
            <v>3</v>
          </cell>
          <cell r="I383" t="str">
            <v>---</v>
          </cell>
          <cell r="J383">
            <v>378</v>
          </cell>
          <cell r="K383">
            <v>378</v>
          </cell>
          <cell r="L383" t="str">
            <v>---</v>
          </cell>
          <cell r="M383">
            <v>518</v>
          </cell>
          <cell r="N383">
            <v>315.5</v>
          </cell>
          <cell r="O383">
            <v>36</v>
          </cell>
          <cell r="P383">
            <v>117.5</v>
          </cell>
          <cell r="Q383">
            <v>3</v>
          </cell>
          <cell r="R383">
            <v>292</v>
          </cell>
          <cell r="S383">
            <v>460</v>
          </cell>
          <cell r="T383">
            <v>119</v>
          </cell>
          <cell r="U383">
            <v>6</v>
          </cell>
          <cell r="V383">
            <v>392</v>
          </cell>
          <cell r="W383">
            <v>530</v>
          </cell>
          <cell r="X383">
            <v>83</v>
          </cell>
          <cell r="Y383">
            <v>36</v>
          </cell>
          <cell r="Z383">
            <v>115</v>
          </cell>
          <cell r="AA383">
            <v>13</v>
          </cell>
          <cell r="AB383">
            <v>433</v>
          </cell>
        </row>
        <row r="384">
          <cell r="D384" t="str">
            <v>何浩宇</v>
          </cell>
          <cell r="E384" t="str">
            <v>初2022级3班</v>
          </cell>
          <cell r="F384">
            <v>351</v>
          </cell>
          <cell r="G384">
            <v>36</v>
          </cell>
          <cell r="H384" t="str">
            <v>---</v>
          </cell>
          <cell r="I384">
            <v>7</v>
          </cell>
          <cell r="J384">
            <v>382</v>
          </cell>
          <cell r="K384" t="str">
            <v>---</v>
          </cell>
          <cell r="L384">
            <v>109</v>
          </cell>
          <cell r="M384">
            <v>523</v>
          </cell>
          <cell r="N384">
            <v>313</v>
          </cell>
          <cell r="O384">
            <v>38</v>
          </cell>
          <cell r="P384">
            <v>104</v>
          </cell>
          <cell r="Q384">
            <v>55</v>
          </cell>
          <cell r="R384">
            <v>677</v>
          </cell>
          <cell r="S384">
            <v>1123</v>
          </cell>
          <cell r="T384">
            <v>126</v>
          </cell>
          <cell r="U384">
            <v>22</v>
          </cell>
          <cell r="V384">
            <v>256</v>
          </cell>
          <cell r="W384">
            <v>338</v>
          </cell>
          <cell r="X384">
            <v>88</v>
          </cell>
          <cell r="Y384">
            <v>38</v>
          </cell>
          <cell r="Z384">
            <v>121</v>
          </cell>
          <cell r="AA384">
            <v>24</v>
          </cell>
          <cell r="AB384">
            <v>343</v>
          </cell>
        </row>
        <row r="385">
          <cell r="D385" t="str">
            <v>周媛媛</v>
          </cell>
          <cell r="E385" t="str">
            <v>初2022级8班</v>
          </cell>
          <cell r="F385">
            <v>351</v>
          </cell>
          <cell r="G385">
            <v>4</v>
          </cell>
          <cell r="H385" t="str">
            <v>---</v>
          </cell>
          <cell r="I385">
            <v>3</v>
          </cell>
          <cell r="J385">
            <v>382</v>
          </cell>
          <cell r="K385" t="str">
            <v>---</v>
          </cell>
          <cell r="L385">
            <v>79</v>
          </cell>
          <cell r="M385">
            <v>523</v>
          </cell>
          <cell r="N385">
            <v>333</v>
          </cell>
          <cell r="O385">
            <v>18</v>
          </cell>
          <cell r="P385">
            <v>117</v>
          </cell>
          <cell r="Q385">
            <v>6</v>
          </cell>
          <cell r="R385">
            <v>302</v>
          </cell>
          <cell r="S385">
            <v>477</v>
          </cell>
          <cell r="T385">
            <v>110</v>
          </cell>
          <cell r="U385">
            <v>16</v>
          </cell>
          <cell r="V385">
            <v>508</v>
          </cell>
          <cell r="W385">
            <v>720</v>
          </cell>
          <cell r="X385">
            <v>92</v>
          </cell>
          <cell r="Y385">
            <v>18</v>
          </cell>
          <cell r="Z385">
            <v>124</v>
          </cell>
          <cell r="AA385">
            <v>4</v>
          </cell>
          <cell r="AB385">
            <v>289</v>
          </cell>
        </row>
        <row r="386">
          <cell r="D386" t="str">
            <v>廖钰颜</v>
          </cell>
          <cell r="E386" t="str">
            <v>初2022级1班</v>
          </cell>
          <cell r="F386">
            <v>350.5</v>
          </cell>
          <cell r="G386">
            <v>7</v>
          </cell>
          <cell r="H386">
            <v>16</v>
          </cell>
          <cell r="I386" t="str">
            <v>---</v>
          </cell>
          <cell r="J386">
            <v>384</v>
          </cell>
          <cell r="K386">
            <v>233</v>
          </cell>
          <cell r="L386" t="str">
            <v>---</v>
          </cell>
          <cell r="M386">
            <v>530</v>
          </cell>
          <cell r="N386">
            <v>322.5</v>
          </cell>
          <cell r="O386">
            <v>28</v>
          </cell>
          <cell r="P386">
            <v>123.5</v>
          </cell>
          <cell r="Q386">
            <v>1</v>
          </cell>
          <cell r="R386">
            <v>129</v>
          </cell>
          <cell r="S386">
            <v>201</v>
          </cell>
          <cell r="T386">
            <v>114</v>
          </cell>
          <cell r="U386">
            <v>11</v>
          </cell>
          <cell r="V386">
            <v>455</v>
          </cell>
          <cell r="W386">
            <v>634</v>
          </cell>
          <cell r="X386">
            <v>86</v>
          </cell>
          <cell r="Y386">
            <v>28</v>
          </cell>
          <cell r="Z386">
            <v>113</v>
          </cell>
          <cell r="AA386">
            <v>15</v>
          </cell>
          <cell r="AB386">
            <v>471</v>
          </cell>
        </row>
        <row r="387">
          <cell r="D387" t="str">
            <v>张恬然</v>
          </cell>
          <cell r="E387" t="str">
            <v>初2022级16班</v>
          </cell>
          <cell r="F387">
            <v>350.5</v>
          </cell>
          <cell r="G387">
            <v>42</v>
          </cell>
          <cell r="H387" t="str">
            <v>---</v>
          </cell>
          <cell r="I387">
            <v>15</v>
          </cell>
          <cell r="J387">
            <v>384</v>
          </cell>
          <cell r="K387" t="str">
            <v>---</v>
          </cell>
          <cell r="L387">
            <v>127</v>
          </cell>
          <cell r="M387">
            <v>530</v>
          </cell>
          <cell r="N387">
            <v>320.5</v>
          </cell>
          <cell r="O387">
            <v>30</v>
          </cell>
          <cell r="P387">
            <v>115</v>
          </cell>
          <cell r="Q387">
            <v>36</v>
          </cell>
          <cell r="R387">
            <v>360</v>
          </cell>
          <cell r="S387">
            <v>585</v>
          </cell>
          <cell r="T387">
            <v>114</v>
          </cell>
          <cell r="U387">
            <v>48</v>
          </cell>
          <cell r="V387">
            <v>455</v>
          </cell>
          <cell r="W387">
            <v>634</v>
          </cell>
          <cell r="X387">
            <v>84</v>
          </cell>
          <cell r="Y387">
            <v>30</v>
          </cell>
          <cell r="Z387">
            <v>121.5</v>
          </cell>
          <cell r="AA387">
            <v>31</v>
          </cell>
          <cell r="AB387">
            <v>333</v>
          </cell>
        </row>
        <row r="388">
          <cell r="D388" t="str">
            <v>陈吕鹏</v>
          </cell>
          <cell r="E388" t="str">
            <v>初2022级4班</v>
          </cell>
          <cell r="F388">
            <v>350</v>
          </cell>
          <cell r="G388">
            <v>49</v>
          </cell>
          <cell r="H388" t="str">
            <v>---</v>
          </cell>
          <cell r="I388">
            <v>11</v>
          </cell>
          <cell r="J388">
            <v>386</v>
          </cell>
          <cell r="K388" t="str">
            <v>---</v>
          </cell>
          <cell r="L388">
            <v>69</v>
          </cell>
          <cell r="M388">
            <v>534</v>
          </cell>
          <cell r="N388">
            <v>314</v>
          </cell>
          <cell r="O388">
            <v>36</v>
          </cell>
          <cell r="P388">
            <v>120</v>
          </cell>
          <cell r="Q388">
            <v>20</v>
          </cell>
          <cell r="R388">
            <v>209</v>
          </cell>
          <cell r="S388">
            <v>338</v>
          </cell>
          <cell r="T388">
            <v>125</v>
          </cell>
          <cell r="U388">
            <v>38</v>
          </cell>
          <cell r="V388">
            <v>281</v>
          </cell>
          <cell r="W388">
            <v>376</v>
          </cell>
          <cell r="X388">
            <v>89</v>
          </cell>
          <cell r="Y388">
            <v>36</v>
          </cell>
          <cell r="Z388">
            <v>105</v>
          </cell>
          <cell r="AA388">
            <v>55</v>
          </cell>
          <cell r="AB388">
            <v>570</v>
          </cell>
        </row>
        <row r="389">
          <cell r="D389" t="str">
            <v>何婉欣</v>
          </cell>
          <cell r="E389" t="str">
            <v>初2022级4班</v>
          </cell>
          <cell r="F389">
            <v>350</v>
          </cell>
          <cell r="G389">
            <v>49</v>
          </cell>
          <cell r="H389" t="str">
            <v>---</v>
          </cell>
          <cell r="I389">
            <v>44</v>
          </cell>
          <cell r="J389">
            <v>386</v>
          </cell>
          <cell r="K389" t="str">
            <v>---</v>
          </cell>
          <cell r="L389">
            <v>221</v>
          </cell>
          <cell r="M389">
            <v>534</v>
          </cell>
          <cell r="N389">
            <v>327</v>
          </cell>
          <cell r="O389">
            <v>23</v>
          </cell>
          <cell r="P389">
            <v>127.5</v>
          </cell>
          <cell r="Q389">
            <v>4</v>
          </cell>
          <cell r="R389">
            <v>48</v>
          </cell>
          <cell r="S389">
            <v>78</v>
          </cell>
          <cell r="T389">
            <v>110</v>
          </cell>
          <cell r="U389">
            <v>60</v>
          </cell>
          <cell r="V389">
            <v>508</v>
          </cell>
          <cell r="W389">
            <v>720</v>
          </cell>
          <cell r="X389">
            <v>87</v>
          </cell>
          <cell r="Y389">
            <v>23</v>
          </cell>
          <cell r="Z389">
            <v>112.5</v>
          </cell>
          <cell r="AA389">
            <v>45</v>
          </cell>
          <cell r="AB389">
            <v>477</v>
          </cell>
        </row>
        <row r="390">
          <cell r="D390" t="str">
            <v>李佳宜</v>
          </cell>
          <cell r="E390" t="str">
            <v>初2022级4班</v>
          </cell>
          <cell r="F390">
            <v>350</v>
          </cell>
          <cell r="G390">
            <v>49</v>
          </cell>
          <cell r="H390" t="str">
            <v>---</v>
          </cell>
          <cell r="I390">
            <v>41</v>
          </cell>
          <cell r="J390">
            <v>386</v>
          </cell>
          <cell r="K390" t="str">
            <v>---</v>
          </cell>
          <cell r="L390">
            <v>201</v>
          </cell>
          <cell r="M390">
            <v>534</v>
          </cell>
          <cell r="N390">
            <v>308</v>
          </cell>
          <cell r="O390">
            <v>42</v>
          </cell>
          <cell r="P390">
            <v>112</v>
          </cell>
          <cell r="Q390">
            <v>52</v>
          </cell>
          <cell r="R390">
            <v>464</v>
          </cell>
          <cell r="S390">
            <v>755</v>
          </cell>
          <cell r="T390">
            <v>127</v>
          </cell>
          <cell r="U390">
            <v>33</v>
          </cell>
          <cell r="V390">
            <v>243</v>
          </cell>
          <cell r="W390">
            <v>316</v>
          </cell>
          <cell r="X390">
            <v>85</v>
          </cell>
          <cell r="Y390">
            <v>42</v>
          </cell>
          <cell r="Z390">
            <v>111</v>
          </cell>
          <cell r="AA390">
            <v>46</v>
          </cell>
          <cell r="AB390">
            <v>496</v>
          </cell>
        </row>
        <row r="391">
          <cell r="D391" t="str">
            <v>梁勤语</v>
          </cell>
          <cell r="E391" t="str">
            <v>初2022级9班</v>
          </cell>
          <cell r="F391">
            <v>350</v>
          </cell>
          <cell r="G391">
            <v>52</v>
          </cell>
          <cell r="H391" t="str">
            <v>---</v>
          </cell>
          <cell r="I391">
            <v>43</v>
          </cell>
          <cell r="J391">
            <v>386</v>
          </cell>
          <cell r="K391" t="str">
            <v>---</v>
          </cell>
          <cell r="L391">
            <v>343</v>
          </cell>
          <cell r="M391">
            <v>534</v>
          </cell>
          <cell r="N391">
            <v>324</v>
          </cell>
          <cell r="O391">
            <v>26</v>
          </cell>
          <cell r="P391">
            <v>126.5</v>
          </cell>
          <cell r="Q391">
            <v>16</v>
          </cell>
          <cell r="R391">
            <v>62</v>
          </cell>
          <cell r="S391">
            <v>95</v>
          </cell>
          <cell r="T391">
            <v>101</v>
          </cell>
          <cell r="U391">
            <v>53</v>
          </cell>
          <cell r="V391">
            <v>625</v>
          </cell>
          <cell r="W391">
            <v>903</v>
          </cell>
          <cell r="X391">
            <v>75</v>
          </cell>
          <cell r="Y391">
            <v>26</v>
          </cell>
          <cell r="Z391">
            <v>122.5</v>
          </cell>
          <cell r="AA391">
            <v>49</v>
          </cell>
          <cell r="AB391">
            <v>315</v>
          </cell>
        </row>
        <row r="392">
          <cell r="D392" t="str">
            <v>冉子睿</v>
          </cell>
          <cell r="E392" t="str">
            <v>初2022级3班</v>
          </cell>
          <cell r="F392">
            <v>350</v>
          </cell>
          <cell r="G392">
            <v>37</v>
          </cell>
          <cell r="H392">
            <v>4</v>
          </cell>
          <cell r="I392" t="str">
            <v>---</v>
          </cell>
          <cell r="J392">
            <v>386</v>
          </cell>
          <cell r="K392" t="str">
            <v>---</v>
          </cell>
          <cell r="L392">
            <v>36</v>
          </cell>
          <cell r="M392">
            <v>534</v>
          </cell>
          <cell r="N392">
            <v>311</v>
          </cell>
          <cell r="O392">
            <v>39</v>
          </cell>
          <cell r="P392">
            <v>105.5</v>
          </cell>
          <cell r="Q392">
            <v>54</v>
          </cell>
          <cell r="R392">
            <v>647</v>
          </cell>
          <cell r="S392">
            <v>1078</v>
          </cell>
          <cell r="T392">
            <v>119</v>
          </cell>
          <cell r="U392">
            <v>41</v>
          </cell>
          <cell r="V392">
            <v>392</v>
          </cell>
          <cell r="W392">
            <v>530</v>
          </cell>
          <cell r="X392">
            <v>80</v>
          </cell>
          <cell r="Y392">
            <v>39</v>
          </cell>
          <cell r="Z392">
            <v>125.5</v>
          </cell>
          <cell r="AA392">
            <v>14</v>
          </cell>
          <cell r="AB392">
            <v>258</v>
          </cell>
        </row>
        <row r="393">
          <cell r="D393" t="str">
            <v>舒瑞晨</v>
          </cell>
          <cell r="E393" t="str">
            <v>初2022级3班</v>
          </cell>
          <cell r="F393">
            <v>350</v>
          </cell>
          <cell r="G393">
            <v>37</v>
          </cell>
          <cell r="H393">
            <v>5</v>
          </cell>
          <cell r="I393" t="str">
            <v>---</v>
          </cell>
          <cell r="J393">
            <v>386</v>
          </cell>
          <cell r="K393" t="str">
            <v>---</v>
          </cell>
          <cell r="L393">
            <v>6</v>
          </cell>
          <cell r="M393">
            <v>534</v>
          </cell>
          <cell r="N393">
            <v>314</v>
          </cell>
          <cell r="O393">
            <v>36</v>
          </cell>
          <cell r="P393">
            <v>112</v>
          </cell>
          <cell r="Q393">
            <v>43</v>
          </cell>
          <cell r="R393">
            <v>464</v>
          </cell>
          <cell r="S393">
            <v>755</v>
          </cell>
          <cell r="T393">
            <v>123</v>
          </cell>
          <cell r="U393">
            <v>27</v>
          </cell>
          <cell r="V393">
            <v>315</v>
          </cell>
          <cell r="W393">
            <v>420</v>
          </cell>
          <cell r="X393">
            <v>87</v>
          </cell>
          <cell r="Y393">
            <v>36</v>
          </cell>
          <cell r="Z393">
            <v>115</v>
          </cell>
          <cell r="AA393">
            <v>30</v>
          </cell>
          <cell r="AB393">
            <v>433</v>
          </cell>
        </row>
        <row r="394">
          <cell r="D394" t="str">
            <v>林佑勋</v>
          </cell>
          <cell r="E394" t="str">
            <v>初2022级16班</v>
          </cell>
          <cell r="F394">
            <v>349.5</v>
          </cell>
          <cell r="G394">
            <v>43</v>
          </cell>
          <cell r="H394" t="str">
            <v>---</v>
          </cell>
          <cell r="I394">
            <v>17</v>
          </cell>
          <cell r="J394">
            <v>392</v>
          </cell>
          <cell r="K394" t="str">
            <v>---</v>
          </cell>
          <cell r="L394">
            <v>141</v>
          </cell>
          <cell r="M394">
            <v>542</v>
          </cell>
          <cell r="N394">
            <v>311.5</v>
          </cell>
          <cell r="O394">
            <v>38</v>
          </cell>
          <cell r="P394">
            <v>112</v>
          </cell>
          <cell r="Q394">
            <v>48</v>
          </cell>
          <cell r="R394">
            <v>464</v>
          </cell>
          <cell r="S394">
            <v>755</v>
          </cell>
          <cell r="T394">
            <v>129</v>
          </cell>
          <cell r="U394">
            <v>27</v>
          </cell>
          <cell r="V394">
            <v>213</v>
          </cell>
          <cell r="W394">
            <v>273</v>
          </cell>
          <cell r="X394">
            <v>91</v>
          </cell>
          <cell r="Y394">
            <v>38</v>
          </cell>
          <cell r="Z394">
            <v>108.5</v>
          </cell>
          <cell r="AA394">
            <v>51</v>
          </cell>
          <cell r="AB394">
            <v>527</v>
          </cell>
        </row>
        <row r="395">
          <cell r="D395" t="str">
            <v>陆秋伶</v>
          </cell>
          <cell r="E395" t="str">
            <v>初2022级3班</v>
          </cell>
          <cell r="F395">
            <v>349.5</v>
          </cell>
          <cell r="G395">
            <v>39</v>
          </cell>
          <cell r="H395">
            <v>9</v>
          </cell>
          <cell r="I395" t="str">
            <v>---</v>
          </cell>
          <cell r="J395">
            <v>392</v>
          </cell>
          <cell r="K395">
            <v>67</v>
          </cell>
          <cell r="L395" t="str">
            <v>---</v>
          </cell>
          <cell r="M395">
            <v>542</v>
          </cell>
          <cell r="N395">
            <v>317.5</v>
          </cell>
          <cell r="O395">
            <v>32</v>
          </cell>
          <cell r="P395">
            <v>119.5</v>
          </cell>
          <cell r="Q395">
            <v>20</v>
          </cell>
          <cell r="R395">
            <v>230</v>
          </cell>
          <cell r="S395">
            <v>367</v>
          </cell>
          <cell r="T395">
            <v>121</v>
          </cell>
          <cell r="U395">
            <v>34</v>
          </cell>
          <cell r="V395">
            <v>343</v>
          </cell>
          <cell r="W395">
            <v>460</v>
          </cell>
          <cell r="X395">
            <v>89</v>
          </cell>
          <cell r="Y395">
            <v>32</v>
          </cell>
          <cell r="Z395">
            <v>109</v>
          </cell>
          <cell r="AA395">
            <v>45</v>
          </cell>
          <cell r="AB395">
            <v>519</v>
          </cell>
        </row>
        <row r="396">
          <cell r="D396" t="str">
            <v>张涵琳</v>
          </cell>
          <cell r="E396" t="str">
            <v>初2022级3班</v>
          </cell>
          <cell r="F396">
            <v>349.5</v>
          </cell>
          <cell r="G396">
            <v>39</v>
          </cell>
          <cell r="H396" t="str">
            <v>---</v>
          </cell>
          <cell r="I396">
            <v>25</v>
          </cell>
          <cell r="J396">
            <v>392</v>
          </cell>
          <cell r="K396" t="str">
            <v>---</v>
          </cell>
          <cell r="L396">
            <v>212</v>
          </cell>
          <cell r="M396">
            <v>542</v>
          </cell>
          <cell r="N396">
            <v>320.5</v>
          </cell>
          <cell r="O396">
            <v>29</v>
          </cell>
          <cell r="P396">
            <v>121.5</v>
          </cell>
          <cell r="Q396">
            <v>17</v>
          </cell>
          <cell r="R396">
            <v>184</v>
          </cell>
          <cell r="S396">
            <v>292</v>
          </cell>
          <cell r="T396">
            <v>107</v>
          </cell>
          <cell r="U396">
            <v>53</v>
          </cell>
          <cell r="V396">
            <v>551</v>
          </cell>
          <cell r="W396">
            <v>786</v>
          </cell>
          <cell r="X396">
            <v>78</v>
          </cell>
          <cell r="Y396">
            <v>29</v>
          </cell>
          <cell r="Z396">
            <v>121</v>
          </cell>
          <cell r="AA396">
            <v>24</v>
          </cell>
          <cell r="AB396">
            <v>343</v>
          </cell>
        </row>
        <row r="397">
          <cell r="D397" t="str">
            <v>周子楠</v>
          </cell>
          <cell r="E397" t="str">
            <v>初2022级4班</v>
          </cell>
          <cell r="F397">
            <v>349.5</v>
          </cell>
          <cell r="G397">
            <v>52</v>
          </cell>
          <cell r="H397" t="str">
            <v>---</v>
          </cell>
          <cell r="I397">
            <v>30</v>
          </cell>
          <cell r="J397">
            <v>392</v>
          </cell>
          <cell r="K397" t="str">
            <v>---</v>
          </cell>
          <cell r="L397">
            <v>135</v>
          </cell>
          <cell r="M397">
            <v>542</v>
          </cell>
          <cell r="N397">
            <v>316.5</v>
          </cell>
          <cell r="O397">
            <v>33</v>
          </cell>
          <cell r="P397">
            <v>114.5</v>
          </cell>
          <cell r="Q397">
            <v>37</v>
          </cell>
          <cell r="R397">
            <v>376</v>
          </cell>
          <cell r="S397">
            <v>613</v>
          </cell>
          <cell r="T397">
            <v>121</v>
          </cell>
          <cell r="U397">
            <v>47</v>
          </cell>
          <cell r="V397">
            <v>343</v>
          </cell>
          <cell r="W397">
            <v>460</v>
          </cell>
          <cell r="X397">
            <v>88</v>
          </cell>
          <cell r="Y397">
            <v>33</v>
          </cell>
          <cell r="Z397">
            <v>114</v>
          </cell>
          <cell r="AA397">
            <v>43</v>
          </cell>
          <cell r="AB397">
            <v>454</v>
          </cell>
        </row>
        <row r="398">
          <cell r="D398" t="str">
            <v>冯泺雯</v>
          </cell>
          <cell r="E398" t="str">
            <v>初2022级7班</v>
          </cell>
          <cell r="F398">
            <v>349</v>
          </cell>
          <cell r="G398">
            <v>1</v>
          </cell>
          <cell r="H398" t="str">
            <v>---</v>
          </cell>
          <cell r="I398" t="str">
            <v>---</v>
          </cell>
          <cell r="J398">
            <v>396</v>
          </cell>
          <cell r="K398" t="str">
            <v>---</v>
          </cell>
          <cell r="L398">
            <v>29</v>
          </cell>
          <cell r="M398">
            <v>546</v>
          </cell>
          <cell r="N398">
            <v>331</v>
          </cell>
          <cell r="O398">
            <v>18</v>
          </cell>
          <cell r="P398">
            <v>111.5</v>
          </cell>
          <cell r="Q398">
            <v>16</v>
          </cell>
          <cell r="R398">
            <v>483</v>
          </cell>
          <cell r="S398">
            <v>783</v>
          </cell>
          <cell r="T398">
            <v>104</v>
          </cell>
          <cell r="U398">
            <v>22</v>
          </cell>
          <cell r="V398">
            <v>592</v>
          </cell>
          <cell r="W398">
            <v>847</v>
          </cell>
          <cell r="X398">
            <v>86</v>
          </cell>
          <cell r="Y398">
            <v>18</v>
          </cell>
          <cell r="Z398">
            <v>133.5</v>
          </cell>
          <cell r="AA398">
            <v>1</v>
          </cell>
          <cell r="AB398">
            <v>112</v>
          </cell>
        </row>
        <row r="399">
          <cell r="D399" t="str">
            <v>罗馨怡</v>
          </cell>
          <cell r="E399" t="str">
            <v>初2022级10班</v>
          </cell>
          <cell r="F399">
            <v>349</v>
          </cell>
          <cell r="G399">
            <v>46</v>
          </cell>
          <cell r="H399" t="str">
            <v>---</v>
          </cell>
          <cell r="I399">
            <v>22</v>
          </cell>
          <cell r="J399">
            <v>396</v>
          </cell>
          <cell r="K399" t="str">
            <v>---</v>
          </cell>
          <cell r="L399">
            <v>273</v>
          </cell>
          <cell r="M399">
            <v>546</v>
          </cell>
          <cell r="N399">
            <v>312</v>
          </cell>
          <cell r="O399">
            <v>37</v>
          </cell>
          <cell r="P399">
            <v>126.5</v>
          </cell>
          <cell r="Q399">
            <v>12</v>
          </cell>
          <cell r="R399">
            <v>62</v>
          </cell>
          <cell r="S399">
            <v>95</v>
          </cell>
          <cell r="T399">
            <v>107</v>
          </cell>
          <cell r="U399">
            <v>52</v>
          </cell>
          <cell r="V399">
            <v>551</v>
          </cell>
          <cell r="W399">
            <v>786</v>
          </cell>
          <cell r="X399">
            <v>70</v>
          </cell>
          <cell r="Y399">
            <v>37</v>
          </cell>
          <cell r="Z399">
            <v>115.5</v>
          </cell>
          <cell r="AA399">
            <v>44</v>
          </cell>
          <cell r="AB399">
            <v>422</v>
          </cell>
        </row>
        <row r="400">
          <cell r="D400" t="str">
            <v>杨子轩</v>
          </cell>
          <cell r="E400" t="str">
            <v>初2022级14班</v>
          </cell>
          <cell r="F400">
            <v>349</v>
          </cell>
          <cell r="G400">
            <v>3</v>
          </cell>
          <cell r="H400">
            <v>12</v>
          </cell>
          <cell r="I400" t="str">
            <v>---</v>
          </cell>
          <cell r="J400">
            <v>396</v>
          </cell>
          <cell r="K400">
            <v>239</v>
          </cell>
          <cell r="L400" t="str">
            <v>---</v>
          </cell>
          <cell r="M400">
            <v>546</v>
          </cell>
          <cell r="N400">
            <v>320</v>
          </cell>
          <cell r="O400">
            <v>29</v>
          </cell>
          <cell r="P400">
            <v>110</v>
          </cell>
          <cell r="Q400">
            <v>15</v>
          </cell>
          <cell r="R400">
            <v>532</v>
          </cell>
          <cell r="S400">
            <v>870</v>
          </cell>
          <cell r="T400">
            <v>111</v>
          </cell>
          <cell r="U400">
            <v>11</v>
          </cell>
          <cell r="V400">
            <v>496</v>
          </cell>
          <cell r="W400">
            <v>701</v>
          </cell>
          <cell r="X400">
            <v>82</v>
          </cell>
          <cell r="Y400">
            <v>29</v>
          </cell>
          <cell r="Z400">
            <v>128</v>
          </cell>
          <cell r="AA400">
            <v>2</v>
          </cell>
          <cell r="AB400">
            <v>209</v>
          </cell>
        </row>
        <row r="401">
          <cell r="D401" t="str">
            <v>姚仁钦</v>
          </cell>
          <cell r="E401" t="str">
            <v>初2022级4班</v>
          </cell>
          <cell r="F401">
            <v>349</v>
          </cell>
          <cell r="G401">
            <v>53</v>
          </cell>
          <cell r="H401" t="str">
            <v>---</v>
          </cell>
          <cell r="I401">
            <v>46</v>
          </cell>
          <cell r="J401">
            <v>396</v>
          </cell>
          <cell r="K401" t="str">
            <v>---</v>
          </cell>
          <cell r="L401">
            <v>223</v>
          </cell>
          <cell r="M401">
            <v>546</v>
          </cell>
          <cell r="N401">
            <v>317</v>
          </cell>
          <cell r="O401">
            <v>32</v>
          </cell>
          <cell r="P401">
            <v>111.5</v>
          </cell>
          <cell r="Q401">
            <v>53</v>
          </cell>
          <cell r="R401">
            <v>483</v>
          </cell>
          <cell r="S401">
            <v>783</v>
          </cell>
          <cell r="T401">
            <v>114</v>
          </cell>
          <cell r="U401">
            <v>56</v>
          </cell>
          <cell r="V401">
            <v>455</v>
          </cell>
          <cell r="W401">
            <v>634</v>
          </cell>
          <cell r="X401">
            <v>82</v>
          </cell>
          <cell r="Y401">
            <v>32</v>
          </cell>
          <cell r="Z401">
            <v>123.5</v>
          </cell>
          <cell r="AA401">
            <v>25</v>
          </cell>
          <cell r="AB401">
            <v>294</v>
          </cell>
        </row>
        <row r="402">
          <cell r="D402" t="str">
            <v>周艺姿</v>
          </cell>
          <cell r="E402" t="str">
            <v>初2022级7班</v>
          </cell>
          <cell r="F402">
            <v>349</v>
          </cell>
          <cell r="G402">
            <v>1</v>
          </cell>
          <cell r="H402">
            <v>9</v>
          </cell>
          <cell r="I402" t="str">
            <v>---</v>
          </cell>
          <cell r="J402">
            <v>396</v>
          </cell>
          <cell r="K402">
            <v>88</v>
          </cell>
          <cell r="L402" t="str">
            <v>---</v>
          </cell>
          <cell r="M402">
            <v>546</v>
          </cell>
          <cell r="N402">
            <v>326</v>
          </cell>
          <cell r="O402">
            <v>23</v>
          </cell>
          <cell r="P402">
            <v>112.5</v>
          </cell>
          <cell r="Q402">
            <v>12</v>
          </cell>
          <cell r="R402">
            <v>451</v>
          </cell>
          <cell r="S402">
            <v>732</v>
          </cell>
          <cell r="T402">
            <v>107</v>
          </cell>
          <cell r="U402">
            <v>14</v>
          </cell>
          <cell r="V402">
            <v>551</v>
          </cell>
          <cell r="W402">
            <v>786</v>
          </cell>
          <cell r="X402">
            <v>84</v>
          </cell>
          <cell r="Y402">
            <v>23</v>
          </cell>
          <cell r="Z402">
            <v>129.5</v>
          </cell>
          <cell r="AA402">
            <v>2</v>
          </cell>
          <cell r="AB402">
            <v>184</v>
          </cell>
        </row>
        <row r="403">
          <cell r="D403" t="str">
            <v>胡鑫悦</v>
          </cell>
          <cell r="E403" t="str">
            <v>初2022级7班</v>
          </cell>
          <cell r="F403">
            <v>348.5</v>
          </cell>
          <cell r="G403">
            <v>3</v>
          </cell>
          <cell r="H403">
            <v>2</v>
          </cell>
          <cell r="I403" t="str">
            <v>---</v>
          </cell>
          <cell r="J403">
            <v>401</v>
          </cell>
          <cell r="K403">
            <v>26</v>
          </cell>
          <cell r="L403" t="str">
            <v>---</v>
          </cell>
          <cell r="M403">
            <v>551</v>
          </cell>
          <cell r="N403">
            <v>310.5</v>
          </cell>
          <cell r="O403">
            <v>38</v>
          </cell>
          <cell r="P403">
            <v>109.5</v>
          </cell>
          <cell r="Q403">
            <v>19</v>
          </cell>
          <cell r="R403">
            <v>542</v>
          </cell>
          <cell r="S403">
            <v>895</v>
          </cell>
          <cell r="T403">
            <v>128</v>
          </cell>
          <cell r="U403">
            <v>2</v>
          </cell>
          <cell r="V403">
            <v>227</v>
          </cell>
          <cell r="W403">
            <v>292</v>
          </cell>
          <cell r="X403">
            <v>90</v>
          </cell>
          <cell r="Y403">
            <v>38</v>
          </cell>
          <cell r="Z403">
            <v>111</v>
          </cell>
          <cell r="AA403">
            <v>15</v>
          </cell>
          <cell r="AB403">
            <v>496</v>
          </cell>
        </row>
        <row r="404">
          <cell r="D404" t="str">
            <v>唐良</v>
          </cell>
          <cell r="E404" t="str">
            <v>初2022级2班</v>
          </cell>
          <cell r="F404">
            <v>348.5</v>
          </cell>
          <cell r="G404">
            <v>4</v>
          </cell>
          <cell r="H404">
            <v>14</v>
          </cell>
          <cell r="I404" t="str">
            <v>---</v>
          </cell>
          <cell r="J404">
            <v>401</v>
          </cell>
          <cell r="K404">
            <v>221</v>
          </cell>
          <cell r="L404" t="str">
            <v>---</v>
          </cell>
          <cell r="M404">
            <v>551</v>
          </cell>
          <cell r="N404">
            <v>318.5</v>
          </cell>
          <cell r="O404">
            <v>30</v>
          </cell>
          <cell r="P404">
            <v>112</v>
          </cell>
          <cell r="Q404">
            <v>13</v>
          </cell>
          <cell r="R404">
            <v>464</v>
          </cell>
          <cell r="S404">
            <v>755</v>
          </cell>
          <cell r="T404">
            <v>119</v>
          </cell>
          <cell r="U404">
            <v>6</v>
          </cell>
          <cell r="V404">
            <v>392</v>
          </cell>
          <cell r="W404">
            <v>530</v>
          </cell>
          <cell r="X404">
            <v>89</v>
          </cell>
          <cell r="Y404">
            <v>30</v>
          </cell>
          <cell r="Z404">
            <v>117.5</v>
          </cell>
          <cell r="AA404">
            <v>9</v>
          </cell>
          <cell r="AB404">
            <v>388</v>
          </cell>
        </row>
        <row r="405">
          <cell r="D405" t="str">
            <v>滕正权</v>
          </cell>
          <cell r="E405" t="str">
            <v>初2022级13班</v>
          </cell>
          <cell r="F405">
            <v>348.5</v>
          </cell>
          <cell r="G405">
            <v>55</v>
          </cell>
          <cell r="H405" t="str">
            <v>---</v>
          </cell>
          <cell r="I405">
            <v>24</v>
          </cell>
          <cell r="J405">
            <v>401</v>
          </cell>
          <cell r="K405" t="str">
            <v>---</v>
          </cell>
          <cell r="L405">
            <v>318</v>
          </cell>
          <cell r="M405">
            <v>551</v>
          </cell>
          <cell r="N405">
            <v>313.5</v>
          </cell>
          <cell r="O405">
            <v>35</v>
          </cell>
          <cell r="P405">
            <v>110.5</v>
          </cell>
          <cell r="Q405">
            <v>55</v>
          </cell>
          <cell r="R405">
            <v>515</v>
          </cell>
          <cell r="S405">
            <v>840</v>
          </cell>
          <cell r="T405">
            <v>125</v>
          </cell>
          <cell r="U405">
            <v>41</v>
          </cell>
          <cell r="V405">
            <v>281</v>
          </cell>
          <cell r="W405">
            <v>376</v>
          </cell>
          <cell r="X405">
            <v>90</v>
          </cell>
          <cell r="Y405">
            <v>35</v>
          </cell>
          <cell r="Z405">
            <v>113</v>
          </cell>
          <cell r="AA405">
            <v>57</v>
          </cell>
          <cell r="AB405">
            <v>471</v>
          </cell>
        </row>
        <row r="406">
          <cell r="D406" t="str">
            <v>唐歆妍</v>
          </cell>
          <cell r="E406" t="str">
            <v>初2022级12班</v>
          </cell>
          <cell r="F406">
            <v>348</v>
          </cell>
          <cell r="G406">
            <v>50</v>
          </cell>
          <cell r="H406" t="str">
            <v>---</v>
          </cell>
          <cell r="I406" t="str">
            <v>---</v>
          </cell>
          <cell r="J406">
            <v>404</v>
          </cell>
          <cell r="K406">
            <v>3</v>
          </cell>
          <cell r="L406" t="str">
            <v>---</v>
          </cell>
          <cell r="M406">
            <v>554</v>
          </cell>
          <cell r="N406">
            <v>313</v>
          </cell>
          <cell r="O406">
            <v>35</v>
          </cell>
          <cell r="P406">
            <v>102.5</v>
          </cell>
          <cell r="Q406">
            <v>51</v>
          </cell>
          <cell r="R406">
            <v>703</v>
          </cell>
          <cell r="S406">
            <v>1170</v>
          </cell>
          <cell r="T406">
            <v>113</v>
          </cell>
          <cell r="U406">
            <v>50</v>
          </cell>
          <cell r="V406">
            <v>474</v>
          </cell>
          <cell r="W406">
            <v>658</v>
          </cell>
          <cell r="X406">
            <v>78</v>
          </cell>
          <cell r="Y406">
            <v>35</v>
          </cell>
          <cell r="Z406">
            <v>132.5</v>
          </cell>
          <cell r="AA406">
            <v>28</v>
          </cell>
          <cell r="AB406">
            <v>132</v>
          </cell>
        </row>
        <row r="407">
          <cell r="D407" t="str">
            <v>向熙</v>
          </cell>
          <cell r="E407" t="str">
            <v>初2022级11班</v>
          </cell>
          <cell r="F407">
            <v>348</v>
          </cell>
          <cell r="G407">
            <v>36</v>
          </cell>
          <cell r="H407" t="str">
            <v>---</v>
          </cell>
          <cell r="I407">
            <v>11</v>
          </cell>
          <cell r="J407">
            <v>404</v>
          </cell>
          <cell r="K407" t="str">
            <v>---</v>
          </cell>
          <cell r="L407">
            <v>37</v>
          </cell>
          <cell r="M407">
            <v>554</v>
          </cell>
          <cell r="N407">
            <v>307</v>
          </cell>
          <cell r="O407">
            <v>41</v>
          </cell>
          <cell r="P407">
            <v>115.5</v>
          </cell>
          <cell r="Q407">
            <v>28</v>
          </cell>
          <cell r="R407">
            <v>350</v>
          </cell>
          <cell r="S407">
            <v>565</v>
          </cell>
          <cell r="T407">
            <v>128</v>
          </cell>
          <cell r="U407">
            <v>14</v>
          </cell>
          <cell r="V407">
            <v>227</v>
          </cell>
          <cell r="W407">
            <v>292</v>
          </cell>
          <cell r="X407">
            <v>87</v>
          </cell>
          <cell r="Y407">
            <v>41</v>
          </cell>
          <cell r="Z407">
            <v>104.5</v>
          </cell>
          <cell r="AA407">
            <v>41</v>
          </cell>
          <cell r="AB407">
            <v>576</v>
          </cell>
        </row>
        <row r="408">
          <cell r="D408" t="str">
            <v>陈诺</v>
          </cell>
          <cell r="E408" t="str">
            <v>初2022级7班</v>
          </cell>
          <cell r="F408">
            <v>347.5</v>
          </cell>
          <cell r="G408">
            <v>4</v>
          </cell>
          <cell r="H408" t="str">
            <v>---</v>
          </cell>
          <cell r="I408" t="str">
            <v>---</v>
          </cell>
          <cell r="J408">
            <v>406</v>
          </cell>
          <cell r="K408">
            <v>4</v>
          </cell>
          <cell r="L408" t="str">
            <v>---</v>
          </cell>
          <cell r="M408">
            <v>558</v>
          </cell>
          <cell r="N408">
            <v>311.5</v>
          </cell>
          <cell r="O408">
            <v>36</v>
          </cell>
          <cell r="P408">
            <v>116</v>
          </cell>
          <cell r="Q408">
            <v>9</v>
          </cell>
          <cell r="R408">
            <v>335</v>
          </cell>
          <cell r="S408">
            <v>538</v>
          </cell>
          <cell r="T408">
            <v>118</v>
          </cell>
          <cell r="U408">
            <v>6</v>
          </cell>
          <cell r="V408">
            <v>405</v>
          </cell>
          <cell r="W408">
            <v>551</v>
          </cell>
          <cell r="X408">
            <v>82</v>
          </cell>
          <cell r="Y408">
            <v>36</v>
          </cell>
          <cell r="Z408">
            <v>113.5</v>
          </cell>
          <cell r="AA408">
            <v>12</v>
          </cell>
          <cell r="AB408">
            <v>462</v>
          </cell>
        </row>
        <row r="409">
          <cell r="D409" t="str">
            <v>张依琪</v>
          </cell>
          <cell r="E409" t="str">
            <v>初2022级15班</v>
          </cell>
          <cell r="F409">
            <v>347.5</v>
          </cell>
          <cell r="G409">
            <v>3</v>
          </cell>
          <cell r="H409">
            <v>1</v>
          </cell>
          <cell r="I409" t="str">
            <v>---</v>
          </cell>
          <cell r="J409">
            <v>406</v>
          </cell>
          <cell r="K409" t="str">
            <v>---</v>
          </cell>
          <cell r="L409">
            <v>46</v>
          </cell>
          <cell r="M409">
            <v>558</v>
          </cell>
          <cell r="N409">
            <v>320.5</v>
          </cell>
          <cell r="O409">
            <v>27</v>
          </cell>
          <cell r="P409">
            <v>116</v>
          </cell>
          <cell r="Q409">
            <v>9</v>
          </cell>
          <cell r="R409">
            <v>335</v>
          </cell>
          <cell r="S409">
            <v>538</v>
          </cell>
          <cell r="T409">
            <v>111</v>
          </cell>
          <cell r="U409">
            <v>6</v>
          </cell>
          <cell r="V409">
            <v>496</v>
          </cell>
          <cell r="W409">
            <v>701</v>
          </cell>
          <cell r="X409">
            <v>84</v>
          </cell>
          <cell r="Y409">
            <v>27</v>
          </cell>
          <cell r="Z409">
            <v>120.5</v>
          </cell>
          <cell r="AA409">
            <v>8</v>
          </cell>
          <cell r="AB409">
            <v>354</v>
          </cell>
        </row>
        <row r="410">
          <cell r="D410" t="str">
            <v>林宇函</v>
          </cell>
          <cell r="E410" t="str">
            <v>初2022级4班</v>
          </cell>
          <cell r="F410">
            <v>347</v>
          </cell>
          <cell r="G410">
            <v>54</v>
          </cell>
          <cell r="H410" t="str">
            <v>---</v>
          </cell>
          <cell r="I410" t="str">
            <v>---</v>
          </cell>
          <cell r="J410">
            <v>408</v>
          </cell>
          <cell r="K410">
            <v>25</v>
          </cell>
          <cell r="L410" t="str">
            <v>---</v>
          </cell>
          <cell r="M410">
            <v>561</v>
          </cell>
          <cell r="N410">
            <v>307</v>
          </cell>
          <cell r="O410">
            <v>40</v>
          </cell>
          <cell r="P410">
            <v>114.5</v>
          </cell>
          <cell r="Q410">
            <v>37</v>
          </cell>
          <cell r="R410">
            <v>376</v>
          </cell>
          <cell r="S410">
            <v>613</v>
          </cell>
          <cell r="T410">
            <v>128</v>
          </cell>
          <cell r="U410">
            <v>31</v>
          </cell>
          <cell r="V410">
            <v>227</v>
          </cell>
          <cell r="W410">
            <v>292</v>
          </cell>
          <cell r="X410">
            <v>88</v>
          </cell>
          <cell r="Y410">
            <v>40</v>
          </cell>
          <cell r="Z410">
            <v>104.5</v>
          </cell>
          <cell r="AA410">
            <v>56</v>
          </cell>
          <cell r="AB410">
            <v>576</v>
          </cell>
        </row>
        <row r="411">
          <cell r="D411" t="str">
            <v>王文韬</v>
          </cell>
          <cell r="E411" t="str">
            <v>初2022级3班</v>
          </cell>
          <cell r="F411">
            <v>347</v>
          </cell>
          <cell r="G411">
            <v>41</v>
          </cell>
          <cell r="H411">
            <v>9</v>
          </cell>
          <cell r="I411" t="str">
            <v>---</v>
          </cell>
          <cell r="J411">
            <v>408</v>
          </cell>
          <cell r="K411">
            <v>66</v>
          </cell>
          <cell r="L411" t="str">
            <v>---</v>
          </cell>
          <cell r="M411">
            <v>561</v>
          </cell>
          <cell r="N411">
            <v>319</v>
          </cell>
          <cell r="O411">
            <v>28</v>
          </cell>
          <cell r="P411">
            <v>123.5</v>
          </cell>
          <cell r="Q411">
            <v>10</v>
          </cell>
          <cell r="R411">
            <v>129</v>
          </cell>
          <cell r="S411">
            <v>201</v>
          </cell>
          <cell r="T411">
            <v>106</v>
          </cell>
          <cell r="U411">
            <v>54</v>
          </cell>
          <cell r="V411">
            <v>562</v>
          </cell>
          <cell r="W411">
            <v>800</v>
          </cell>
          <cell r="X411">
            <v>78</v>
          </cell>
          <cell r="Y411">
            <v>28</v>
          </cell>
          <cell r="Z411">
            <v>117.5</v>
          </cell>
          <cell r="AA411">
            <v>27</v>
          </cell>
          <cell r="AB411">
            <v>388</v>
          </cell>
        </row>
        <row r="412">
          <cell r="D412" t="str">
            <v>钟毅</v>
          </cell>
          <cell r="E412" t="str">
            <v>初2022级2班</v>
          </cell>
          <cell r="F412">
            <v>347</v>
          </cell>
          <cell r="G412">
            <v>5</v>
          </cell>
          <cell r="H412">
            <v>7</v>
          </cell>
          <cell r="I412" t="str">
            <v>---</v>
          </cell>
          <cell r="J412">
            <v>408</v>
          </cell>
          <cell r="K412">
            <v>153</v>
          </cell>
          <cell r="L412" t="str">
            <v>---</v>
          </cell>
          <cell r="M412">
            <v>561</v>
          </cell>
          <cell r="N412">
            <v>321</v>
          </cell>
          <cell r="O412">
            <v>26</v>
          </cell>
          <cell r="P412">
            <v>121</v>
          </cell>
          <cell r="Q412">
            <v>1</v>
          </cell>
          <cell r="R412">
            <v>193</v>
          </cell>
          <cell r="S412">
            <v>306</v>
          </cell>
          <cell r="T412">
            <v>109</v>
          </cell>
          <cell r="U412">
            <v>12</v>
          </cell>
          <cell r="V412">
            <v>526</v>
          </cell>
          <cell r="W412">
            <v>744</v>
          </cell>
          <cell r="X412">
            <v>83</v>
          </cell>
          <cell r="Y412">
            <v>26</v>
          </cell>
          <cell r="Z412">
            <v>117</v>
          </cell>
          <cell r="AA412">
            <v>10</v>
          </cell>
          <cell r="AB412">
            <v>404</v>
          </cell>
        </row>
        <row r="413">
          <cell r="D413" t="str">
            <v>何熙铭</v>
          </cell>
          <cell r="E413" t="str">
            <v>初2022级3班</v>
          </cell>
          <cell r="F413">
            <v>346.5</v>
          </cell>
          <cell r="G413">
            <v>42</v>
          </cell>
          <cell r="H413">
            <v>13</v>
          </cell>
          <cell r="I413" t="str">
            <v>---</v>
          </cell>
          <cell r="J413">
            <v>411</v>
          </cell>
          <cell r="K413">
            <v>115</v>
          </cell>
          <cell r="L413" t="str">
            <v>---</v>
          </cell>
          <cell r="M413">
            <v>566</v>
          </cell>
          <cell r="N413">
            <v>305.5</v>
          </cell>
          <cell r="O413">
            <v>41</v>
          </cell>
          <cell r="P413">
            <v>113.5</v>
          </cell>
          <cell r="Q413">
            <v>39</v>
          </cell>
          <cell r="R413">
            <v>420</v>
          </cell>
          <cell r="S413">
            <v>682</v>
          </cell>
          <cell r="T413">
            <v>129</v>
          </cell>
          <cell r="U413">
            <v>17</v>
          </cell>
          <cell r="V413">
            <v>213</v>
          </cell>
          <cell r="W413">
            <v>273</v>
          </cell>
          <cell r="X413">
            <v>88</v>
          </cell>
          <cell r="Y413">
            <v>41</v>
          </cell>
          <cell r="Z413">
            <v>104</v>
          </cell>
          <cell r="AA413">
            <v>49</v>
          </cell>
          <cell r="AB413">
            <v>584</v>
          </cell>
        </row>
        <row r="414">
          <cell r="D414" t="str">
            <v>卢婷</v>
          </cell>
          <cell r="E414" t="str">
            <v>初2022级6班</v>
          </cell>
          <cell r="F414">
            <v>346.5</v>
          </cell>
          <cell r="G414">
            <v>5</v>
          </cell>
          <cell r="H414">
            <v>6</v>
          </cell>
          <cell r="I414" t="str">
            <v>---</v>
          </cell>
          <cell r="J414">
            <v>411</v>
          </cell>
          <cell r="K414">
            <v>82</v>
          </cell>
          <cell r="L414" t="str">
            <v>---</v>
          </cell>
          <cell r="M414">
            <v>566</v>
          </cell>
          <cell r="N414">
            <v>318.5</v>
          </cell>
          <cell r="O414">
            <v>28</v>
          </cell>
          <cell r="P414">
            <v>119.5</v>
          </cell>
          <cell r="Q414">
            <v>3</v>
          </cell>
          <cell r="R414">
            <v>230</v>
          </cell>
          <cell r="S414">
            <v>367</v>
          </cell>
          <cell r="T414">
            <v>107</v>
          </cell>
          <cell r="U414">
            <v>16</v>
          </cell>
          <cell r="V414">
            <v>551</v>
          </cell>
          <cell r="W414">
            <v>786</v>
          </cell>
          <cell r="X414">
            <v>79</v>
          </cell>
          <cell r="Y414">
            <v>28</v>
          </cell>
          <cell r="Z414">
            <v>120</v>
          </cell>
          <cell r="AA414">
            <v>5</v>
          </cell>
          <cell r="AB414">
            <v>360</v>
          </cell>
        </row>
        <row r="415">
          <cell r="D415" t="str">
            <v>漆泰歌</v>
          </cell>
          <cell r="E415" t="str">
            <v>初2022级13班</v>
          </cell>
          <cell r="F415">
            <v>346.5</v>
          </cell>
          <cell r="G415">
            <v>56</v>
          </cell>
          <cell r="H415" t="str">
            <v>---</v>
          </cell>
          <cell r="I415">
            <v>26</v>
          </cell>
          <cell r="J415">
            <v>411</v>
          </cell>
          <cell r="K415" t="str">
            <v>---</v>
          </cell>
          <cell r="L415">
            <v>330</v>
          </cell>
          <cell r="M415">
            <v>566</v>
          </cell>
          <cell r="N415">
            <v>315.5</v>
          </cell>
          <cell r="O415">
            <v>31</v>
          </cell>
          <cell r="P415">
            <v>107.5</v>
          </cell>
          <cell r="Q415">
            <v>56</v>
          </cell>
          <cell r="R415">
            <v>596</v>
          </cell>
          <cell r="S415">
            <v>994</v>
          </cell>
          <cell r="T415">
            <v>126</v>
          </cell>
          <cell r="U415">
            <v>38</v>
          </cell>
          <cell r="V415">
            <v>256</v>
          </cell>
          <cell r="W415">
            <v>338</v>
          </cell>
          <cell r="X415">
            <v>95</v>
          </cell>
          <cell r="Y415">
            <v>31</v>
          </cell>
          <cell r="Z415">
            <v>113</v>
          </cell>
          <cell r="AA415">
            <v>57</v>
          </cell>
          <cell r="AB415">
            <v>471</v>
          </cell>
        </row>
        <row r="416">
          <cell r="D416" t="str">
            <v>喻勋</v>
          </cell>
          <cell r="E416" t="str">
            <v>初2022级10班</v>
          </cell>
          <cell r="F416">
            <v>346.5</v>
          </cell>
          <cell r="G416">
            <v>47</v>
          </cell>
          <cell r="H416" t="str">
            <v>---</v>
          </cell>
          <cell r="I416">
            <v>9</v>
          </cell>
          <cell r="J416">
            <v>411</v>
          </cell>
          <cell r="K416" t="str">
            <v>---</v>
          </cell>
          <cell r="L416">
            <v>144</v>
          </cell>
          <cell r="M416">
            <v>566</v>
          </cell>
          <cell r="N416">
            <v>325.5</v>
          </cell>
          <cell r="O416">
            <v>21</v>
          </cell>
          <cell r="P416">
            <v>105</v>
          </cell>
          <cell r="Q416">
            <v>54</v>
          </cell>
          <cell r="R416">
            <v>663</v>
          </cell>
          <cell r="S416">
            <v>1103</v>
          </cell>
          <cell r="T416">
            <v>111</v>
          </cell>
          <cell r="U416">
            <v>49</v>
          </cell>
          <cell r="V416">
            <v>496</v>
          </cell>
          <cell r="W416">
            <v>701</v>
          </cell>
          <cell r="X416">
            <v>90</v>
          </cell>
          <cell r="Y416">
            <v>21</v>
          </cell>
          <cell r="Z416">
            <v>130.5</v>
          </cell>
          <cell r="AA416">
            <v>20</v>
          </cell>
          <cell r="AB416">
            <v>164</v>
          </cell>
        </row>
        <row r="417">
          <cell r="D417" t="str">
            <v>邓一</v>
          </cell>
          <cell r="E417" t="str">
            <v>初2022级4班</v>
          </cell>
          <cell r="F417">
            <v>346</v>
          </cell>
          <cell r="G417">
            <v>55</v>
          </cell>
          <cell r="H417">
            <v>6</v>
          </cell>
          <cell r="I417" t="str">
            <v>---</v>
          </cell>
          <cell r="J417">
            <v>415</v>
          </cell>
          <cell r="K417">
            <v>92</v>
          </cell>
          <cell r="L417" t="str">
            <v>---</v>
          </cell>
          <cell r="M417">
            <v>571</v>
          </cell>
          <cell r="N417">
            <v>313</v>
          </cell>
          <cell r="O417">
            <v>33</v>
          </cell>
          <cell r="P417">
            <v>113.5</v>
          </cell>
          <cell r="Q417">
            <v>46</v>
          </cell>
          <cell r="R417">
            <v>420</v>
          </cell>
          <cell r="S417">
            <v>682</v>
          </cell>
          <cell r="T417">
            <v>129</v>
          </cell>
          <cell r="U417">
            <v>28</v>
          </cell>
          <cell r="V417">
            <v>213</v>
          </cell>
          <cell r="W417">
            <v>273</v>
          </cell>
          <cell r="X417">
            <v>96</v>
          </cell>
          <cell r="Y417">
            <v>33</v>
          </cell>
          <cell r="Z417">
            <v>103.5</v>
          </cell>
          <cell r="AA417">
            <v>57</v>
          </cell>
          <cell r="AB417">
            <v>593</v>
          </cell>
        </row>
        <row r="418">
          <cell r="D418" t="str">
            <v>聂雨嘉</v>
          </cell>
          <cell r="E418" t="str">
            <v>初2022级16班</v>
          </cell>
          <cell r="F418">
            <v>346</v>
          </cell>
          <cell r="G418">
            <v>44</v>
          </cell>
          <cell r="H418" t="str">
            <v>---</v>
          </cell>
          <cell r="I418">
            <v>21</v>
          </cell>
          <cell r="J418">
            <v>415</v>
          </cell>
          <cell r="K418" t="str">
            <v>---</v>
          </cell>
          <cell r="L418">
            <v>179</v>
          </cell>
          <cell r="M418">
            <v>571</v>
          </cell>
          <cell r="N418">
            <v>313</v>
          </cell>
          <cell r="O418">
            <v>33</v>
          </cell>
          <cell r="P418">
            <v>116.5</v>
          </cell>
          <cell r="Q418">
            <v>31</v>
          </cell>
          <cell r="R418">
            <v>323</v>
          </cell>
          <cell r="S418">
            <v>514</v>
          </cell>
          <cell r="T418">
            <v>119</v>
          </cell>
          <cell r="U418">
            <v>44</v>
          </cell>
          <cell r="V418">
            <v>392</v>
          </cell>
          <cell r="W418">
            <v>530</v>
          </cell>
          <cell r="X418">
            <v>86</v>
          </cell>
          <cell r="Y418">
            <v>33</v>
          </cell>
          <cell r="Z418">
            <v>110.5</v>
          </cell>
          <cell r="AA418">
            <v>49</v>
          </cell>
          <cell r="AB418">
            <v>504</v>
          </cell>
        </row>
        <row r="419">
          <cell r="D419" t="str">
            <v>王若雨</v>
          </cell>
          <cell r="E419" t="str">
            <v>初2022级14班</v>
          </cell>
          <cell r="F419">
            <v>346</v>
          </cell>
          <cell r="G419">
            <v>4</v>
          </cell>
          <cell r="H419" t="str">
            <v>---</v>
          </cell>
          <cell r="I419">
            <v>2</v>
          </cell>
          <cell r="J419">
            <v>415</v>
          </cell>
          <cell r="K419">
            <v>45</v>
          </cell>
          <cell r="L419" t="str">
            <v>---</v>
          </cell>
          <cell r="M419">
            <v>571</v>
          </cell>
          <cell r="N419">
            <v>307</v>
          </cell>
          <cell r="O419">
            <v>39</v>
          </cell>
          <cell r="P419">
            <v>119.5</v>
          </cell>
          <cell r="Q419">
            <v>4</v>
          </cell>
          <cell r="R419">
            <v>230</v>
          </cell>
          <cell r="S419">
            <v>367</v>
          </cell>
          <cell r="T419">
            <v>117</v>
          </cell>
          <cell r="U419">
            <v>5</v>
          </cell>
          <cell r="V419">
            <v>418</v>
          </cell>
          <cell r="W419">
            <v>572</v>
          </cell>
          <cell r="X419">
            <v>78</v>
          </cell>
          <cell r="Y419">
            <v>39</v>
          </cell>
          <cell r="Z419">
            <v>109.5</v>
          </cell>
          <cell r="AA419">
            <v>15</v>
          </cell>
          <cell r="AB419">
            <v>512</v>
          </cell>
        </row>
        <row r="420">
          <cell r="D420" t="str">
            <v>谢柔</v>
          </cell>
          <cell r="E420" t="str">
            <v>初2022级11班</v>
          </cell>
          <cell r="F420">
            <v>345.5</v>
          </cell>
          <cell r="G420">
            <v>37</v>
          </cell>
          <cell r="H420">
            <v>15</v>
          </cell>
          <cell r="I420" t="str">
            <v>---</v>
          </cell>
          <cell r="J420">
            <v>418</v>
          </cell>
          <cell r="K420">
            <v>174</v>
          </cell>
          <cell r="L420" t="str">
            <v>---</v>
          </cell>
          <cell r="M420">
            <v>574</v>
          </cell>
          <cell r="N420">
            <v>310.5</v>
          </cell>
          <cell r="O420">
            <v>35</v>
          </cell>
          <cell r="P420">
            <v>110</v>
          </cell>
          <cell r="Q420">
            <v>47</v>
          </cell>
          <cell r="R420">
            <v>532</v>
          </cell>
          <cell r="S420">
            <v>870</v>
          </cell>
          <cell r="T420">
            <v>118</v>
          </cell>
          <cell r="U420">
            <v>41</v>
          </cell>
          <cell r="V420">
            <v>405</v>
          </cell>
          <cell r="W420">
            <v>551</v>
          </cell>
          <cell r="X420">
            <v>83</v>
          </cell>
          <cell r="Y420">
            <v>35</v>
          </cell>
          <cell r="Z420">
            <v>117.5</v>
          </cell>
          <cell r="AA420">
            <v>31</v>
          </cell>
          <cell r="AB420">
            <v>388</v>
          </cell>
        </row>
        <row r="421">
          <cell r="D421" t="str">
            <v>杨宇轩</v>
          </cell>
          <cell r="E421" t="str">
            <v>初2022级7班</v>
          </cell>
          <cell r="F421">
            <v>345.5</v>
          </cell>
          <cell r="G421">
            <v>5</v>
          </cell>
          <cell r="H421">
            <v>27</v>
          </cell>
          <cell r="I421" t="str">
            <v>---</v>
          </cell>
          <cell r="J421">
            <v>418</v>
          </cell>
          <cell r="K421">
            <v>199</v>
          </cell>
          <cell r="L421" t="str">
            <v>---</v>
          </cell>
          <cell r="M421">
            <v>574</v>
          </cell>
          <cell r="N421">
            <v>321.5</v>
          </cell>
          <cell r="O421">
            <v>24</v>
          </cell>
          <cell r="P421">
            <v>112</v>
          </cell>
          <cell r="Q421">
            <v>14</v>
          </cell>
          <cell r="R421">
            <v>464</v>
          </cell>
          <cell r="S421">
            <v>755</v>
          </cell>
          <cell r="T421">
            <v>106</v>
          </cell>
          <cell r="U421">
            <v>16</v>
          </cell>
          <cell r="V421">
            <v>562</v>
          </cell>
          <cell r="W421">
            <v>800</v>
          </cell>
          <cell r="X421">
            <v>82</v>
          </cell>
          <cell r="Y421">
            <v>24</v>
          </cell>
          <cell r="Z421">
            <v>127.5</v>
          </cell>
          <cell r="AA421">
            <v>3</v>
          </cell>
          <cell r="AB421">
            <v>221</v>
          </cell>
        </row>
        <row r="422">
          <cell r="D422" t="str">
            <v>张思绮</v>
          </cell>
          <cell r="E422" t="str">
            <v>初2022级8班</v>
          </cell>
          <cell r="F422">
            <v>345.5</v>
          </cell>
          <cell r="G422">
            <v>5</v>
          </cell>
          <cell r="H422" t="str">
            <v>---</v>
          </cell>
          <cell r="I422">
            <v>1</v>
          </cell>
          <cell r="J422">
            <v>418</v>
          </cell>
          <cell r="K422" t="str">
            <v>---</v>
          </cell>
          <cell r="L422">
            <v>34</v>
          </cell>
          <cell r="M422">
            <v>574</v>
          </cell>
          <cell r="N422">
            <v>304.5</v>
          </cell>
          <cell r="O422">
            <v>41</v>
          </cell>
          <cell r="P422">
            <v>129</v>
          </cell>
          <cell r="Q422">
            <v>1</v>
          </cell>
          <cell r="R422">
            <v>23</v>
          </cell>
          <cell r="S422">
            <v>44</v>
          </cell>
          <cell r="T422">
            <v>110</v>
          </cell>
          <cell r="U422">
            <v>16</v>
          </cell>
          <cell r="V422">
            <v>508</v>
          </cell>
          <cell r="W422">
            <v>720</v>
          </cell>
          <cell r="X422">
            <v>69</v>
          </cell>
          <cell r="Y422">
            <v>41</v>
          </cell>
          <cell r="Z422">
            <v>106.5</v>
          </cell>
          <cell r="AA422">
            <v>18</v>
          </cell>
          <cell r="AB422">
            <v>550</v>
          </cell>
        </row>
        <row r="423">
          <cell r="D423" t="str">
            <v>周子桐</v>
          </cell>
          <cell r="E423" t="str">
            <v>初2022级2班</v>
          </cell>
          <cell r="F423">
            <v>345.5</v>
          </cell>
          <cell r="G423">
            <v>6</v>
          </cell>
          <cell r="H423" t="str">
            <v>---</v>
          </cell>
          <cell r="I423">
            <v>1</v>
          </cell>
          <cell r="J423">
            <v>418</v>
          </cell>
          <cell r="K423">
            <v>42</v>
          </cell>
          <cell r="L423" t="str">
            <v>---</v>
          </cell>
          <cell r="M423">
            <v>574</v>
          </cell>
          <cell r="N423">
            <v>314.5</v>
          </cell>
          <cell r="O423">
            <v>31</v>
          </cell>
          <cell r="P423">
            <v>117</v>
          </cell>
          <cell r="Q423">
            <v>4</v>
          </cell>
          <cell r="R423">
            <v>302</v>
          </cell>
          <cell r="S423">
            <v>477</v>
          </cell>
          <cell r="T423">
            <v>120</v>
          </cell>
          <cell r="U423">
            <v>5</v>
          </cell>
          <cell r="V423">
            <v>372</v>
          </cell>
          <cell r="W423">
            <v>499</v>
          </cell>
          <cell r="X423">
            <v>89</v>
          </cell>
          <cell r="Y423">
            <v>31</v>
          </cell>
          <cell r="Z423">
            <v>108.5</v>
          </cell>
          <cell r="AA423">
            <v>18</v>
          </cell>
          <cell r="AB423">
            <v>527</v>
          </cell>
        </row>
        <row r="424">
          <cell r="D424" t="str">
            <v>何雅儒</v>
          </cell>
          <cell r="E424" t="str">
            <v>初2022级16班</v>
          </cell>
          <cell r="F424">
            <v>345</v>
          </cell>
          <cell r="G424">
            <v>45</v>
          </cell>
          <cell r="H424" t="str">
            <v>---</v>
          </cell>
          <cell r="I424">
            <v>4</v>
          </cell>
          <cell r="J424">
            <v>422</v>
          </cell>
          <cell r="K424" t="str">
            <v>---</v>
          </cell>
          <cell r="L424">
            <v>72</v>
          </cell>
          <cell r="M424">
            <v>580</v>
          </cell>
          <cell r="N424">
            <v>321</v>
          </cell>
          <cell r="O424">
            <v>24</v>
          </cell>
          <cell r="P424">
            <v>126.5</v>
          </cell>
          <cell r="Q424">
            <v>7</v>
          </cell>
          <cell r="R424">
            <v>62</v>
          </cell>
          <cell r="S424">
            <v>95</v>
          </cell>
          <cell r="T424">
            <v>92</v>
          </cell>
          <cell r="U424">
            <v>59</v>
          </cell>
          <cell r="V424">
            <v>699</v>
          </cell>
          <cell r="W424">
            <v>1046</v>
          </cell>
          <cell r="X424">
            <v>68</v>
          </cell>
          <cell r="Y424">
            <v>24</v>
          </cell>
          <cell r="Z424">
            <v>126.5</v>
          </cell>
          <cell r="AA424">
            <v>22</v>
          </cell>
          <cell r="AB424">
            <v>239</v>
          </cell>
        </row>
        <row r="425">
          <cell r="D425" t="str">
            <v>胡芷瑜</v>
          </cell>
          <cell r="E425" t="str">
            <v>初2022级3班</v>
          </cell>
          <cell r="F425">
            <v>345</v>
          </cell>
          <cell r="G425">
            <v>43</v>
          </cell>
          <cell r="H425" t="str">
            <v>---</v>
          </cell>
          <cell r="I425">
            <v>7</v>
          </cell>
          <cell r="J425">
            <v>422</v>
          </cell>
          <cell r="K425" t="str">
            <v>---</v>
          </cell>
          <cell r="L425">
            <v>109</v>
          </cell>
          <cell r="M425">
            <v>580</v>
          </cell>
          <cell r="N425">
            <v>310</v>
          </cell>
          <cell r="O425">
            <v>35</v>
          </cell>
          <cell r="P425">
            <v>118</v>
          </cell>
          <cell r="Q425">
            <v>27</v>
          </cell>
          <cell r="R425">
            <v>265</v>
          </cell>
          <cell r="S425">
            <v>426</v>
          </cell>
          <cell r="T425">
            <v>123</v>
          </cell>
          <cell r="U425">
            <v>27</v>
          </cell>
          <cell r="V425">
            <v>315</v>
          </cell>
          <cell r="W425">
            <v>420</v>
          </cell>
          <cell r="X425">
            <v>88</v>
          </cell>
          <cell r="Y425">
            <v>35</v>
          </cell>
          <cell r="Z425">
            <v>104</v>
          </cell>
          <cell r="AA425">
            <v>49</v>
          </cell>
          <cell r="AB425">
            <v>584</v>
          </cell>
        </row>
        <row r="426">
          <cell r="D426" t="str">
            <v>李天翊</v>
          </cell>
          <cell r="E426" t="str">
            <v>初2022级10班</v>
          </cell>
          <cell r="F426">
            <v>345</v>
          </cell>
          <cell r="G426">
            <v>48</v>
          </cell>
          <cell r="H426">
            <v>1</v>
          </cell>
          <cell r="I426" t="str">
            <v>---</v>
          </cell>
          <cell r="J426">
            <v>422</v>
          </cell>
          <cell r="K426" t="str">
            <v>---</v>
          </cell>
          <cell r="L426">
            <v>55</v>
          </cell>
          <cell r="M426">
            <v>580</v>
          </cell>
          <cell r="N426">
            <v>321</v>
          </cell>
          <cell r="O426">
            <v>24</v>
          </cell>
          <cell r="P426">
            <v>119</v>
          </cell>
          <cell r="Q426">
            <v>33</v>
          </cell>
          <cell r="R426">
            <v>241</v>
          </cell>
          <cell r="S426">
            <v>386</v>
          </cell>
          <cell r="T426">
            <v>112</v>
          </cell>
          <cell r="U426">
            <v>47</v>
          </cell>
          <cell r="V426">
            <v>483</v>
          </cell>
          <cell r="W426">
            <v>676</v>
          </cell>
          <cell r="X426">
            <v>88</v>
          </cell>
          <cell r="Y426">
            <v>24</v>
          </cell>
          <cell r="Z426">
            <v>114</v>
          </cell>
          <cell r="AA426">
            <v>45</v>
          </cell>
          <cell r="AB426">
            <v>454</v>
          </cell>
        </row>
        <row r="427">
          <cell r="D427" t="str">
            <v>罗琳芝</v>
          </cell>
          <cell r="E427" t="str">
            <v>初2022级14班</v>
          </cell>
          <cell r="F427">
            <v>345</v>
          </cell>
          <cell r="G427">
            <v>5</v>
          </cell>
          <cell r="H427">
            <v>5</v>
          </cell>
          <cell r="I427" t="str">
            <v>---</v>
          </cell>
          <cell r="J427">
            <v>422</v>
          </cell>
          <cell r="K427">
            <v>121</v>
          </cell>
          <cell r="L427" t="str">
            <v>---</v>
          </cell>
          <cell r="M427">
            <v>580</v>
          </cell>
          <cell r="N427">
            <v>317</v>
          </cell>
          <cell r="O427">
            <v>28</v>
          </cell>
          <cell r="P427">
            <v>117</v>
          </cell>
          <cell r="Q427">
            <v>5</v>
          </cell>
          <cell r="R427">
            <v>302</v>
          </cell>
          <cell r="S427">
            <v>477</v>
          </cell>
          <cell r="T427">
            <v>111</v>
          </cell>
          <cell r="U427">
            <v>11</v>
          </cell>
          <cell r="V427">
            <v>496</v>
          </cell>
          <cell r="W427">
            <v>701</v>
          </cell>
          <cell r="X427">
            <v>83</v>
          </cell>
          <cell r="Y427">
            <v>28</v>
          </cell>
          <cell r="Z427">
            <v>117</v>
          </cell>
          <cell r="AA427">
            <v>9</v>
          </cell>
          <cell r="AB427">
            <v>404</v>
          </cell>
        </row>
        <row r="428">
          <cell r="D428" t="str">
            <v>杨嘉沂</v>
          </cell>
          <cell r="E428" t="str">
            <v>初2022级16班</v>
          </cell>
          <cell r="F428">
            <v>345</v>
          </cell>
          <cell r="G428">
            <v>45</v>
          </cell>
          <cell r="H428">
            <v>4</v>
          </cell>
          <cell r="I428" t="str">
            <v>---</v>
          </cell>
          <cell r="J428">
            <v>422</v>
          </cell>
          <cell r="K428">
            <v>1</v>
          </cell>
          <cell r="L428" t="str">
            <v>---</v>
          </cell>
          <cell r="M428">
            <v>580</v>
          </cell>
          <cell r="N428">
            <v>300</v>
          </cell>
          <cell r="O428">
            <v>45</v>
          </cell>
          <cell r="P428">
            <v>110.5</v>
          </cell>
          <cell r="Q428">
            <v>52</v>
          </cell>
          <cell r="R428">
            <v>515</v>
          </cell>
          <cell r="S428">
            <v>840</v>
          </cell>
          <cell r="T428">
            <v>145</v>
          </cell>
          <cell r="U428">
            <v>1</v>
          </cell>
          <cell r="V428">
            <v>9</v>
          </cell>
          <cell r="W428">
            <v>11</v>
          </cell>
          <cell r="X428">
            <v>100</v>
          </cell>
          <cell r="Y428">
            <v>45</v>
          </cell>
          <cell r="Z428">
            <v>89.5</v>
          </cell>
          <cell r="AA428">
            <v>57</v>
          </cell>
          <cell r="AB428">
            <v>716</v>
          </cell>
        </row>
        <row r="429">
          <cell r="D429" t="str">
            <v>何雨婷</v>
          </cell>
          <cell r="E429" t="str">
            <v>初2022级8班</v>
          </cell>
          <cell r="F429">
            <v>344.5</v>
          </cell>
          <cell r="G429">
            <v>6</v>
          </cell>
          <cell r="H429">
            <v>5</v>
          </cell>
          <cell r="I429" t="str">
            <v>---</v>
          </cell>
          <cell r="J429">
            <v>427</v>
          </cell>
          <cell r="K429">
            <v>59</v>
          </cell>
          <cell r="L429" t="str">
            <v>---</v>
          </cell>
          <cell r="M429">
            <v>587</v>
          </cell>
          <cell r="N429">
            <v>316.5</v>
          </cell>
          <cell r="O429">
            <v>28</v>
          </cell>
          <cell r="P429">
            <v>120</v>
          </cell>
          <cell r="Q429">
            <v>3</v>
          </cell>
          <cell r="R429">
            <v>209</v>
          </cell>
          <cell r="S429">
            <v>338</v>
          </cell>
          <cell r="T429">
            <v>117</v>
          </cell>
          <cell r="U429">
            <v>9</v>
          </cell>
          <cell r="V429">
            <v>418</v>
          </cell>
          <cell r="W429">
            <v>572</v>
          </cell>
          <cell r="X429">
            <v>89</v>
          </cell>
          <cell r="Y429">
            <v>28</v>
          </cell>
          <cell r="Z429">
            <v>107.5</v>
          </cell>
          <cell r="AA429">
            <v>17</v>
          </cell>
          <cell r="AB429">
            <v>538</v>
          </cell>
        </row>
        <row r="430">
          <cell r="D430" t="str">
            <v>罗紫妍</v>
          </cell>
          <cell r="E430" t="str">
            <v>初2022级1班</v>
          </cell>
          <cell r="F430">
            <v>344.5</v>
          </cell>
          <cell r="G430">
            <v>8</v>
          </cell>
          <cell r="H430" t="str">
            <v>---</v>
          </cell>
          <cell r="I430" t="str">
            <v>---</v>
          </cell>
          <cell r="J430">
            <v>427</v>
          </cell>
          <cell r="K430">
            <v>47</v>
          </cell>
          <cell r="L430" t="str">
            <v>---</v>
          </cell>
          <cell r="M430">
            <v>587</v>
          </cell>
          <cell r="N430">
            <v>320.5</v>
          </cell>
          <cell r="O430">
            <v>24</v>
          </cell>
          <cell r="P430">
            <v>121.5</v>
          </cell>
          <cell r="Q430">
            <v>2</v>
          </cell>
          <cell r="R430">
            <v>184</v>
          </cell>
          <cell r="S430">
            <v>292</v>
          </cell>
          <cell r="T430">
            <v>98</v>
          </cell>
          <cell r="U430">
            <v>28</v>
          </cell>
          <cell r="V430">
            <v>659</v>
          </cell>
          <cell r="W430">
            <v>956</v>
          </cell>
          <cell r="X430">
            <v>74</v>
          </cell>
          <cell r="Y430">
            <v>24</v>
          </cell>
          <cell r="Z430">
            <v>125</v>
          </cell>
          <cell r="AA430">
            <v>4</v>
          </cell>
          <cell r="AB430">
            <v>268</v>
          </cell>
        </row>
        <row r="431">
          <cell r="D431" t="str">
            <v>王子凡</v>
          </cell>
          <cell r="E431" t="str">
            <v>初2022级16班</v>
          </cell>
          <cell r="F431">
            <v>344.5</v>
          </cell>
          <cell r="G431">
            <v>47</v>
          </cell>
          <cell r="H431" t="str">
            <v>---</v>
          </cell>
          <cell r="I431" t="str">
            <v>---</v>
          </cell>
          <cell r="J431">
            <v>427</v>
          </cell>
          <cell r="K431" t="str">
            <v>---</v>
          </cell>
          <cell r="L431">
            <v>27</v>
          </cell>
          <cell r="M431">
            <v>587</v>
          </cell>
          <cell r="N431">
            <v>312.5</v>
          </cell>
          <cell r="O431">
            <v>32</v>
          </cell>
          <cell r="P431">
            <v>110</v>
          </cell>
          <cell r="Q431">
            <v>53</v>
          </cell>
          <cell r="R431">
            <v>532</v>
          </cell>
          <cell r="S431">
            <v>870</v>
          </cell>
          <cell r="T431">
            <v>121</v>
          </cell>
          <cell r="U431">
            <v>40</v>
          </cell>
          <cell r="V431">
            <v>343</v>
          </cell>
          <cell r="W431">
            <v>460</v>
          </cell>
          <cell r="X431">
            <v>89</v>
          </cell>
          <cell r="Y431">
            <v>32</v>
          </cell>
          <cell r="Z431">
            <v>113.5</v>
          </cell>
          <cell r="AA431">
            <v>45</v>
          </cell>
          <cell r="AB431">
            <v>462</v>
          </cell>
        </row>
        <row r="432">
          <cell r="D432" t="str">
            <v>段卓辛</v>
          </cell>
          <cell r="E432" t="str">
            <v>初2022级11班</v>
          </cell>
          <cell r="F432">
            <v>344</v>
          </cell>
          <cell r="G432">
            <v>38</v>
          </cell>
          <cell r="H432">
            <v>5</v>
          </cell>
          <cell r="I432" t="str">
            <v>---</v>
          </cell>
          <cell r="J432">
            <v>430</v>
          </cell>
          <cell r="K432">
            <v>70</v>
          </cell>
          <cell r="L432" t="str">
            <v>---</v>
          </cell>
          <cell r="M432">
            <v>593</v>
          </cell>
          <cell r="N432">
            <v>314</v>
          </cell>
          <cell r="O432">
            <v>30</v>
          </cell>
          <cell r="P432">
            <v>121.5</v>
          </cell>
          <cell r="Q432">
            <v>14</v>
          </cell>
          <cell r="R432">
            <v>184</v>
          </cell>
          <cell r="S432">
            <v>292</v>
          </cell>
          <cell r="T432">
            <v>128</v>
          </cell>
          <cell r="U432">
            <v>14</v>
          </cell>
          <cell r="V432">
            <v>227</v>
          </cell>
          <cell r="W432">
            <v>292</v>
          </cell>
          <cell r="X432">
            <v>98</v>
          </cell>
          <cell r="Y432">
            <v>30</v>
          </cell>
          <cell r="Z432">
            <v>94.5</v>
          </cell>
          <cell r="AA432">
            <v>50</v>
          </cell>
          <cell r="AB432">
            <v>683</v>
          </cell>
        </row>
        <row r="433">
          <cell r="D433" t="str">
            <v>蒋泽熙</v>
          </cell>
          <cell r="E433" t="str">
            <v>初2022级10班</v>
          </cell>
          <cell r="F433">
            <v>344</v>
          </cell>
          <cell r="G433">
            <v>49</v>
          </cell>
          <cell r="H433">
            <v>2</v>
          </cell>
          <cell r="I433" t="str">
            <v>---</v>
          </cell>
          <cell r="J433">
            <v>430</v>
          </cell>
          <cell r="K433" t="str">
            <v>---</v>
          </cell>
          <cell r="L433">
            <v>23</v>
          </cell>
          <cell r="M433">
            <v>593</v>
          </cell>
          <cell r="N433">
            <v>312</v>
          </cell>
          <cell r="O433">
            <v>32</v>
          </cell>
          <cell r="P433">
            <v>114</v>
          </cell>
          <cell r="Q433">
            <v>47</v>
          </cell>
          <cell r="R433">
            <v>393</v>
          </cell>
          <cell r="S433">
            <v>646</v>
          </cell>
          <cell r="T433">
            <v>123</v>
          </cell>
          <cell r="U433">
            <v>42</v>
          </cell>
          <cell r="V433">
            <v>315</v>
          </cell>
          <cell r="W433">
            <v>420</v>
          </cell>
          <cell r="X433">
            <v>91</v>
          </cell>
          <cell r="Y433">
            <v>32</v>
          </cell>
          <cell r="Z433">
            <v>107</v>
          </cell>
          <cell r="AA433">
            <v>50</v>
          </cell>
          <cell r="AB433">
            <v>547</v>
          </cell>
        </row>
        <row r="434">
          <cell r="D434" t="str">
            <v>廖梦呓</v>
          </cell>
          <cell r="E434" t="str">
            <v>初2022级7班</v>
          </cell>
          <cell r="F434">
            <v>344</v>
          </cell>
          <cell r="G434">
            <v>6</v>
          </cell>
          <cell r="H434">
            <v>6</v>
          </cell>
          <cell r="I434" t="str">
            <v>---</v>
          </cell>
          <cell r="J434">
            <v>430</v>
          </cell>
          <cell r="K434">
            <v>430</v>
          </cell>
          <cell r="L434" t="str">
            <v>---</v>
          </cell>
          <cell r="M434">
            <v>593</v>
          </cell>
          <cell r="N434">
            <v>321</v>
          </cell>
          <cell r="O434">
            <v>23</v>
          </cell>
          <cell r="P434">
            <v>116.5</v>
          </cell>
          <cell r="Q434">
            <v>8</v>
          </cell>
          <cell r="R434">
            <v>323</v>
          </cell>
          <cell r="S434">
            <v>514</v>
          </cell>
          <cell r="T434">
            <v>101</v>
          </cell>
          <cell r="U434">
            <v>26</v>
          </cell>
          <cell r="V434">
            <v>625</v>
          </cell>
          <cell r="W434">
            <v>903</v>
          </cell>
          <cell r="X434">
            <v>78</v>
          </cell>
          <cell r="Y434">
            <v>23</v>
          </cell>
          <cell r="Z434">
            <v>126.5</v>
          </cell>
          <cell r="AA434">
            <v>4</v>
          </cell>
          <cell r="AB434">
            <v>239</v>
          </cell>
        </row>
        <row r="435">
          <cell r="D435" t="str">
            <v>刘颖</v>
          </cell>
          <cell r="E435" t="str">
            <v>初2022级7班</v>
          </cell>
          <cell r="F435">
            <v>344</v>
          </cell>
          <cell r="G435">
            <v>6</v>
          </cell>
          <cell r="H435">
            <v>28</v>
          </cell>
          <cell r="I435" t="str">
            <v>---</v>
          </cell>
          <cell r="J435">
            <v>430</v>
          </cell>
          <cell r="K435">
            <v>196</v>
          </cell>
          <cell r="L435" t="str">
            <v>---</v>
          </cell>
          <cell r="M435">
            <v>593</v>
          </cell>
          <cell r="N435">
            <v>313</v>
          </cell>
          <cell r="O435">
            <v>31</v>
          </cell>
          <cell r="P435">
            <v>118</v>
          </cell>
          <cell r="Q435">
            <v>4</v>
          </cell>
          <cell r="R435">
            <v>265</v>
          </cell>
          <cell r="S435">
            <v>426</v>
          </cell>
          <cell r="T435">
            <v>117</v>
          </cell>
          <cell r="U435">
            <v>7</v>
          </cell>
          <cell r="V435">
            <v>418</v>
          </cell>
          <cell r="W435">
            <v>572</v>
          </cell>
          <cell r="X435">
            <v>86</v>
          </cell>
          <cell r="Y435">
            <v>31</v>
          </cell>
          <cell r="Z435">
            <v>109</v>
          </cell>
          <cell r="AA435">
            <v>16</v>
          </cell>
          <cell r="AB435">
            <v>519</v>
          </cell>
        </row>
        <row r="436">
          <cell r="D436" t="str">
            <v>刘梓琪</v>
          </cell>
          <cell r="E436" t="str">
            <v>初2022级11班</v>
          </cell>
          <cell r="F436">
            <v>344</v>
          </cell>
          <cell r="G436">
            <v>38</v>
          </cell>
          <cell r="H436" t="str">
            <v>---</v>
          </cell>
          <cell r="I436">
            <v>12</v>
          </cell>
          <cell r="J436">
            <v>430</v>
          </cell>
          <cell r="K436" t="str">
            <v>---</v>
          </cell>
          <cell r="L436">
            <v>56</v>
          </cell>
          <cell r="M436">
            <v>593</v>
          </cell>
          <cell r="N436">
            <v>316</v>
          </cell>
          <cell r="O436">
            <v>28</v>
          </cell>
          <cell r="P436">
            <v>114.5</v>
          </cell>
          <cell r="Q436">
            <v>34</v>
          </cell>
          <cell r="R436">
            <v>376</v>
          </cell>
          <cell r="S436">
            <v>613</v>
          </cell>
          <cell r="T436">
            <v>116</v>
          </cell>
          <cell r="U436">
            <v>48</v>
          </cell>
          <cell r="V436">
            <v>430</v>
          </cell>
          <cell r="W436">
            <v>593</v>
          </cell>
          <cell r="X436">
            <v>88</v>
          </cell>
          <cell r="Y436">
            <v>28</v>
          </cell>
          <cell r="Z436">
            <v>113.5</v>
          </cell>
          <cell r="AA436">
            <v>37</v>
          </cell>
          <cell r="AB436">
            <v>462</v>
          </cell>
        </row>
        <row r="437">
          <cell r="D437" t="str">
            <v>邓晨惜</v>
          </cell>
          <cell r="E437" t="str">
            <v>初2022级5班</v>
          </cell>
          <cell r="F437">
            <v>343</v>
          </cell>
          <cell r="G437">
            <v>4</v>
          </cell>
          <cell r="H437" t="str">
            <v>---</v>
          </cell>
          <cell r="I437">
            <v>1</v>
          </cell>
          <cell r="J437">
            <v>435</v>
          </cell>
          <cell r="K437" t="str">
            <v>---</v>
          </cell>
          <cell r="L437">
            <v>122</v>
          </cell>
          <cell r="M437">
            <v>602</v>
          </cell>
          <cell r="N437">
            <v>317</v>
          </cell>
          <cell r="O437">
            <v>26</v>
          </cell>
          <cell r="P437">
            <v>124.5</v>
          </cell>
          <cell r="Q437">
            <v>1</v>
          </cell>
          <cell r="R437">
            <v>103</v>
          </cell>
          <cell r="S437">
            <v>163</v>
          </cell>
          <cell r="T437">
            <v>104</v>
          </cell>
          <cell r="U437">
            <v>14</v>
          </cell>
          <cell r="V437">
            <v>592</v>
          </cell>
          <cell r="W437">
            <v>847</v>
          </cell>
          <cell r="X437">
            <v>78</v>
          </cell>
          <cell r="Y437">
            <v>26</v>
          </cell>
          <cell r="Z437">
            <v>114.5</v>
          </cell>
          <cell r="AA437">
            <v>11</v>
          </cell>
          <cell r="AB437">
            <v>445</v>
          </cell>
        </row>
        <row r="438">
          <cell r="D438" t="str">
            <v>刘家铭</v>
          </cell>
          <cell r="E438" t="str">
            <v>初2022级16班</v>
          </cell>
          <cell r="F438">
            <v>343</v>
          </cell>
          <cell r="G438">
            <v>48</v>
          </cell>
          <cell r="H438" t="str">
            <v>---</v>
          </cell>
          <cell r="I438">
            <v>12</v>
          </cell>
          <cell r="J438">
            <v>435</v>
          </cell>
          <cell r="K438" t="str">
            <v>---</v>
          </cell>
          <cell r="L438">
            <v>109</v>
          </cell>
          <cell r="M438">
            <v>602</v>
          </cell>
          <cell r="N438">
            <v>313</v>
          </cell>
          <cell r="O438">
            <v>30</v>
          </cell>
          <cell r="P438">
            <v>116</v>
          </cell>
          <cell r="Q438">
            <v>32</v>
          </cell>
          <cell r="R438">
            <v>335</v>
          </cell>
          <cell r="S438">
            <v>538</v>
          </cell>
          <cell r="T438">
            <v>110</v>
          </cell>
          <cell r="U438">
            <v>51</v>
          </cell>
          <cell r="V438">
            <v>508</v>
          </cell>
          <cell r="W438">
            <v>720</v>
          </cell>
          <cell r="X438">
            <v>80</v>
          </cell>
          <cell r="Y438">
            <v>30</v>
          </cell>
          <cell r="Z438">
            <v>117</v>
          </cell>
          <cell r="AA438">
            <v>40</v>
          </cell>
          <cell r="AB438">
            <v>404</v>
          </cell>
        </row>
        <row r="439">
          <cell r="D439" t="str">
            <v>唐希妍</v>
          </cell>
          <cell r="E439" t="str">
            <v>初2022级11班</v>
          </cell>
          <cell r="F439">
            <v>343</v>
          </cell>
          <cell r="G439">
            <v>40</v>
          </cell>
          <cell r="H439">
            <v>7</v>
          </cell>
          <cell r="I439" t="str">
            <v>---</v>
          </cell>
          <cell r="J439">
            <v>435</v>
          </cell>
          <cell r="K439">
            <v>85</v>
          </cell>
          <cell r="L439" t="str">
            <v>---</v>
          </cell>
          <cell r="M439">
            <v>602</v>
          </cell>
          <cell r="N439">
            <v>317</v>
          </cell>
          <cell r="O439">
            <v>26</v>
          </cell>
          <cell r="P439">
            <v>113</v>
          </cell>
          <cell r="Q439">
            <v>40</v>
          </cell>
          <cell r="R439">
            <v>434</v>
          </cell>
          <cell r="S439">
            <v>702</v>
          </cell>
          <cell r="T439">
            <v>118</v>
          </cell>
          <cell r="U439">
            <v>41</v>
          </cell>
          <cell r="V439">
            <v>405</v>
          </cell>
          <cell r="W439">
            <v>551</v>
          </cell>
          <cell r="X439">
            <v>92</v>
          </cell>
          <cell r="Y439">
            <v>26</v>
          </cell>
          <cell r="Z439">
            <v>112</v>
          </cell>
          <cell r="AA439">
            <v>39</v>
          </cell>
          <cell r="AB439">
            <v>486</v>
          </cell>
        </row>
        <row r="440">
          <cell r="D440" t="str">
            <v>马文昊</v>
          </cell>
          <cell r="E440" t="str">
            <v>初2022级3班</v>
          </cell>
          <cell r="F440">
            <v>342.5</v>
          </cell>
          <cell r="G440">
            <v>44</v>
          </cell>
          <cell r="H440" t="str">
            <v>---</v>
          </cell>
          <cell r="I440">
            <v>12</v>
          </cell>
          <cell r="J440">
            <v>438</v>
          </cell>
          <cell r="K440" t="str">
            <v>---</v>
          </cell>
          <cell r="L440">
            <v>151</v>
          </cell>
          <cell r="M440">
            <v>608</v>
          </cell>
          <cell r="N440">
            <v>314.5</v>
          </cell>
          <cell r="O440">
            <v>28</v>
          </cell>
          <cell r="P440">
            <v>116</v>
          </cell>
          <cell r="Q440">
            <v>32</v>
          </cell>
          <cell r="R440">
            <v>335</v>
          </cell>
          <cell r="S440">
            <v>538</v>
          </cell>
          <cell r="T440">
            <v>114</v>
          </cell>
          <cell r="U440">
            <v>47</v>
          </cell>
          <cell r="V440">
            <v>455</v>
          </cell>
          <cell r="W440">
            <v>634</v>
          </cell>
          <cell r="X440">
            <v>86</v>
          </cell>
          <cell r="Y440">
            <v>28</v>
          </cell>
          <cell r="Z440">
            <v>112.5</v>
          </cell>
          <cell r="AA440">
            <v>36</v>
          </cell>
          <cell r="AB440">
            <v>477</v>
          </cell>
        </row>
        <row r="441">
          <cell r="D441" t="str">
            <v>杜维轩</v>
          </cell>
          <cell r="E441" t="str">
            <v>初2022级9班</v>
          </cell>
          <cell r="F441">
            <v>342</v>
          </cell>
          <cell r="G441">
            <v>53</v>
          </cell>
          <cell r="H441" t="str">
            <v>---</v>
          </cell>
          <cell r="I441">
            <v>4</v>
          </cell>
          <cell r="J441">
            <v>439</v>
          </cell>
          <cell r="K441" t="str">
            <v>---</v>
          </cell>
          <cell r="L441">
            <v>96</v>
          </cell>
          <cell r="M441">
            <v>610</v>
          </cell>
          <cell r="N441">
            <v>318</v>
          </cell>
          <cell r="O441">
            <v>24</v>
          </cell>
          <cell r="P441">
            <v>120.5</v>
          </cell>
          <cell r="Q441">
            <v>38</v>
          </cell>
          <cell r="R441">
            <v>205</v>
          </cell>
          <cell r="S441">
            <v>326</v>
          </cell>
          <cell r="T441">
            <v>104</v>
          </cell>
          <cell r="U441">
            <v>52</v>
          </cell>
          <cell r="V441">
            <v>592</v>
          </cell>
          <cell r="W441">
            <v>847</v>
          </cell>
          <cell r="X441">
            <v>80</v>
          </cell>
          <cell r="Y441">
            <v>24</v>
          </cell>
          <cell r="Z441">
            <v>117.5</v>
          </cell>
          <cell r="AA441">
            <v>52</v>
          </cell>
          <cell r="AB441">
            <v>388</v>
          </cell>
        </row>
        <row r="442">
          <cell r="D442" t="str">
            <v>胡孜奥</v>
          </cell>
          <cell r="E442" t="str">
            <v>初2022级4班</v>
          </cell>
          <cell r="F442">
            <v>342</v>
          </cell>
          <cell r="G442">
            <v>56</v>
          </cell>
          <cell r="H442" t="str">
            <v>---</v>
          </cell>
          <cell r="I442">
            <v>21</v>
          </cell>
          <cell r="J442">
            <v>439</v>
          </cell>
          <cell r="K442" t="str">
            <v>---</v>
          </cell>
          <cell r="L442">
            <v>136</v>
          </cell>
          <cell r="M442">
            <v>610</v>
          </cell>
          <cell r="N442">
            <v>310</v>
          </cell>
          <cell r="O442">
            <v>32</v>
          </cell>
          <cell r="P442">
            <v>111</v>
          </cell>
          <cell r="Q442">
            <v>54</v>
          </cell>
          <cell r="R442">
            <v>498</v>
          </cell>
          <cell r="S442">
            <v>807</v>
          </cell>
          <cell r="T442">
            <v>114</v>
          </cell>
          <cell r="U442">
            <v>56</v>
          </cell>
          <cell r="V442">
            <v>455</v>
          </cell>
          <cell r="W442">
            <v>634</v>
          </cell>
          <cell r="X442">
            <v>82</v>
          </cell>
          <cell r="Y442">
            <v>32</v>
          </cell>
          <cell r="Z442">
            <v>117</v>
          </cell>
          <cell r="AA442">
            <v>39</v>
          </cell>
          <cell r="AB442">
            <v>404</v>
          </cell>
        </row>
        <row r="443">
          <cell r="D443" t="str">
            <v>李虹霞</v>
          </cell>
          <cell r="E443" t="str">
            <v>初2022级8班</v>
          </cell>
          <cell r="F443">
            <v>341.5</v>
          </cell>
          <cell r="G443">
            <v>7</v>
          </cell>
          <cell r="H443">
            <v>5</v>
          </cell>
          <cell r="I443" t="str">
            <v>---</v>
          </cell>
          <cell r="J443">
            <v>441</v>
          </cell>
          <cell r="K443">
            <v>52</v>
          </cell>
          <cell r="L443" t="str">
            <v>---</v>
          </cell>
          <cell r="M443">
            <v>616</v>
          </cell>
          <cell r="N443">
            <v>311.5</v>
          </cell>
          <cell r="O443">
            <v>30</v>
          </cell>
          <cell r="P443">
            <v>109</v>
          </cell>
          <cell r="Q443">
            <v>19</v>
          </cell>
          <cell r="R443">
            <v>560</v>
          </cell>
          <cell r="S443">
            <v>923</v>
          </cell>
          <cell r="T443">
            <v>124</v>
          </cell>
          <cell r="U443">
            <v>1</v>
          </cell>
          <cell r="V443">
            <v>302</v>
          </cell>
          <cell r="W443">
            <v>401</v>
          </cell>
          <cell r="X443">
            <v>94</v>
          </cell>
          <cell r="Y443">
            <v>30</v>
          </cell>
          <cell r="Z443">
            <v>108.5</v>
          </cell>
          <cell r="AA443">
            <v>14</v>
          </cell>
          <cell r="AB443">
            <v>527</v>
          </cell>
        </row>
        <row r="444">
          <cell r="D444" t="str">
            <v>梁之恒</v>
          </cell>
          <cell r="E444" t="str">
            <v>初2022级8班</v>
          </cell>
          <cell r="F444">
            <v>341.5</v>
          </cell>
          <cell r="G444">
            <v>7</v>
          </cell>
          <cell r="H444">
            <v>2</v>
          </cell>
          <cell r="I444" t="str">
            <v>---</v>
          </cell>
          <cell r="J444">
            <v>441</v>
          </cell>
          <cell r="K444">
            <v>19</v>
          </cell>
          <cell r="L444" t="str">
            <v>---</v>
          </cell>
          <cell r="M444">
            <v>616</v>
          </cell>
          <cell r="N444">
            <v>309.5</v>
          </cell>
          <cell r="O444">
            <v>32</v>
          </cell>
          <cell r="P444">
            <v>103</v>
          </cell>
          <cell r="Q444">
            <v>30</v>
          </cell>
          <cell r="R444">
            <v>694</v>
          </cell>
          <cell r="S444">
            <v>1156</v>
          </cell>
          <cell r="T444">
            <v>117</v>
          </cell>
          <cell r="U444">
            <v>9</v>
          </cell>
          <cell r="V444">
            <v>418</v>
          </cell>
          <cell r="W444">
            <v>572</v>
          </cell>
          <cell r="X444">
            <v>85</v>
          </cell>
          <cell r="Y444">
            <v>32</v>
          </cell>
          <cell r="Z444">
            <v>121.5</v>
          </cell>
          <cell r="AA444">
            <v>5</v>
          </cell>
          <cell r="AB444">
            <v>333</v>
          </cell>
        </row>
        <row r="445">
          <cell r="D445" t="str">
            <v>刘彦伶</v>
          </cell>
          <cell r="E445" t="str">
            <v>初2022级7班</v>
          </cell>
          <cell r="F445">
            <v>341.5</v>
          </cell>
          <cell r="G445">
            <v>8</v>
          </cell>
          <cell r="H445">
            <v>3</v>
          </cell>
          <cell r="I445" t="str">
            <v>---</v>
          </cell>
          <cell r="J445">
            <v>441</v>
          </cell>
          <cell r="K445">
            <v>46</v>
          </cell>
          <cell r="L445" t="str">
            <v>---</v>
          </cell>
          <cell r="M445">
            <v>616</v>
          </cell>
          <cell r="N445">
            <v>307.5</v>
          </cell>
          <cell r="O445">
            <v>34</v>
          </cell>
          <cell r="P445">
            <v>108.5</v>
          </cell>
          <cell r="Q445">
            <v>22</v>
          </cell>
          <cell r="R445">
            <v>573</v>
          </cell>
          <cell r="S445">
            <v>949</v>
          </cell>
          <cell r="T445">
            <v>115</v>
          </cell>
          <cell r="U445">
            <v>9</v>
          </cell>
          <cell r="V445">
            <v>440</v>
          </cell>
          <cell r="W445">
            <v>607</v>
          </cell>
          <cell r="X445">
            <v>81</v>
          </cell>
          <cell r="Y445">
            <v>34</v>
          </cell>
          <cell r="Z445">
            <v>118</v>
          </cell>
          <cell r="AA445">
            <v>8</v>
          </cell>
          <cell r="AB445">
            <v>381</v>
          </cell>
        </row>
        <row r="446">
          <cell r="D446" t="str">
            <v>罗昕怡</v>
          </cell>
          <cell r="E446" t="str">
            <v>初2022级12班</v>
          </cell>
          <cell r="F446">
            <v>341.5</v>
          </cell>
          <cell r="G446">
            <v>51</v>
          </cell>
          <cell r="H446" t="str">
            <v>---</v>
          </cell>
          <cell r="I446">
            <v>6</v>
          </cell>
          <cell r="J446">
            <v>441</v>
          </cell>
          <cell r="K446" t="str">
            <v>---</v>
          </cell>
          <cell r="L446">
            <v>105</v>
          </cell>
          <cell r="M446">
            <v>616</v>
          </cell>
          <cell r="N446">
            <v>313.5</v>
          </cell>
          <cell r="O446">
            <v>28</v>
          </cell>
          <cell r="P446">
            <v>118</v>
          </cell>
          <cell r="Q446">
            <v>35</v>
          </cell>
          <cell r="R446">
            <v>265</v>
          </cell>
          <cell r="S446">
            <v>426</v>
          </cell>
          <cell r="T446">
            <v>108</v>
          </cell>
          <cell r="U446">
            <v>51</v>
          </cell>
          <cell r="V446">
            <v>545</v>
          </cell>
          <cell r="W446">
            <v>771</v>
          </cell>
          <cell r="X446">
            <v>80</v>
          </cell>
          <cell r="Y446">
            <v>28</v>
          </cell>
          <cell r="Z446">
            <v>115.5</v>
          </cell>
          <cell r="AA446">
            <v>50</v>
          </cell>
          <cell r="AB446">
            <v>422</v>
          </cell>
        </row>
        <row r="447">
          <cell r="D447" t="str">
            <v>张峻涛</v>
          </cell>
          <cell r="E447" t="str">
            <v>初2022级1班</v>
          </cell>
          <cell r="F447">
            <v>341.5</v>
          </cell>
          <cell r="G447">
            <v>9</v>
          </cell>
          <cell r="H447">
            <v>24</v>
          </cell>
          <cell r="I447" t="str">
            <v>---</v>
          </cell>
          <cell r="J447">
            <v>441</v>
          </cell>
          <cell r="K447">
            <v>259</v>
          </cell>
          <cell r="L447" t="str">
            <v>---</v>
          </cell>
          <cell r="M447">
            <v>616</v>
          </cell>
          <cell r="N447">
            <v>305.5</v>
          </cell>
          <cell r="O447">
            <v>36</v>
          </cell>
          <cell r="P447">
            <v>109.5</v>
          </cell>
          <cell r="Q447">
            <v>14</v>
          </cell>
          <cell r="R447">
            <v>542</v>
          </cell>
          <cell r="S447">
            <v>895</v>
          </cell>
          <cell r="T447">
            <v>112</v>
          </cell>
          <cell r="U447">
            <v>15</v>
          </cell>
          <cell r="V447">
            <v>483</v>
          </cell>
          <cell r="W447">
            <v>676</v>
          </cell>
          <cell r="X447">
            <v>76</v>
          </cell>
          <cell r="Y447">
            <v>36</v>
          </cell>
          <cell r="Z447">
            <v>120</v>
          </cell>
          <cell r="AA447">
            <v>8</v>
          </cell>
          <cell r="AB447">
            <v>360</v>
          </cell>
        </row>
        <row r="448">
          <cell r="D448" t="str">
            <v>蒋宇航</v>
          </cell>
          <cell r="E448" t="str">
            <v>初2022级4班</v>
          </cell>
          <cell r="F448">
            <v>341</v>
          </cell>
          <cell r="G448">
            <v>57</v>
          </cell>
          <cell r="H448">
            <v>1</v>
          </cell>
          <cell r="I448" t="str">
            <v>---</v>
          </cell>
          <cell r="J448">
            <v>446</v>
          </cell>
          <cell r="K448">
            <v>54</v>
          </cell>
          <cell r="L448" t="str">
            <v>---</v>
          </cell>
          <cell r="M448">
            <v>623</v>
          </cell>
          <cell r="N448">
            <v>298</v>
          </cell>
          <cell r="O448">
            <v>43</v>
          </cell>
          <cell r="P448">
            <v>105.5</v>
          </cell>
          <cell r="Q448">
            <v>62</v>
          </cell>
          <cell r="R448">
            <v>647</v>
          </cell>
          <cell r="S448">
            <v>1078</v>
          </cell>
          <cell r="T448">
            <v>132</v>
          </cell>
          <cell r="U448">
            <v>19</v>
          </cell>
          <cell r="V448">
            <v>167</v>
          </cell>
          <cell r="W448">
            <v>209</v>
          </cell>
          <cell r="X448">
            <v>89</v>
          </cell>
          <cell r="Y448">
            <v>43</v>
          </cell>
          <cell r="Z448">
            <v>103.5</v>
          </cell>
          <cell r="AA448">
            <v>57</v>
          </cell>
          <cell r="AB448">
            <v>593</v>
          </cell>
        </row>
        <row r="449">
          <cell r="D449" t="str">
            <v>杨彦歆</v>
          </cell>
          <cell r="E449" t="str">
            <v>初2022级10班</v>
          </cell>
          <cell r="F449">
            <v>341</v>
          </cell>
          <cell r="G449">
            <v>50</v>
          </cell>
          <cell r="H449" t="str">
            <v>---</v>
          </cell>
          <cell r="I449">
            <v>6</v>
          </cell>
          <cell r="J449">
            <v>446</v>
          </cell>
          <cell r="K449" t="str">
            <v>---</v>
          </cell>
          <cell r="L449">
            <v>129</v>
          </cell>
          <cell r="M449">
            <v>623</v>
          </cell>
          <cell r="N449">
            <v>313</v>
          </cell>
          <cell r="O449">
            <v>28</v>
          </cell>
          <cell r="P449">
            <v>119</v>
          </cell>
          <cell r="Q449">
            <v>33</v>
          </cell>
          <cell r="R449">
            <v>241</v>
          </cell>
          <cell r="S449">
            <v>386</v>
          </cell>
          <cell r="T449">
            <v>111</v>
          </cell>
          <cell r="U449">
            <v>49</v>
          </cell>
          <cell r="V449">
            <v>496</v>
          </cell>
          <cell r="W449">
            <v>701</v>
          </cell>
          <cell r="X449">
            <v>83</v>
          </cell>
          <cell r="Y449">
            <v>28</v>
          </cell>
          <cell r="Z449">
            <v>111</v>
          </cell>
          <cell r="AA449">
            <v>48</v>
          </cell>
          <cell r="AB449">
            <v>496</v>
          </cell>
        </row>
        <row r="450">
          <cell r="D450" t="str">
            <v>李泓洁</v>
          </cell>
          <cell r="E450" t="str">
            <v>初2022级2班</v>
          </cell>
          <cell r="F450">
            <v>340.5</v>
          </cell>
          <cell r="G450">
            <v>7</v>
          </cell>
          <cell r="H450" t="str">
            <v>---</v>
          </cell>
          <cell r="I450">
            <v>4</v>
          </cell>
          <cell r="J450">
            <v>448</v>
          </cell>
          <cell r="K450" t="str">
            <v>---</v>
          </cell>
          <cell r="L450">
            <v>34</v>
          </cell>
          <cell r="M450">
            <v>626</v>
          </cell>
          <cell r="N450">
            <v>318.5</v>
          </cell>
          <cell r="O450">
            <v>22</v>
          </cell>
          <cell r="P450">
            <v>118</v>
          </cell>
          <cell r="Q450">
            <v>2</v>
          </cell>
          <cell r="R450">
            <v>265</v>
          </cell>
          <cell r="S450">
            <v>426</v>
          </cell>
          <cell r="T450">
            <v>99</v>
          </cell>
          <cell r="U450">
            <v>24</v>
          </cell>
          <cell r="V450">
            <v>649</v>
          </cell>
          <cell r="W450">
            <v>940</v>
          </cell>
          <cell r="X450">
            <v>77</v>
          </cell>
          <cell r="Y450">
            <v>22</v>
          </cell>
          <cell r="Z450">
            <v>123.5</v>
          </cell>
          <cell r="AA450">
            <v>5</v>
          </cell>
          <cell r="AB450">
            <v>294</v>
          </cell>
        </row>
        <row r="451">
          <cell r="D451" t="str">
            <v>蒲晓诗</v>
          </cell>
          <cell r="E451" t="str">
            <v>初2022级14班</v>
          </cell>
          <cell r="F451">
            <v>340.5</v>
          </cell>
          <cell r="G451">
            <v>6</v>
          </cell>
          <cell r="H451">
            <v>6</v>
          </cell>
          <cell r="I451" t="str">
            <v>---</v>
          </cell>
          <cell r="J451">
            <v>448</v>
          </cell>
          <cell r="K451">
            <v>162</v>
          </cell>
          <cell r="L451" t="str">
            <v>---</v>
          </cell>
          <cell r="M451">
            <v>626</v>
          </cell>
          <cell r="N451">
            <v>315.5</v>
          </cell>
          <cell r="O451">
            <v>25</v>
          </cell>
          <cell r="P451">
            <v>109</v>
          </cell>
          <cell r="Q451">
            <v>17</v>
          </cell>
          <cell r="R451">
            <v>560</v>
          </cell>
          <cell r="S451">
            <v>923</v>
          </cell>
          <cell r="T451">
            <v>114</v>
          </cell>
          <cell r="U451">
            <v>8</v>
          </cell>
          <cell r="V451">
            <v>455</v>
          </cell>
          <cell r="W451">
            <v>634</v>
          </cell>
          <cell r="X451">
            <v>89</v>
          </cell>
          <cell r="Y451">
            <v>25</v>
          </cell>
          <cell r="Z451">
            <v>117.5</v>
          </cell>
          <cell r="AA451">
            <v>8</v>
          </cell>
          <cell r="AB451">
            <v>388</v>
          </cell>
        </row>
        <row r="452">
          <cell r="D452" t="str">
            <v>向嘉雯</v>
          </cell>
          <cell r="E452" t="str">
            <v>初2022级16班</v>
          </cell>
          <cell r="F452">
            <v>340.5</v>
          </cell>
          <cell r="G452">
            <v>49</v>
          </cell>
          <cell r="H452" t="str">
            <v>---</v>
          </cell>
          <cell r="I452">
            <v>3</v>
          </cell>
          <cell r="J452">
            <v>448</v>
          </cell>
          <cell r="K452" t="str">
            <v>---</v>
          </cell>
          <cell r="L452">
            <v>55</v>
          </cell>
          <cell r="M452">
            <v>626</v>
          </cell>
          <cell r="N452">
            <v>316.5</v>
          </cell>
          <cell r="O452">
            <v>24</v>
          </cell>
          <cell r="P452">
            <v>124</v>
          </cell>
          <cell r="Q452">
            <v>13</v>
          </cell>
          <cell r="R452">
            <v>111</v>
          </cell>
          <cell r="S452">
            <v>176</v>
          </cell>
          <cell r="T452">
            <v>104</v>
          </cell>
          <cell r="U452">
            <v>55</v>
          </cell>
          <cell r="V452">
            <v>592</v>
          </cell>
          <cell r="W452">
            <v>847</v>
          </cell>
          <cell r="X452">
            <v>80</v>
          </cell>
          <cell r="Y452">
            <v>24</v>
          </cell>
          <cell r="Z452">
            <v>112.5</v>
          </cell>
          <cell r="AA452">
            <v>47</v>
          </cell>
          <cell r="AB452">
            <v>477</v>
          </cell>
        </row>
        <row r="453">
          <cell r="D453" t="str">
            <v>张子涵3329</v>
          </cell>
          <cell r="E453" t="str">
            <v>初2022级5班</v>
          </cell>
          <cell r="F453">
            <v>340.5</v>
          </cell>
          <cell r="G453">
            <v>5</v>
          </cell>
          <cell r="H453">
            <v>2</v>
          </cell>
          <cell r="I453" t="str">
            <v>---</v>
          </cell>
          <cell r="J453">
            <v>448</v>
          </cell>
          <cell r="K453" t="str">
            <v>---</v>
          </cell>
          <cell r="L453">
            <v>57</v>
          </cell>
          <cell r="M453">
            <v>626</v>
          </cell>
          <cell r="N453">
            <v>309.5</v>
          </cell>
          <cell r="O453">
            <v>31</v>
          </cell>
          <cell r="P453">
            <v>114</v>
          </cell>
          <cell r="Q453">
            <v>8</v>
          </cell>
          <cell r="R453">
            <v>393</v>
          </cell>
          <cell r="S453">
            <v>646</v>
          </cell>
          <cell r="T453">
            <v>111</v>
          </cell>
          <cell r="U453">
            <v>8</v>
          </cell>
          <cell r="V453">
            <v>496</v>
          </cell>
          <cell r="W453">
            <v>701</v>
          </cell>
          <cell r="X453">
            <v>80</v>
          </cell>
          <cell r="Y453">
            <v>31</v>
          </cell>
          <cell r="Z453">
            <v>115.5</v>
          </cell>
          <cell r="AA453">
            <v>9</v>
          </cell>
          <cell r="AB453">
            <v>422</v>
          </cell>
        </row>
        <row r="454">
          <cell r="D454" t="str">
            <v>安俊龙</v>
          </cell>
          <cell r="E454" t="str">
            <v>初2022级8班</v>
          </cell>
          <cell r="F454">
            <v>340</v>
          </cell>
          <cell r="G454">
            <v>9</v>
          </cell>
          <cell r="H454">
            <v>9</v>
          </cell>
          <cell r="I454" t="str">
            <v>---</v>
          </cell>
          <cell r="J454">
            <v>452</v>
          </cell>
          <cell r="K454">
            <v>120</v>
          </cell>
          <cell r="L454" t="str">
            <v>---</v>
          </cell>
          <cell r="M454">
            <v>633</v>
          </cell>
          <cell r="N454">
            <v>313</v>
          </cell>
          <cell r="O454">
            <v>27</v>
          </cell>
          <cell r="P454">
            <v>111</v>
          </cell>
          <cell r="Q454">
            <v>14</v>
          </cell>
          <cell r="R454">
            <v>498</v>
          </cell>
          <cell r="S454">
            <v>807</v>
          </cell>
          <cell r="T454">
            <v>114</v>
          </cell>
          <cell r="U454">
            <v>13</v>
          </cell>
          <cell r="V454">
            <v>455</v>
          </cell>
          <cell r="W454">
            <v>634</v>
          </cell>
          <cell r="X454">
            <v>87</v>
          </cell>
          <cell r="Y454">
            <v>27</v>
          </cell>
          <cell r="Z454">
            <v>115</v>
          </cell>
          <cell r="AA454">
            <v>10</v>
          </cell>
          <cell r="AB454">
            <v>433</v>
          </cell>
        </row>
        <row r="455">
          <cell r="D455" t="str">
            <v>刘鑫雨</v>
          </cell>
          <cell r="E455" t="str">
            <v>初2022级1班</v>
          </cell>
          <cell r="F455">
            <v>340</v>
          </cell>
          <cell r="G455">
            <v>10</v>
          </cell>
          <cell r="H455">
            <v>5</v>
          </cell>
          <cell r="I455" t="str">
            <v>---</v>
          </cell>
          <cell r="J455">
            <v>452</v>
          </cell>
          <cell r="K455">
            <v>109</v>
          </cell>
          <cell r="L455" t="str">
            <v>---</v>
          </cell>
          <cell r="M455">
            <v>633</v>
          </cell>
          <cell r="N455">
            <v>301</v>
          </cell>
          <cell r="O455">
            <v>39</v>
          </cell>
          <cell r="P455">
            <v>110.5</v>
          </cell>
          <cell r="Q455">
            <v>11</v>
          </cell>
          <cell r="R455">
            <v>515</v>
          </cell>
          <cell r="S455">
            <v>840</v>
          </cell>
          <cell r="T455">
            <v>120</v>
          </cell>
          <cell r="U455">
            <v>6</v>
          </cell>
          <cell r="V455">
            <v>372</v>
          </cell>
          <cell r="W455">
            <v>499</v>
          </cell>
          <cell r="X455">
            <v>81</v>
          </cell>
          <cell r="Y455">
            <v>39</v>
          </cell>
          <cell r="Z455">
            <v>109.5</v>
          </cell>
          <cell r="AA455">
            <v>21</v>
          </cell>
          <cell r="AB455">
            <v>512</v>
          </cell>
        </row>
        <row r="456">
          <cell r="D456" t="str">
            <v>唐椒</v>
          </cell>
          <cell r="E456" t="str">
            <v>初2022级14班</v>
          </cell>
          <cell r="F456">
            <v>339.5</v>
          </cell>
          <cell r="G456">
            <v>7</v>
          </cell>
          <cell r="H456">
            <v>17</v>
          </cell>
          <cell r="I456" t="str">
            <v>---</v>
          </cell>
          <cell r="J456">
            <v>454</v>
          </cell>
          <cell r="K456">
            <v>227</v>
          </cell>
          <cell r="L456" t="str">
            <v>---</v>
          </cell>
          <cell r="M456">
            <v>639</v>
          </cell>
          <cell r="N456">
            <v>297.5</v>
          </cell>
          <cell r="O456">
            <v>42</v>
          </cell>
          <cell r="P456">
            <v>105.5</v>
          </cell>
          <cell r="Q456">
            <v>28</v>
          </cell>
          <cell r="R456">
            <v>647</v>
          </cell>
          <cell r="S456">
            <v>1078</v>
          </cell>
          <cell r="T456">
            <v>128</v>
          </cell>
          <cell r="U456">
            <v>1</v>
          </cell>
          <cell r="V456">
            <v>227</v>
          </cell>
          <cell r="W456">
            <v>292</v>
          </cell>
          <cell r="X456">
            <v>86</v>
          </cell>
          <cell r="Y456">
            <v>42</v>
          </cell>
          <cell r="Z456">
            <v>106</v>
          </cell>
          <cell r="AA456">
            <v>18</v>
          </cell>
          <cell r="AB456">
            <v>556</v>
          </cell>
        </row>
        <row r="457">
          <cell r="D457" t="str">
            <v>李燕林</v>
          </cell>
          <cell r="E457" t="str">
            <v>初2022级11班</v>
          </cell>
          <cell r="F457">
            <v>339</v>
          </cell>
          <cell r="G457">
            <v>41</v>
          </cell>
          <cell r="H457">
            <v>41</v>
          </cell>
          <cell r="I457" t="str">
            <v>---</v>
          </cell>
          <cell r="J457">
            <v>455</v>
          </cell>
          <cell r="K457">
            <v>455</v>
          </cell>
          <cell r="L457" t="str">
            <v>---</v>
          </cell>
          <cell r="M457">
            <v>640</v>
          </cell>
          <cell r="N457">
            <v>309</v>
          </cell>
          <cell r="O457">
            <v>30</v>
          </cell>
          <cell r="P457">
            <v>117.5</v>
          </cell>
          <cell r="Q457">
            <v>24</v>
          </cell>
          <cell r="R457">
            <v>292</v>
          </cell>
          <cell r="S457">
            <v>460</v>
          </cell>
          <cell r="T457">
            <v>119</v>
          </cell>
          <cell r="U457">
            <v>39</v>
          </cell>
          <cell r="V457">
            <v>392</v>
          </cell>
          <cell r="W457">
            <v>530</v>
          </cell>
          <cell r="X457">
            <v>89</v>
          </cell>
          <cell r="Y457">
            <v>30</v>
          </cell>
          <cell r="Z457">
            <v>102.5</v>
          </cell>
          <cell r="AA457">
            <v>43</v>
          </cell>
          <cell r="AB457">
            <v>608</v>
          </cell>
        </row>
        <row r="458">
          <cell r="D458" t="str">
            <v>田蕊琪</v>
          </cell>
          <cell r="E458" t="str">
            <v>初2022级11班</v>
          </cell>
          <cell r="F458">
            <v>338.5</v>
          </cell>
          <cell r="G458">
            <v>42</v>
          </cell>
          <cell r="H458" t="str">
            <v>---</v>
          </cell>
          <cell r="I458" t="str">
            <v>---</v>
          </cell>
          <cell r="J458">
            <v>456</v>
          </cell>
          <cell r="K458">
            <v>34</v>
          </cell>
          <cell r="L458" t="str">
            <v>---</v>
          </cell>
          <cell r="M458">
            <v>642</v>
          </cell>
          <cell r="N458">
            <v>307.5</v>
          </cell>
          <cell r="O458">
            <v>31</v>
          </cell>
          <cell r="P458">
            <v>104.5</v>
          </cell>
          <cell r="Q458">
            <v>58</v>
          </cell>
          <cell r="R458">
            <v>672</v>
          </cell>
          <cell r="S458">
            <v>1114</v>
          </cell>
          <cell r="T458">
            <v>121</v>
          </cell>
          <cell r="U458">
            <v>29</v>
          </cell>
          <cell r="V458">
            <v>343</v>
          </cell>
          <cell r="W458">
            <v>460</v>
          </cell>
          <cell r="X458">
            <v>90</v>
          </cell>
          <cell r="Y458">
            <v>31</v>
          </cell>
          <cell r="Z458">
            <v>113</v>
          </cell>
          <cell r="AA458">
            <v>38</v>
          </cell>
          <cell r="AB458">
            <v>471</v>
          </cell>
        </row>
        <row r="459">
          <cell r="D459" t="str">
            <v>张海洋</v>
          </cell>
          <cell r="E459" t="str">
            <v>初2022级8班</v>
          </cell>
          <cell r="F459">
            <v>338.5</v>
          </cell>
          <cell r="G459">
            <v>10</v>
          </cell>
          <cell r="H459">
            <v>16</v>
          </cell>
          <cell r="I459" t="str">
            <v>---</v>
          </cell>
          <cell r="J459">
            <v>456</v>
          </cell>
          <cell r="K459">
            <v>185</v>
          </cell>
          <cell r="L459" t="str">
            <v>---</v>
          </cell>
          <cell r="M459">
            <v>642</v>
          </cell>
          <cell r="N459">
            <v>304.5</v>
          </cell>
          <cell r="O459">
            <v>34</v>
          </cell>
          <cell r="P459">
            <v>103</v>
          </cell>
          <cell r="Q459">
            <v>30</v>
          </cell>
          <cell r="R459">
            <v>694</v>
          </cell>
          <cell r="S459">
            <v>1156</v>
          </cell>
          <cell r="T459">
            <v>123</v>
          </cell>
          <cell r="U459">
            <v>2</v>
          </cell>
          <cell r="V459">
            <v>315</v>
          </cell>
          <cell r="W459">
            <v>420</v>
          </cell>
          <cell r="X459">
            <v>89</v>
          </cell>
          <cell r="Y459">
            <v>34</v>
          </cell>
          <cell r="Z459">
            <v>112.5</v>
          </cell>
          <cell r="AA459">
            <v>13</v>
          </cell>
          <cell r="AB459">
            <v>477</v>
          </cell>
        </row>
        <row r="460">
          <cell r="D460" t="str">
            <v>李婉晶</v>
          </cell>
          <cell r="E460" t="str">
            <v>初2022级16班</v>
          </cell>
          <cell r="F460">
            <v>338</v>
          </cell>
          <cell r="G460">
            <v>50</v>
          </cell>
          <cell r="H460">
            <v>1</v>
          </cell>
          <cell r="I460" t="str">
            <v>---</v>
          </cell>
          <cell r="J460">
            <v>458</v>
          </cell>
          <cell r="K460" t="str">
            <v>---</v>
          </cell>
          <cell r="L460">
            <v>18</v>
          </cell>
          <cell r="M460">
            <v>649</v>
          </cell>
          <cell r="N460">
            <v>314</v>
          </cell>
          <cell r="O460">
            <v>24</v>
          </cell>
          <cell r="P460">
            <v>118</v>
          </cell>
          <cell r="Q460">
            <v>22</v>
          </cell>
          <cell r="R460">
            <v>265</v>
          </cell>
          <cell r="S460">
            <v>426</v>
          </cell>
          <cell r="T460">
            <v>100</v>
          </cell>
          <cell r="U460">
            <v>58</v>
          </cell>
          <cell r="V460">
            <v>637</v>
          </cell>
          <cell r="W460">
            <v>919</v>
          </cell>
          <cell r="X460">
            <v>76</v>
          </cell>
          <cell r="Y460">
            <v>24</v>
          </cell>
          <cell r="Z460">
            <v>120</v>
          </cell>
          <cell r="AA460">
            <v>33</v>
          </cell>
          <cell r="AB460">
            <v>360</v>
          </cell>
        </row>
        <row r="461">
          <cell r="D461" t="str">
            <v>吕菡一</v>
          </cell>
          <cell r="E461" t="str">
            <v>初2022级3班</v>
          </cell>
          <cell r="F461">
            <v>338</v>
          </cell>
          <cell r="G461">
            <v>45</v>
          </cell>
          <cell r="H461" t="str">
            <v>---</v>
          </cell>
          <cell r="I461">
            <v>2</v>
          </cell>
          <cell r="J461">
            <v>458</v>
          </cell>
          <cell r="K461" t="str">
            <v>---</v>
          </cell>
          <cell r="L461">
            <v>48</v>
          </cell>
          <cell r="M461">
            <v>649</v>
          </cell>
          <cell r="N461">
            <v>304</v>
          </cell>
          <cell r="O461">
            <v>34</v>
          </cell>
          <cell r="P461">
            <v>113</v>
          </cell>
          <cell r="Q461">
            <v>41</v>
          </cell>
          <cell r="R461">
            <v>434</v>
          </cell>
          <cell r="S461">
            <v>702</v>
          </cell>
          <cell r="T461">
            <v>103</v>
          </cell>
          <cell r="U461">
            <v>56</v>
          </cell>
          <cell r="V461">
            <v>608</v>
          </cell>
          <cell r="W461">
            <v>874</v>
          </cell>
          <cell r="X461">
            <v>69</v>
          </cell>
          <cell r="Y461">
            <v>34</v>
          </cell>
          <cell r="Z461">
            <v>122</v>
          </cell>
          <cell r="AA461">
            <v>21</v>
          </cell>
          <cell r="AB461">
            <v>323</v>
          </cell>
        </row>
        <row r="462">
          <cell r="D462" t="str">
            <v>罗佩淇</v>
          </cell>
          <cell r="E462" t="str">
            <v>初2022级5班</v>
          </cell>
          <cell r="F462">
            <v>338</v>
          </cell>
          <cell r="G462">
            <v>6</v>
          </cell>
          <cell r="H462" t="str">
            <v>---</v>
          </cell>
          <cell r="I462">
            <v>2</v>
          </cell>
          <cell r="J462">
            <v>458</v>
          </cell>
          <cell r="K462" t="str">
            <v>---</v>
          </cell>
          <cell r="L462">
            <v>98</v>
          </cell>
          <cell r="M462">
            <v>649</v>
          </cell>
          <cell r="N462">
            <v>306</v>
          </cell>
          <cell r="O462">
            <v>32</v>
          </cell>
          <cell r="P462">
            <v>103.5</v>
          </cell>
          <cell r="Q462">
            <v>25</v>
          </cell>
          <cell r="R462">
            <v>685</v>
          </cell>
          <cell r="S462">
            <v>1140</v>
          </cell>
          <cell r="T462">
            <v>114</v>
          </cell>
          <cell r="U462">
            <v>6</v>
          </cell>
          <cell r="V462">
            <v>455</v>
          </cell>
          <cell r="W462">
            <v>634</v>
          </cell>
          <cell r="X462">
            <v>82</v>
          </cell>
          <cell r="Y462">
            <v>32</v>
          </cell>
          <cell r="Z462">
            <v>120.5</v>
          </cell>
          <cell r="AA462">
            <v>5</v>
          </cell>
          <cell r="AB462">
            <v>354</v>
          </cell>
        </row>
        <row r="463">
          <cell r="D463" t="str">
            <v>罗爽</v>
          </cell>
          <cell r="E463" t="str">
            <v>初2022级7班</v>
          </cell>
          <cell r="F463">
            <v>338</v>
          </cell>
          <cell r="G463">
            <v>9</v>
          </cell>
          <cell r="H463" t="str">
            <v>---</v>
          </cell>
          <cell r="I463">
            <v>7</v>
          </cell>
          <cell r="J463">
            <v>458</v>
          </cell>
          <cell r="K463" t="str">
            <v>---</v>
          </cell>
          <cell r="L463">
            <v>72</v>
          </cell>
          <cell r="M463">
            <v>649</v>
          </cell>
          <cell r="N463">
            <v>312</v>
          </cell>
          <cell r="O463">
            <v>26</v>
          </cell>
          <cell r="P463">
            <v>121</v>
          </cell>
          <cell r="Q463">
            <v>1</v>
          </cell>
          <cell r="R463">
            <v>193</v>
          </cell>
          <cell r="S463">
            <v>306</v>
          </cell>
          <cell r="T463">
            <v>101</v>
          </cell>
          <cell r="U463">
            <v>26</v>
          </cell>
          <cell r="V463">
            <v>625</v>
          </cell>
          <cell r="W463">
            <v>903</v>
          </cell>
          <cell r="X463">
            <v>75</v>
          </cell>
          <cell r="Y463">
            <v>26</v>
          </cell>
          <cell r="Z463">
            <v>116</v>
          </cell>
          <cell r="AA463">
            <v>10</v>
          </cell>
          <cell r="AB463">
            <v>416</v>
          </cell>
        </row>
        <row r="464">
          <cell r="D464" t="str">
            <v>秦梓轩</v>
          </cell>
          <cell r="E464" t="str">
            <v>初2022级13班</v>
          </cell>
          <cell r="F464">
            <v>338</v>
          </cell>
          <cell r="G464">
            <v>57</v>
          </cell>
          <cell r="H464">
            <v>57</v>
          </cell>
          <cell r="I464" t="str">
            <v>---</v>
          </cell>
          <cell r="J464">
            <v>458</v>
          </cell>
          <cell r="K464">
            <v>458</v>
          </cell>
          <cell r="L464" t="str">
            <v>---</v>
          </cell>
          <cell r="M464">
            <v>649</v>
          </cell>
          <cell r="N464">
            <v>313</v>
          </cell>
          <cell r="O464">
            <v>25</v>
          </cell>
          <cell r="P464">
            <v>107</v>
          </cell>
          <cell r="Q464">
            <v>57</v>
          </cell>
          <cell r="R464">
            <v>615</v>
          </cell>
          <cell r="S464">
            <v>1024</v>
          </cell>
          <cell r="T464">
            <v>109</v>
          </cell>
          <cell r="U464">
            <v>57</v>
          </cell>
          <cell r="V464">
            <v>526</v>
          </cell>
          <cell r="W464">
            <v>744</v>
          </cell>
          <cell r="X464">
            <v>84</v>
          </cell>
          <cell r="Y464">
            <v>25</v>
          </cell>
          <cell r="Z464">
            <v>122</v>
          </cell>
          <cell r="AA464">
            <v>51</v>
          </cell>
          <cell r="AB464">
            <v>323</v>
          </cell>
        </row>
        <row r="465">
          <cell r="D465" t="str">
            <v>徐欣怡916X</v>
          </cell>
          <cell r="E465" t="str">
            <v>初2022级8班</v>
          </cell>
          <cell r="F465">
            <v>338</v>
          </cell>
          <cell r="G465">
            <v>11</v>
          </cell>
          <cell r="H465" t="str">
            <v>---</v>
          </cell>
          <cell r="I465">
            <v>6</v>
          </cell>
          <cell r="J465">
            <v>458</v>
          </cell>
          <cell r="K465" t="str">
            <v>---</v>
          </cell>
          <cell r="L465">
            <v>61</v>
          </cell>
          <cell r="M465">
            <v>649</v>
          </cell>
          <cell r="N465">
            <v>309</v>
          </cell>
          <cell r="O465">
            <v>29</v>
          </cell>
          <cell r="P465">
            <v>107</v>
          </cell>
          <cell r="Q465">
            <v>24</v>
          </cell>
          <cell r="R465">
            <v>615</v>
          </cell>
          <cell r="S465">
            <v>1024</v>
          </cell>
          <cell r="T465">
            <v>114</v>
          </cell>
          <cell r="U465">
            <v>13</v>
          </cell>
          <cell r="V465">
            <v>455</v>
          </cell>
          <cell r="W465">
            <v>634</v>
          </cell>
          <cell r="X465">
            <v>85</v>
          </cell>
          <cell r="Y465">
            <v>29</v>
          </cell>
          <cell r="Z465">
            <v>117</v>
          </cell>
          <cell r="AA465">
            <v>8</v>
          </cell>
          <cell r="AB465">
            <v>404</v>
          </cell>
        </row>
        <row r="466">
          <cell r="D466" t="str">
            <v>梁鑫怡</v>
          </cell>
          <cell r="E466" t="str">
            <v>初2022级2班</v>
          </cell>
          <cell r="F466">
            <v>337.5</v>
          </cell>
          <cell r="G466">
            <v>8</v>
          </cell>
          <cell r="H466">
            <v>11</v>
          </cell>
          <cell r="I466" t="str">
            <v>---</v>
          </cell>
          <cell r="J466">
            <v>464</v>
          </cell>
          <cell r="K466">
            <v>166</v>
          </cell>
          <cell r="L466" t="str">
            <v>---</v>
          </cell>
          <cell r="M466">
            <v>656</v>
          </cell>
          <cell r="N466">
            <v>295.5</v>
          </cell>
          <cell r="O466">
            <v>42</v>
          </cell>
          <cell r="P466">
            <v>106.5</v>
          </cell>
          <cell r="Q466">
            <v>29</v>
          </cell>
          <cell r="R466">
            <v>623</v>
          </cell>
          <cell r="S466">
            <v>1040</v>
          </cell>
          <cell r="T466">
            <v>110</v>
          </cell>
          <cell r="U466">
            <v>11</v>
          </cell>
          <cell r="V466">
            <v>508</v>
          </cell>
          <cell r="W466">
            <v>720</v>
          </cell>
          <cell r="X466">
            <v>68</v>
          </cell>
          <cell r="Y466">
            <v>42</v>
          </cell>
          <cell r="Z466">
            <v>121</v>
          </cell>
          <cell r="AA466">
            <v>7</v>
          </cell>
          <cell r="AB466">
            <v>343</v>
          </cell>
        </row>
        <row r="467">
          <cell r="D467" t="str">
            <v>卢俊池</v>
          </cell>
          <cell r="E467" t="str">
            <v>初2022级16班</v>
          </cell>
          <cell r="F467">
            <v>337.5</v>
          </cell>
          <cell r="G467">
            <v>51</v>
          </cell>
          <cell r="H467">
            <v>51</v>
          </cell>
          <cell r="I467" t="str">
            <v>---</v>
          </cell>
          <cell r="J467">
            <v>464</v>
          </cell>
          <cell r="K467">
            <v>464</v>
          </cell>
          <cell r="L467" t="str">
            <v>---</v>
          </cell>
          <cell r="M467">
            <v>656</v>
          </cell>
          <cell r="N467">
            <v>295.5</v>
          </cell>
          <cell r="O467">
            <v>42</v>
          </cell>
          <cell r="P467">
            <v>109</v>
          </cell>
          <cell r="Q467">
            <v>55</v>
          </cell>
          <cell r="R467">
            <v>560</v>
          </cell>
          <cell r="S467">
            <v>923</v>
          </cell>
          <cell r="T467">
            <v>123</v>
          </cell>
          <cell r="U467">
            <v>38</v>
          </cell>
          <cell r="V467">
            <v>315</v>
          </cell>
          <cell r="W467">
            <v>420</v>
          </cell>
          <cell r="X467">
            <v>81</v>
          </cell>
          <cell r="Y467">
            <v>42</v>
          </cell>
          <cell r="Z467">
            <v>105.5</v>
          </cell>
          <cell r="AA467">
            <v>53</v>
          </cell>
          <cell r="AB467">
            <v>564</v>
          </cell>
        </row>
        <row r="468">
          <cell r="D468" t="str">
            <v>张恩豪</v>
          </cell>
          <cell r="E468" t="str">
            <v>初2022级13班</v>
          </cell>
          <cell r="F468">
            <v>337.5</v>
          </cell>
          <cell r="G468">
            <v>58</v>
          </cell>
          <cell r="H468" t="str">
            <v>---</v>
          </cell>
          <cell r="I468">
            <v>7</v>
          </cell>
          <cell r="J468">
            <v>464</v>
          </cell>
          <cell r="K468" t="str">
            <v>---</v>
          </cell>
          <cell r="L468">
            <v>184</v>
          </cell>
          <cell r="M468">
            <v>656</v>
          </cell>
          <cell r="N468">
            <v>313.5</v>
          </cell>
          <cell r="O468">
            <v>24</v>
          </cell>
          <cell r="P468">
            <v>111</v>
          </cell>
          <cell r="Q468">
            <v>54</v>
          </cell>
          <cell r="R468">
            <v>498</v>
          </cell>
          <cell r="S468">
            <v>807</v>
          </cell>
          <cell r="T468">
            <v>109</v>
          </cell>
          <cell r="U468">
            <v>57</v>
          </cell>
          <cell r="V468">
            <v>526</v>
          </cell>
          <cell r="W468">
            <v>744</v>
          </cell>
          <cell r="X468">
            <v>85</v>
          </cell>
          <cell r="Y468">
            <v>24</v>
          </cell>
          <cell r="Z468">
            <v>117.5</v>
          </cell>
          <cell r="AA468">
            <v>56</v>
          </cell>
          <cell r="AB468">
            <v>388</v>
          </cell>
        </row>
        <row r="469">
          <cell r="D469" t="str">
            <v>陈思琦</v>
          </cell>
          <cell r="E469" t="str">
            <v>初2022级3班</v>
          </cell>
          <cell r="F469">
            <v>337</v>
          </cell>
          <cell r="G469">
            <v>46</v>
          </cell>
          <cell r="H469">
            <v>4</v>
          </cell>
          <cell r="I469" t="str">
            <v>---</v>
          </cell>
          <cell r="J469">
            <v>467</v>
          </cell>
          <cell r="K469">
            <v>7</v>
          </cell>
          <cell r="L469" t="str">
            <v>---</v>
          </cell>
          <cell r="M469">
            <v>662</v>
          </cell>
          <cell r="N469">
            <v>302</v>
          </cell>
          <cell r="O469">
            <v>35</v>
          </cell>
          <cell r="P469">
            <v>107</v>
          </cell>
          <cell r="Q469">
            <v>52</v>
          </cell>
          <cell r="R469">
            <v>615</v>
          </cell>
          <cell r="S469">
            <v>1024</v>
          </cell>
          <cell r="T469">
            <v>121</v>
          </cell>
          <cell r="U469">
            <v>34</v>
          </cell>
          <cell r="V469">
            <v>343</v>
          </cell>
          <cell r="W469">
            <v>460</v>
          </cell>
          <cell r="X469">
            <v>86</v>
          </cell>
          <cell r="Y469">
            <v>35</v>
          </cell>
          <cell r="Z469">
            <v>109</v>
          </cell>
          <cell r="AA469">
            <v>45</v>
          </cell>
          <cell r="AB469">
            <v>519</v>
          </cell>
        </row>
        <row r="470">
          <cell r="D470" t="str">
            <v>葛倩兮</v>
          </cell>
          <cell r="E470" t="str">
            <v>初2022级7班</v>
          </cell>
          <cell r="F470">
            <v>337</v>
          </cell>
          <cell r="G470">
            <v>10</v>
          </cell>
          <cell r="H470" t="str">
            <v>---</v>
          </cell>
          <cell r="I470">
            <v>5</v>
          </cell>
          <cell r="J470">
            <v>467</v>
          </cell>
          <cell r="K470" t="str">
            <v>---</v>
          </cell>
          <cell r="L470">
            <v>40</v>
          </cell>
          <cell r="M470">
            <v>662</v>
          </cell>
          <cell r="N470">
            <v>303</v>
          </cell>
          <cell r="O470">
            <v>34</v>
          </cell>
          <cell r="P470">
            <v>109</v>
          </cell>
          <cell r="Q470">
            <v>21</v>
          </cell>
          <cell r="R470">
            <v>560</v>
          </cell>
          <cell r="S470">
            <v>923</v>
          </cell>
          <cell r="T470">
            <v>116</v>
          </cell>
          <cell r="U470">
            <v>8</v>
          </cell>
          <cell r="V470">
            <v>430</v>
          </cell>
          <cell r="W470">
            <v>593</v>
          </cell>
          <cell r="X470">
            <v>82</v>
          </cell>
          <cell r="Y470">
            <v>34</v>
          </cell>
          <cell r="Z470">
            <v>112</v>
          </cell>
          <cell r="AA470">
            <v>13</v>
          </cell>
          <cell r="AB470">
            <v>486</v>
          </cell>
        </row>
        <row r="471">
          <cell r="D471" t="str">
            <v>黄子浩</v>
          </cell>
          <cell r="E471" t="str">
            <v>初2022级16班</v>
          </cell>
          <cell r="F471">
            <v>337</v>
          </cell>
          <cell r="G471">
            <v>52</v>
          </cell>
          <cell r="H471">
            <v>3</v>
          </cell>
          <cell r="I471" t="str">
            <v>---</v>
          </cell>
          <cell r="J471">
            <v>467</v>
          </cell>
          <cell r="K471">
            <v>76</v>
          </cell>
          <cell r="L471" t="str">
            <v>---</v>
          </cell>
          <cell r="M471">
            <v>662</v>
          </cell>
          <cell r="N471">
            <v>303</v>
          </cell>
          <cell r="O471">
            <v>34</v>
          </cell>
          <cell r="P471">
            <v>116</v>
          </cell>
          <cell r="Q471">
            <v>32</v>
          </cell>
          <cell r="R471">
            <v>335</v>
          </cell>
          <cell r="S471">
            <v>538</v>
          </cell>
          <cell r="T471">
            <v>106</v>
          </cell>
          <cell r="U471">
            <v>54</v>
          </cell>
          <cell r="V471">
            <v>562</v>
          </cell>
          <cell r="W471">
            <v>800</v>
          </cell>
          <cell r="X471">
            <v>72</v>
          </cell>
          <cell r="Y471">
            <v>34</v>
          </cell>
          <cell r="Z471">
            <v>115</v>
          </cell>
          <cell r="AA471">
            <v>43</v>
          </cell>
          <cell r="AB471">
            <v>433</v>
          </cell>
        </row>
        <row r="472">
          <cell r="D472" t="str">
            <v>赵李萌</v>
          </cell>
          <cell r="E472" t="str">
            <v>初2022级16班</v>
          </cell>
          <cell r="F472">
            <v>337</v>
          </cell>
          <cell r="G472">
            <v>52</v>
          </cell>
          <cell r="H472">
            <v>52</v>
          </cell>
          <cell r="I472" t="str">
            <v>---</v>
          </cell>
          <cell r="J472">
            <v>467</v>
          </cell>
          <cell r="K472">
            <v>467</v>
          </cell>
          <cell r="L472" t="str">
            <v>---</v>
          </cell>
          <cell r="M472">
            <v>662</v>
          </cell>
          <cell r="N472">
            <v>302</v>
          </cell>
          <cell r="O472">
            <v>35</v>
          </cell>
          <cell r="P472">
            <v>107.5</v>
          </cell>
          <cell r="Q472">
            <v>57</v>
          </cell>
          <cell r="R472">
            <v>596</v>
          </cell>
          <cell r="S472">
            <v>994</v>
          </cell>
          <cell r="T472">
            <v>125</v>
          </cell>
          <cell r="U472">
            <v>35</v>
          </cell>
          <cell r="V472">
            <v>281</v>
          </cell>
          <cell r="W472">
            <v>376</v>
          </cell>
          <cell r="X472">
            <v>90</v>
          </cell>
          <cell r="Y472">
            <v>35</v>
          </cell>
          <cell r="Z472">
            <v>104.5</v>
          </cell>
          <cell r="AA472">
            <v>55</v>
          </cell>
          <cell r="AB472">
            <v>576</v>
          </cell>
        </row>
        <row r="473">
          <cell r="D473" t="str">
            <v>陈馨妍</v>
          </cell>
          <cell r="E473" t="str">
            <v>初2022级2班</v>
          </cell>
          <cell r="F473">
            <v>336.5</v>
          </cell>
          <cell r="G473">
            <v>9</v>
          </cell>
          <cell r="H473">
            <v>7</v>
          </cell>
          <cell r="I473" t="str">
            <v>---</v>
          </cell>
          <cell r="J473">
            <v>471</v>
          </cell>
          <cell r="K473">
            <v>133</v>
          </cell>
          <cell r="L473" t="str">
            <v>---</v>
          </cell>
          <cell r="M473">
            <v>670</v>
          </cell>
          <cell r="N473">
            <v>311.5</v>
          </cell>
          <cell r="O473">
            <v>25</v>
          </cell>
          <cell r="P473">
            <v>110.5</v>
          </cell>
          <cell r="Q473">
            <v>17</v>
          </cell>
          <cell r="R473">
            <v>515</v>
          </cell>
          <cell r="S473">
            <v>840</v>
          </cell>
          <cell r="T473">
            <v>105</v>
          </cell>
          <cell r="U473">
            <v>18</v>
          </cell>
          <cell r="V473">
            <v>579</v>
          </cell>
          <cell r="W473">
            <v>823</v>
          </cell>
          <cell r="X473">
            <v>80</v>
          </cell>
          <cell r="Y473">
            <v>25</v>
          </cell>
          <cell r="Z473">
            <v>121</v>
          </cell>
          <cell r="AA473">
            <v>7</v>
          </cell>
          <cell r="AB473">
            <v>343</v>
          </cell>
        </row>
        <row r="474">
          <cell r="D474" t="str">
            <v>侯宇恒</v>
          </cell>
          <cell r="E474" t="str">
            <v>初2022级4班</v>
          </cell>
          <cell r="F474">
            <v>336.5</v>
          </cell>
          <cell r="G474">
            <v>58</v>
          </cell>
          <cell r="H474" t="str">
            <v>---</v>
          </cell>
          <cell r="I474">
            <v>11</v>
          </cell>
          <cell r="J474">
            <v>471</v>
          </cell>
          <cell r="K474" t="str">
            <v>---</v>
          </cell>
          <cell r="L474">
            <v>91</v>
          </cell>
          <cell r="M474">
            <v>670</v>
          </cell>
          <cell r="N474">
            <v>303.5</v>
          </cell>
          <cell r="O474">
            <v>33</v>
          </cell>
          <cell r="P474">
            <v>114</v>
          </cell>
          <cell r="Q474">
            <v>40</v>
          </cell>
          <cell r="R474">
            <v>393</v>
          </cell>
          <cell r="S474">
            <v>646</v>
          </cell>
          <cell r="T474">
            <v>120</v>
          </cell>
          <cell r="U474">
            <v>49</v>
          </cell>
          <cell r="V474">
            <v>372</v>
          </cell>
          <cell r="W474">
            <v>499</v>
          </cell>
          <cell r="X474">
            <v>87</v>
          </cell>
          <cell r="Y474">
            <v>33</v>
          </cell>
          <cell r="Z474">
            <v>102.5</v>
          </cell>
          <cell r="AA474">
            <v>59</v>
          </cell>
          <cell r="AB474">
            <v>608</v>
          </cell>
        </row>
        <row r="475">
          <cell r="D475" t="str">
            <v>黄泷锐</v>
          </cell>
          <cell r="E475" t="str">
            <v>初2022级7班</v>
          </cell>
          <cell r="F475">
            <v>336.5</v>
          </cell>
          <cell r="G475">
            <v>11</v>
          </cell>
          <cell r="H475">
            <v>12</v>
          </cell>
          <cell r="I475" t="str">
            <v>---</v>
          </cell>
          <cell r="J475">
            <v>471</v>
          </cell>
          <cell r="K475">
            <v>106</v>
          </cell>
          <cell r="L475" t="str">
            <v>---</v>
          </cell>
          <cell r="M475">
            <v>670</v>
          </cell>
          <cell r="N475">
            <v>298.5</v>
          </cell>
          <cell r="O475">
            <v>38</v>
          </cell>
          <cell r="P475">
            <v>104</v>
          </cell>
          <cell r="Q475">
            <v>33</v>
          </cell>
          <cell r="R475">
            <v>677</v>
          </cell>
          <cell r="S475">
            <v>1123</v>
          </cell>
          <cell r="T475">
            <v>130</v>
          </cell>
          <cell r="U475">
            <v>1</v>
          </cell>
          <cell r="V475">
            <v>200</v>
          </cell>
          <cell r="W475">
            <v>252</v>
          </cell>
          <cell r="X475">
            <v>92</v>
          </cell>
          <cell r="Y475">
            <v>38</v>
          </cell>
          <cell r="Z475">
            <v>102.5</v>
          </cell>
          <cell r="AA475">
            <v>24</v>
          </cell>
          <cell r="AB475">
            <v>608</v>
          </cell>
        </row>
        <row r="476">
          <cell r="D476" t="str">
            <v>唐聂思琦</v>
          </cell>
          <cell r="E476" t="str">
            <v>初2022级15班</v>
          </cell>
          <cell r="F476">
            <v>336</v>
          </cell>
          <cell r="G476">
            <v>4</v>
          </cell>
          <cell r="H476" t="str">
            <v>---</v>
          </cell>
          <cell r="I476">
            <v>1</v>
          </cell>
          <cell r="J476">
            <v>474</v>
          </cell>
          <cell r="K476" t="str">
            <v>---</v>
          </cell>
          <cell r="L476">
            <v>138</v>
          </cell>
          <cell r="M476">
            <v>674</v>
          </cell>
          <cell r="N476">
            <v>309</v>
          </cell>
          <cell r="O476">
            <v>27</v>
          </cell>
          <cell r="P476">
            <v>105.5</v>
          </cell>
          <cell r="Q476">
            <v>24</v>
          </cell>
          <cell r="R476">
            <v>647</v>
          </cell>
          <cell r="S476">
            <v>1078</v>
          </cell>
          <cell r="T476">
            <v>106</v>
          </cell>
          <cell r="U476">
            <v>11</v>
          </cell>
          <cell r="V476">
            <v>562</v>
          </cell>
          <cell r="W476">
            <v>800</v>
          </cell>
          <cell r="X476">
            <v>79</v>
          </cell>
          <cell r="Y476">
            <v>27</v>
          </cell>
          <cell r="Z476">
            <v>124.5</v>
          </cell>
          <cell r="AA476">
            <v>5</v>
          </cell>
          <cell r="AB476">
            <v>278</v>
          </cell>
        </row>
        <row r="477">
          <cell r="D477" t="str">
            <v>余柯鑫</v>
          </cell>
          <cell r="E477" t="str">
            <v>初2022级11班</v>
          </cell>
          <cell r="F477">
            <v>336</v>
          </cell>
          <cell r="G477">
            <v>43</v>
          </cell>
          <cell r="H477">
            <v>1</v>
          </cell>
          <cell r="I477" t="str">
            <v>---</v>
          </cell>
          <cell r="J477">
            <v>474</v>
          </cell>
          <cell r="K477">
            <v>35</v>
          </cell>
          <cell r="L477" t="str">
            <v>---</v>
          </cell>
          <cell r="M477">
            <v>674</v>
          </cell>
          <cell r="N477">
            <v>300</v>
          </cell>
          <cell r="O477">
            <v>36</v>
          </cell>
          <cell r="P477">
            <v>114</v>
          </cell>
          <cell r="Q477">
            <v>38</v>
          </cell>
          <cell r="R477">
            <v>393</v>
          </cell>
          <cell r="S477">
            <v>646</v>
          </cell>
          <cell r="T477">
            <v>128</v>
          </cell>
          <cell r="U477">
            <v>14</v>
          </cell>
          <cell r="V477">
            <v>227</v>
          </cell>
          <cell r="W477">
            <v>292</v>
          </cell>
          <cell r="X477">
            <v>92</v>
          </cell>
          <cell r="Y477">
            <v>36</v>
          </cell>
          <cell r="Z477">
            <v>94</v>
          </cell>
          <cell r="AA477">
            <v>52</v>
          </cell>
          <cell r="AB477">
            <v>691</v>
          </cell>
        </row>
        <row r="478">
          <cell r="D478" t="str">
            <v>蒋欣怡3409</v>
          </cell>
          <cell r="E478" t="str">
            <v>初2022级7班</v>
          </cell>
          <cell r="F478">
            <v>335.5</v>
          </cell>
          <cell r="G478">
            <v>12</v>
          </cell>
          <cell r="H478" t="str">
            <v>---</v>
          </cell>
          <cell r="I478">
            <v>5</v>
          </cell>
          <cell r="J478">
            <v>476</v>
          </cell>
          <cell r="K478" t="str">
            <v>---</v>
          </cell>
          <cell r="L478">
            <v>30</v>
          </cell>
          <cell r="M478">
            <v>678</v>
          </cell>
          <cell r="N478">
            <v>301.5</v>
          </cell>
          <cell r="O478">
            <v>34</v>
          </cell>
          <cell r="P478">
            <v>111</v>
          </cell>
          <cell r="Q478">
            <v>17</v>
          </cell>
          <cell r="R478">
            <v>498</v>
          </cell>
          <cell r="S478">
            <v>807</v>
          </cell>
          <cell r="T478">
            <v>121</v>
          </cell>
          <cell r="U478">
            <v>4</v>
          </cell>
          <cell r="V478">
            <v>343</v>
          </cell>
          <cell r="W478">
            <v>460</v>
          </cell>
          <cell r="X478">
            <v>87</v>
          </cell>
          <cell r="Y478">
            <v>34</v>
          </cell>
          <cell r="Z478">
            <v>103.5</v>
          </cell>
          <cell r="AA478">
            <v>21</v>
          </cell>
          <cell r="AB478">
            <v>593</v>
          </cell>
        </row>
        <row r="479">
          <cell r="D479" t="str">
            <v>唐子羽</v>
          </cell>
          <cell r="E479" t="str">
            <v>初2022级15班</v>
          </cell>
          <cell r="F479">
            <v>335.5</v>
          </cell>
          <cell r="G479">
            <v>5</v>
          </cell>
          <cell r="H479">
            <v>8</v>
          </cell>
          <cell r="I479" t="str">
            <v>---</v>
          </cell>
          <cell r="J479">
            <v>476</v>
          </cell>
          <cell r="K479">
            <v>66</v>
          </cell>
          <cell r="L479" t="str">
            <v>---</v>
          </cell>
          <cell r="M479">
            <v>678</v>
          </cell>
          <cell r="N479">
            <v>307.5</v>
          </cell>
          <cell r="O479">
            <v>28</v>
          </cell>
          <cell r="P479">
            <v>106.5</v>
          </cell>
          <cell r="Q479">
            <v>22</v>
          </cell>
          <cell r="R479">
            <v>623</v>
          </cell>
          <cell r="S479">
            <v>1040</v>
          </cell>
          <cell r="T479">
            <v>114</v>
          </cell>
          <cell r="U479">
            <v>4</v>
          </cell>
          <cell r="V479">
            <v>455</v>
          </cell>
          <cell r="W479">
            <v>634</v>
          </cell>
          <cell r="X479">
            <v>86</v>
          </cell>
          <cell r="Y479">
            <v>28</v>
          </cell>
          <cell r="Z479">
            <v>115</v>
          </cell>
          <cell r="AA479">
            <v>9</v>
          </cell>
          <cell r="AB479">
            <v>433</v>
          </cell>
        </row>
        <row r="480">
          <cell r="D480" t="str">
            <v>翟怡静</v>
          </cell>
          <cell r="E480" t="str">
            <v>初2022级7班</v>
          </cell>
          <cell r="F480">
            <v>335.5</v>
          </cell>
          <cell r="G480">
            <v>12</v>
          </cell>
          <cell r="H480" t="str">
            <v>---</v>
          </cell>
          <cell r="I480">
            <v>9</v>
          </cell>
          <cell r="J480">
            <v>476</v>
          </cell>
          <cell r="K480" t="str">
            <v>---</v>
          </cell>
          <cell r="L480">
            <v>83</v>
          </cell>
          <cell r="M480">
            <v>678</v>
          </cell>
          <cell r="N480">
            <v>306.5</v>
          </cell>
          <cell r="O480">
            <v>29</v>
          </cell>
          <cell r="P480">
            <v>107</v>
          </cell>
          <cell r="Q480">
            <v>26</v>
          </cell>
          <cell r="R480">
            <v>615</v>
          </cell>
          <cell r="S480">
            <v>1024</v>
          </cell>
          <cell r="T480">
            <v>102</v>
          </cell>
          <cell r="U480">
            <v>25</v>
          </cell>
          <cell r="V480">
            <v>616</v>
          </cell>
          <cell r="W480">
            <v>885</v>
          </cell>
          <cell r="X480">
            <v>73</v>
          </cell>
          <cell r="Y480">
            <v>29</v>
          </cell>
          <cell r="Z480">
            <v>126.5</v>
          </cell>
          <cell r="AA480">
            <v>4</v>
          </cell>
          <cell r="AB480">
            <v>239</v>
          </cell>
        </row>
        <row r="481">
          <cell r="D481" t="str">
            <v>陈潇</v>
          </cell>
          <cell r="E481" t="str">
            <v>初2022级6班</v>
          </cell>
          <cell r="F481">
            <v>335</v>
          </cell>
          <cell r="G481">
            <v>6</v>
          </cell>
          <cell r="H481">
            <v>11</v>
          </cell>
          <cell r="I481" t="str">
            <v>---</v>
          </cell>
          <cell r="J481">
            <v>479</v>
          </cell>
          <cell r="K481">
            <v>90</v>
          </cell>
          <cell r="L481" t="str">
            <v>---</v>
          </cell>
          <cell r="M481">
            <v>683</v>
          </cell>
          <cell r="N481">
            <v>310</v>
          </cell>
          <cell r="O481">
            <v>25</v>
          </cell>
          <cell r="P481">
            <v>114.5</v>
          </cell>
          <cell r="Q481">
            <v>5</v>
          </cell>
          <cell r="R481">
            <v>376</v>
          </cell>
          <cell r="S481">
            <v>613</v>
          </cell>
          <cell r="T481">
            <v>111</v>
          </cell>
          <cell r="U481">
            <v>12</v>
          </cell>
          <cell r="V481">
            <v>496</v>
          </cell>
          <cell r="W481">
            <v>701</v>
          </cell>
          <cell r="X481">
            <v>86</v>
          </cell>
          <cell r="Y481">
            <v>25</v>
          </cell>
          <cell r="Z481">
            <v>109.5</v>
          </cell>
          <cell r="AA481">
            <v>16</v>
          </cell>
          <cell r="AB481">
            <v>512</v>
          </cell>
        </row>
        <row r="482">
          <cell r="D482" t="str">
            <v>李季萌</v>
          </cell>
          <cell r="E482" t="str">
            <v>初2022级2班</v>
          </cell>
          <cell r="F482">
            <v>335</v>
          </cell>
          <cell r="G482">
            <v>10</v>
          </cell>
          <cell r="H482" t="str">
            <v>---</v>
          </cell>
          <cell r="I482">
            <v>3</v>
          </cell>
          <cell r="J482">
            <v>479</v>
          </cell>
          <cell r="K482">
            <v>14</v>
          </cell>
          <cell r="L482" t="str">
            <v>---</v>
          </cell>
          <cell r="M482">
            <v>683</v>
          </cell>
          <cell r="N482">
            <v>309</v>
          </cell>
          <cell r="O482">
            <v>26</v>
          </cell>
          <cell r="P482">
            <v>114.5</v>
          </cell>
          <cell r="Q482">
            <v>9</v>
          </cell>
          <cell r="R482">
            <v>376</v>
          </cell>
          <cell r="S482">
            <v>613</v>
          </cell>
          <cell r="T482">
            <v>108</v>
          </cell>
          <cell r="U482">
            <v>14</v>
          </cell>
          <cell r="V482">
            <v>545</v>
          </cell>
          <cell r="W482">
            <v>771</v>
          </cell>
          <cell r="X482">
            <v>82</v>
          </cell>
          <cell r="Y482">
            <v>26</v>
          </cell>
          <cell r="Z482">
            <v>112.5</v>
          </cell>
          <cell r="AA482">
            <v>16</v>
          </cell>
          <cell r="AB482">
            <v>477</v>
          </cell>
        </row>
        <row r="483">
          <cell r="D483" t="str">
            <v>廖昱棠</v>
          </cell>
          <cell r="E483" t="str">
            <v>初2022级3班</v>
          </cell>
          <cell r="F483">
            <v>335</v>
          </cell>
          <cell r="G483">
            <v>47</v>
          </cell>
          <cell r="H483" t="str">
            <v>---</v>
          </cell>
          <cell r="I483">
            <v>1</v>
          </cell>
          <cell r="J483">
            <v>479</v>
          </cell>
          <cell r="K483" t="str">
            <v>---</v>
          </cell>
          <cell r="L483">
            <v>33</v>
          </cell>
          <cell r="M483">
            <v>683</v>
          </cell>
          <cell r="N483">
            <v>295</v>
          </cell>
          <cell r="O483">
            <v>40</v>
          </cell>
          <cell r="P483">
            <v>114.5</v>
          </cell>
          <cell r="Q483">
            <v>34</v>
          </cell>
          <cell r="R483">
            <v>376</v>
          </cell>
          <cell r="S483">
            <v>613</v>
          </cell>
          <cell r="T483">
            <v>108</v>
          </cell>
          <cell r="U483">
            <v>52</v>
          </cell>
          <cell r="V483">
            <v>545</v>
          </cell>
          <cell r="W483">
            <v>771</v>
          </cell>
          <cell r="X483">
            <v>68</v>
          </cell>
          <cell r="Y483">
            <v>40</v>
          </cell>
          <cell r="Z483">
            <v>112.5</v>
          </cell>
          <cell r="AA483">
            <v>36</v>
          </cell>
          <cell r="AB483">
            <v>477</v>
          </cell>
        </row>
        <row r="484">
          <cell r="D484" t="str">
            <v>杨香</v>
          </cell>
          <cell r="E484" t="str">
            <v>初2022级14班</v>
          </cell>
          <cell r="F484">
            <v>335</v>
          </cell>
          <cell r="G484">
            <v>8</v>
          </cell>
          <cell r="H484" t="str">
            <v>---</v>
          </cell>
          <cell r="I484">
            <v>4</v>
          </cell>
          <cell r="J484">
            <v>479</v>
          </cell>
          <cell r="K484">
            <v>8</v>
          </cell>
          <cell r="L484" t="str">
            <v>---</v>
          </cell>
          <cell r="M484">
            <v>683</v>
          </cell>
          <cell r="N484">
            <v>294</v>
          </cell>
          <cell r="O484">
            <v>41</v>
          </cell>
          <cell r="P484">
            <v>111.5</v>
          </cell>
          <cell r="Q484">
            <v>10</v>
          </cell>
          <cell r="R484">
            <v>483</v>
          </cell>
          <cell r="S484">
            <v>783</v>
          </cell>
          <cell r="T484">
            <v>120</v>
          </cell>
          <cell r="U484">
            <v>3</v>
          </cell>
          <cell r="V484">
            <v>372</v>
          </cell>
          <cell r="W484">
            <v>499</v>
          </cell>
          <cell r="X484">
            <v>79</v>
          </cell>
          <cell r="Y484">
            <v>41</v>
          </cell>
          <cell r="Z484">
            <v>103.5</v>
          </cell>
          <cell r="AA484">
            <v>22</v>
          </cell>
          <cell r="AB484">
            <v>593</v>
          </cell>
        </row>
        <row r="485">
          <cell r="D485" t="str">
            <v>钟朵伊</v>
          </cell>
          <cell r="E485" t="str">
            <v>初2022级7班</v>
          </cell>
          <cell r="F485">
            <v>335</v>
          </cell>
          <cell r="G485">
            <v>14</v>
          </cell>
          <cell r="H485">
            <v>14</v>
          </cell>
          <cell r="I485" t="str">
            <v>---</v>
          </cell>
          <cell r="J485">
            <v>479</v>
          </cell>
          <cell r="K485">
            <v>479</v>
          </cell>
          <cell r="L485" t="str">
            <v>---</v>
          </cell>
          <cell r="M485">
            <v>683</v>
          </cell>
          <cell r="N485">
            <v>312</v>
          </cell>
          <cell r="O485">
            <v>23</v>
          </cell>
          <cell r="P485">
            <v>117.5</v>
          </cell>
          <cell r="Q485">
            <v>5</v>
          </cell>
          <cell r="R485">
            <v>292</v>
          </cell>
          <cell r="S485">
            <v>460</v>
          </cell>
          <cell r="T485">
            <v>100</v>
          </cell>
          <cell r="U485">
            <v>28</v>
          </cell>
          <cell r="V485">
            <v>637</v>
          </cell>
          <cell r="W485">
            <v>919</v>
          </cell>
          <cell r="X485">
            <v>77</v>
          </cell>
          <cell r="Y485">
            <v>23</v>
          </cell>
          <cell r="Z485">
            <v>117.5</v>
          </cell>
          <cell r="AA485">
            <v>9</v>
          </cell>
          <cell r="AB485">
            <v>388</v>
          </cell>
        </row>
        <row r="486">
          <cell r="D486" t="str">
            <v>邹宇涵</v>
          </cell>
          <cell r="E486" t="str">
            <v>初2022级15班</v>
          </cell>
          <cell r="F486">
            <v>335</v>
          </cell>
          <cell r="G486">
            <v>6</v>
          </cell>
          <cell r="H486" t="str">
            <v>---</v>
          </cell>
          <cell r="I486" t="str">
            <v>---</v>
          </cell>
          <cell r="J486">
            <v>479</v>
          </cell>
          <cell r="K486" t="str">
            <v>---</v>
          </cell>
          <cell r="L486">
            <v>77</v>
          </cell>
          <cell r="M486">
            <v>683</v>
          </cell>
          <cell r="N486">
            <v>317</v>
          </cell>
          <cell r="O486">
            <v>18</v>
          </cell>
          <cell r="P486">
            <v>117</v>
          </cell>
          <cell r="Q486">
            <v>7</v>
          </cell>
          <cell r="R486">
            <v>302</v>
          </cell>
          <cell r="S486">
            <v>477</v>
          </cell>
          <cell r="T486">
            <v>85</v>
          </cell>
          <cell r="U486">
            <v>32</v>
          </cell>
          <cell r="V486">
            <v>743</v>
          </cell>
          <cell r="W486">
            <v>1129</v>
          </cell>
          <cell r="X486">
            <v>67</v>
          </cell>
          <cell r="Y486">
            <v>18</v>
          </cell>
          <cell r="Z486">
            <v>133</v>
          </cell>
          <cell r="AA486">
            <v>3</v>
          </cell>
          <cell r="AB486">
            <v>123</v>
          </cell>
        </row>
        <row r="487">
          <cell r="D487" t="str">
            <v>何彬</v>
          </cell>
          <cell r="E487" t="str">
            <v>初2022级11班</v>
          </cell>
          <cell r="F487">
            <v>334.5</v>
          </cell>
          <cell r="G487">
            <v>44</v>
          </cell>
          <cell r="H487" t="str">
            <v>---</v>
          </cell>
          <cell r="I487">
            <v>17</v>
          </cell>
          <cell r="J487">
            <v>485</v>
          </cell>
          <cell r="K487" t="str">
            <v>---</v>
          </cell>
          <cell r="L487">
            <v>101</v>
          </cell>
          <cell r="M487">
            <v>693</v>
          </cell>
          <cell r="N487">
            <v>296.5</v>
          </cell>
          <cell r="O487">
            <v>38</v>
          </cell>
          <cell r="P487">
            <v>115</v>
          </cell>
          <cell r="Q487">
            <v>30</v>
          </cell>
          <cell r="R487">
            <v>360</v>
          </cell>
          <cell r="S487">
            <v>585</v>
          </cell>
          <cell r="T487">
            <v>118</v>
          </cell>
          <cell r="U487">
            <v>41</v>
          </cell>
          <cell r="V487">
            <v>405</v>
          </cell>
          <cell r="W487">
            <v>551</v>
          </cell>
          <cell r="X487">
            <v>80</v>
          </cell>
          <cell r="Y487">
            <v>38</v>
          </cell>
          <cell r="Z487">
            <v>101.5</v>
          </cell>
          <cell r="AA487">
            <v>45</v>
          </cell>
          <cell r="AB487">
            <v>624</v>
          </cell>
        </row>
        <row r="488">
          <cell r="D488" t="str">
            <v>姜子诺</v>
          </cell>
          <cell r="E488" t="str">
            <v>初2022级16班</v>
          </cell>
          <cell r="F488">
            <v>334.5</v>
          </cell>
          <cell r="G488">
            <v>54</v>
          </cell>
          <cell r="H488" t="str">
            <v>---</v>
          </cell>
          <cell r="I488">
            <v>1</v>
          </cell>
          <cell r="J488">
            <v>485</v>
          </cell>
          <cell r="K488" t="str">
            <v>---</v>
          </cell>
          <cell r="L488">
            <v>30</v>
          </cell>
          <cell r="M488">
            <v>693</v>
          </cell>
          <cell r="N488">
            <v>297.5</v>
          </cell>
          <cell r="O488">
            <v>37</v>
          </cell>
          <cell r="P488">
            <v>117</v>
          </cell>
          <cell r="Q488">
            <v>27</v>
          </cell>
          <cell r="R488">
            <v>302</v>
          </cell>
          <cell r="S488">
            <v>477</v>
          </cell>
          <cell r="T488">
            <v>128</v>
          </cell>
          <cell r="U488">
            <v>30</v>
          </cell>
          <cell r="V488">
            <v>227</v>
          </cell>
          <cell r="W488">
            <v>292</v>
          </cell>
          <cell r="X488">
            <v>91</v>
          </cell>
          <cell r="Y488">
            <v>37</v>
          </cell>
          <cell r="Z488">
            <v>89.5</v>
          </cell>
          <cell r="AA488">
            <v>57</v>
          </cell>
          <cell r="AB488">
            <v>716</v>
          </cell>
        </row>
        <row r="489">
          <cell r="D489" t="str">
            <v>李庭妍</v>
          </cell>
          <cell r="E489" t="str">
            <v>初2022级3班</v>
          </cell>
          <cell r="F489">
            <v>334.5</v>
          </cell>
          <cell r="G489">
            <v>48</v>
          </cell>
          <cell r="H489" t="str">
            <v>---</v>
          </cell>
          <cell r="I489">
            <v>25</v>
          </cell>
          <cell r="J489">
            <v>485</v>
          </cell>
          <cell r="K489" t="str">
            <v>---</v>
          </cell>
          <cell r="L489">
            <v>257</v>
          </cell>
          <cell r="M489">
            <v>693</v>
          </cell>
          <cell r="N489">
            <v>296.5</v>
          </cell>
          <cell r="O489">
            <v>38</v>
          </cell>
          <cell r="P489">
            <v>119</v>
          </cell>
          <cell r="Q489">
            <v>24</v>
          </cell>
          <cell r="R489">
            <v>241</v>
          </cell>
          <cell r="S489">
            <v>386</v>
          </cell>
          <cell r="T489">
            <v>116</v>
          </cell>
          <cell r="U489">
            <v>44</v>
          </cell>
          <cell r="V489">
            <v>430</v>
          </cell>
          <cell r="W489">
            <v>593</v>
          </cell>
          <cell r="X489">
            <v>78</v>
          </cell>
          <cell r="Y489">
            <v>38</v>
          </cell>
          <cell r="Z489">
            <v>99.5</v>
          </cell>
          <cell r="AA489">
            <v>55</v>
          </cell>
          <cell r="AB489">
            <v>637</v>
          </cell>
        </row>
        <row r="490">
          <cell r="D490" t="str">
            <v>田仕成</v>
          </cell>
          <cell r="E490" t="str">
            <v>初2022级14班</v>
          </cell>
          <cell r="F490">
            <v>334.5</v>
          </cell>
          <cell r="G490">
            <v>9</v>
          </cell>
          <cell r="H490">
            <v>1</v>
          </cell>
          <cell r="I490" t="str">
            <v>---</v>
          </cell>
          <cell r="J490">
            <v>485</v>
          </cell>
          <cell r="K490">
            <v>58</v>
          </cell>
          <cell r="L490" t="str">
            <v>---</v>
          </cell>
          <cell r="M490">
            <v>693</v>
          </cell>
          <cell r="N490">
            <v>299.5</v>
          </cell>
          <cell r="O490">
            <v>35</v>
          </cell>
          <cell r="P490">
            <v>112</v>
          </cell>
          <cell r="Q490">
            <v>9</v>
          </cell>
          <cell r="R490">
            <v>464</v>
          </cell>
          <cell r="S490">
            <v>755</v>
          </cell>
          <cell r="T490">
            <v>97</v>
          </cell>
          <cell r="U490">
            <v>28</v>
          </cell>
          <cell r="V490">
            <v>668</v>
          </cell>
          <cell r="W490">
            <v>979</v>
          </cell>
          <cell r="X490">
            <v>62</v>
          </cell>
          <cell r="Y490">
            <v>35</v>
          </cell>
          <cell r="Z490">
            <v>125.5</v>
          </cell>
          <cell r="AA490">
            <v>5</v>
          </cell>
          <cell r="AB490">
            <v>258</v>
          </cell>
        </row>
        <row r="491">
          <cell r="D491" t="str">
            <v>蒋鑫</v>
          </cell>
          <cell r="E491" t="str">
            <v>初2022级15班</v>
          </cell>
          <cell r="F491">
            <v>334</v>
          </cell>
          <cell r="G491">
            <v>7</v>
          </cell>
          <cell r="H491" t="str">
            <v>---</v>
          </cell>
          <cell r="I491">
            <v>5</v>
          </cell>
          <cell r="J491">
            <v>489</v>
          </cell>
          <cell r="K491" t="str">
            <v>---</v>
          </cell>
          <cell r="L491">
            <v>163</v>
          </cell>
          <cell r="M491">
            <v>700</v>
          </cell>
          <cell r="N491">
            <v>304</v>
          </cell>
          <cell r="O491">
            <v>30</v>
          </cell>
          <cell r="P491">
            <v>114</v>
          </cell>
          <cell r="Q491">
            <v>12</v>
          </cell>
          <cell r="R491">
            <v>393</v>
          </cell>
          <cell r="S491">
            <v>646</v>
          </cell>
          <cell r="T491">
            <v>109</v>
          </cell>
          <cell r="U491">
            <v>7</v>
          </cell>
          <cell r="V491">
            <v>526</v>
          </cell>
          <cell r="W491">
            <v>744</v>
          </cell>
          <cell r="X491">
            <v>79</v>
          </cell>
          <cell r="Y491">
            <v>30</v>
          </cell>
          <cell r="Z491">
            <v>111</v>
          </cell>
          <cell r="AA491">
            <v>15</v>
          </cell>
          <cell r="AB491">
            <v>496</v>
          </cell>
        </row>
        <row r="492">
          <cell r="D492" t="str">
            <v>王羽萱</v>
          </cell>
          <cell r="E492" t="str">
            <v>初2022级15班</v>
          </cell>
          <cell r="F492">
            <v>334</v>
          </cell>
          <cell r="G492">
            <v>7</v>
          </cell>
          <cell r="H492">
            <v>7</v>
          </cell>
          <cell r="I492" t="str">
            <v>---</v>
          </cell>
          <cell r="J492">
            <v>489</v>
          </cell>
          <cell r="K492">
            <v>66</v>
          </cell>
          <cell r="L492" t="str">
            <v>---</v>
          </cell>
          <cell r="M492">
            <v>700</v>
          </cell>
          <cell r="N492">
            <v>299</v>
          </cell>
          <cell r="O492">
            <v>35</v>
          </cell>
          <cell r="P492">
            <v>118.5</v>
          </cell>
          <cell r="Q492">
            <v>3</v>
          </cell>
          <cell r="R492">
            <v>254</v>
          </cell>
          <cell r="S492">
            <v>411</v>
          </cell>
          <cell r="T492">
            <v>104</v>
          </cell>
          <cell r="U492">
            <v>15</v>
          </cell>
          <cell r="V492">
            <v>592</v>
          </cell>
          <cell r="W492">
            <v>847</v>
          </cell>
          <cell r="X492">
            <v>69</v>
          </cell>
          <cell r="Y492">
            <v>35</v>
          </cell>
          <cell r="Z492">
            <v>111.5</v>
          </cell>
          <cell r="AA492">
            <v>14</v>
          </cell>
          <cell r="AB492">
            <v>494</v>
          </cell>
        </row>
        <row r="493">
          <cell r="D493" t="str">
            <v>何艺可</v>
          </cell>
          <cell r="E493" t="str">
            <v>初2022级11班</v>
          </cell>
          <cell r="F493">
            <v>333.5</v>
          </cell>
          <cell r="G493">
            <v>45</v>
          </cell>
          <cell r="H493" t="str">
            <v>---</v>
          </cell>
          <cell r="I493">
            <v>4</v>
          </cell>
          <cell r="J493">
            <v>491</v>
          </cell>
          <cell r="K493" t="str">
            <v>---</v>
          </cell>
          <cell r="L493">
            <v>21</v>
          </cell>
          <cell r="M493">
            <v>702</v>
          </cell>
          <cell r="N493">
            <v>307.5</v>
          </cell>
          <cell r="O493">
            <v>26</v>
          </cell>
          <cell r="P493">
            <v>113.5</v>
          </cell>
          <cell r="Q493">
            <v>39</v>
          </cell>
          <cell r="R493">
            <v>420</v>
          </cell>
          <cell r="S493">
            <v>682</v>
          </cell>
          <cell r="T493">
            <v>114</v>
          </cell>
          <cell r="U493">
            <v>50</v>
          </cell>
          <cell r="V493">
            <v>455</v>
          </cell>
          <cell r="W493">
            <v>634</v>
          </cell>
          <cell r="X493">
            <v>88</v>
          </cell>
          <cell r="Y493">
            <v>26</v>
          </cell>
          <cell r="Z493">
            <v>106</v>
          </cell>
          <cell r="AA493">
            <v>40</v>
          </cell>
          <cell r="AB493">
            <v>556</v>
          </cell>
        </row>
        <row r="494">
          <cell r="D494" t="str">
            <v>刘浩宇</v>
          </cell>
          <cell r="E494" t="str">
            <v>初2022级4班</v>
          </cell>
          <cell r="F494">
            <v>333.5</v>
          </cell>
          <cell r="G494">
            <v>59</v>
          </cell>
          <cell r="H494" t="str">
            <v>---</v>
          </cell>
          <cell r="I494">
            <v>12</v>
          </cell>
          <cell r="J494">
            <v>491</v>
          </cell>
          <cell r="K494" t="str">
            <v>---</v>
          </cell>
          <cell r="L494">
            <v>111</v>
          </cell>
          <cell r="M494">
            <v>702</v>
          </cell>
          <cell r="N494">
            <v>299.5</v>
          </cell>
          <cell r="O494">
            <v>34</v>
          </cell>
          <cell r="P494">
            <v>113.5</v>
          </cell>
          <cell r="Q494">
            <v>46</v>
          </cell>
          <cell r="R494">
            <v>420</v>
          </cell>
          <cell r="S494">
            <v>682</v>
          </cell>
          <cell r="T494">
            <v>110</v>
          </cell>
          <cell r="U494">
            <v>60</v>
          </cell>
          <cell r="V494">
            <v>508</v>
          </cell>
          <cell r="W494">
            <v>720</v>
          </cell>
          <cell r="X494">
            <v>76</v>
          </cell>
          <cell r="Y494">
            <v>34</v>
          </cell>
          <cell r="Z494">
            <v>110</v>
          </cell>
          <cell r="AA494">
            <v>47</v>
          </cell>
          <cell r="AB494">
            <v>506</v>
          </cell>
        </row>
        <row r="495">
          <cell r="D495" t="str">
            <v>唐韵寒</v>
          </cell>
          <cell r="E495" t="str">
            <v>初2022级14班</v>
          </cell>
          <cell r="F495">
            <v>333.5</v>
          </cell>
          <cell r="G495">
            <v>10</v>
          </cell>
          <cell r="H495">
            <v>13</v>
          </cell>
          <cell r="I495" t="str">
            <v>---</v>
          </cell>
          <cell r="J495">
            <v>491</v>
          </cell>
          <cell r="K495">
            <v>189</v>
          </cell>
          <cell r="L495" t="str">
            <v>---</v>
          </cell>
          <cell r="M495">
            <v>702</v>
          </cell>
          <cell r="N495">
            <v>307.5</v>
          </cell>
          <cell r="O495">
            <v>26</v>
          </cell>
          <cell r="P495">
            <v>116.5</v>
          </cell>
          <cell r="Q495">
            <v>6</v>
          </cell>
          <cell r="R495">
            <v>323</v>
          </cell>
          <cell r="S495">
            <v>514</v>
          </cell>
          <cell r="T495">
            <v>101</v>
          </cell>
          <cell r="U495">
            <v>24</v>
          </cell>
          <cell r="V495">
            <v>625</v>
          </cell>
          <cell r="W495">
            <v>903</v>
          </cell>
          <cell r="X495">
            <v>75</v>
          </cell>
          <cell r="Y495">
            <v>26</v>
          </cell>
          <cell r="Z495">
            <v>116</v>
          </cell>
          <cell r="AA495">
            <v>10</v>
          </cell>
          <cell r="AB495">
            <v>416</v>
          </cell>
        </row>
        <row r="496">
          <cell r="D496" t="str">
            <v>谢子然</v>
          </cell>
          <cell r="E496" t="str">
            <v>初2022级5班</v>
          </cell>
          <cell r="F496">
            <v>333.5</v>
          </cell>
          <cell r="G496">
            <v>7</v>
          </cell>
          <cell r="H496">
            <v>1</v>
          </cell>
          <cell r="I496" t="str">
            <v>---</v>
          </cell>
          <cell r="J496">
            <v>491</v>
          </cell>
          <cell r="K496" t="str">
            <v>---</v>
          </cell>
          <cell r="L496">
            <v>70</v>
          </cell>
          <cell r="M496">
            <v>702</v>
          </cell>
          <cell r="N496">
            <v>295.5</v>
          </cell>
          <cell r="O496">
            <v>38</v>
          </cell>
          <cell r="P496">
            <v>110</v>
          </cell>
          <cell r="Q496">
            <v>16</v>
          </cell>
          <cell r="R496">
            <v>532</v>
          </cell>
          <cell r="S496">
            <v>870</v>
          </cell>
          <cell r="T496">
            <v>120</v>
          </cell>
          <cell r="U496">
            <v>2</v>
          </cell>
          <cell r="V496">
            <v>372</v>
          </cell>
          <cell r="W496">
            <v>499</v>
          </cell>
          <cell r="X496">
            <v>82</v>
          </cell>
          <cell r="Y496">
            <v>38</v>
          </cell>
          <cell r="Z496">
            <v>103.5</v>
          </cell>
          <cell r="AA496">
            <v>19</v>
          </cell>
          <cell r="AB496">
            <v>593</v>
          </cell>
        </row>
        <row r="497">
          <cell r="D497" t="str">
            <v>袁忆雪</v>
          </cell>
          <cell r="E497" t="str">
            <v>初2022级14班</v>
          </cell>
          <cell r="F497">
            <v>333.5</v>
          </cell>
          <cell r="G497">
            <v>10</v>
          </cell>
          <cell r="H497" t="str">
            <v>---</v>
          </cell>
          <cell r="I497">
            <v>5</v>
          </cell>
          <cell r="J497">
            <v>491</v>
          </cell>
          <cell r="K497" t="str">
            <v>---</v>
          </cell>
          <cell r="L497">
            <v>1</v>
          </cell>
          <cell r="M497">
            <v>702</v>
          </cell>
          <cell r="N497">
            <v>305.5</v>
          </cell>
          <cell r="O497">
            <v>28</v>
          </cell>
          <cell r="P497">
            <v>111</v>
          </cell>
          <cell r="Q497">
            <v>12</v>
          </cell>
          <cell r="R497">
            <v>498</v>
          </cell>
          <cell r="S497">
            <v>807</v>
          </cell>
          <cell r="T497">
            <v>104</v>
          </cell>
          <cell r="U497">
            <v>19</v>
          </cell>
          <cell r="V497">
            <v>592</v>
          </cell>
          <cell r="W497">
            <v>847</v>
          </cell>
          <cell r="X497">
            <v>76</v>
          </cell>
          <cell r="Y497">
            <v>28</v>
          </cell>
          <cell r="Z497">
            <v>118.5</v>
          </cell>
          <cell r="AA497">
            <v>7</v>
          </cell>
          <cell r="AB497">
            <v>377</v>
          </cell>
        </row>
        <row r="498">
          <cell r="D498" t="str">
            <v>刘欣莹</v>
          </cell>
          <cell r="E498" t="str">
            <v>初2022级6班</v>
          </cell>
          <cell r="F498">
            <v>333</v>
          </cell>
          <cell r="G498">
            <v>7</v>
          </cell>
          <cell r="H498">
            <v>18</v>
          </cell>
          <cell r="I498" t="str">
            <v>---</v>
          </cell>
          <cell r="J498">
            <v>496</v>
          </cell>
          <cell r="K498">
            <v>113</v>
          </cell>
          <cell r="L498" t="str">
            <v>---</v>
          </cell>
          <cell r="M498">
            <v>710</v>
          </cell>
          <cell r="N498">
            <v>303</v>
          </cell>
          <cell r="O498">
            <v>30</v>
          </cell>
          <cell r="P498">
            <v>113</v>
          </cell>
          <cell r="Q498">
            <v>7</v>
          </cell>
          <cell r="R498">
            <v>434</v>
          </cell>
          <cell r="S498">
            <v>702</v>
          </cell>
          <cell r="T498">
            <v>116</v>
          </cell>
          <cell r="U498">
            <v>6</v>
          </cell>
          <cell r="V498">
            <v>430</v>
          </cell>
          <cell r="W498">
            <v>593</v>
          </cell>
          <cell r="X498">
            <v>86</v>
          </cell>
          <cell r="Y498">
            <v>30</v>
          </cell>
          <cell r="Z498">
            <v>104</v>
          </cell>
          <cell r="AA498">
            <v>23</v>
          </cell>
          <cell r="AB498">
            <v>584</v>
          </cell>
        </row>
        <row r="499">
          <cell r="D499" t="str">
            <v>张子骞</v>
          </cell>
          <cell r="E499" t="str">
            <v>初2022级8班</v>
          </cell>
          <cell r="F499">
            <v>333</v>
          </cell>
          <cell r="G499">
            <v>12</v>
          </cell>
          <cell r="H499" t="str">
            <v>---</v>
          </cell>
          <cell r="I499">
            <v>5</v>
          </cell>
          <cell r="J499">
            <v>496</v>
          </cell>
          <cell r="K499" t="str">
            <v>---</v>
          </cell>
          <cell r="L499">
            <v>56</v>
          </cell>
          <cell r="M499">
            <v>710</v>
          </cell>
          <cell r="N499">
            <v>313</v>
          </cell>
          <cell r="O499">
            <v>20</v>
          </cell>
          <cell r="P499">
            <v>109.5</v>
          </cell>
          <cell r="Q499">
            <v>18</v>
          </cell>
          <cell r="R499">
            <v>542</v>
          </cell>
          <cell r="S499">
            <v>895</v>
          </cell>
          <cell r="T499">
            <v>110</v>
          </cell>
          <cell r="U499">
            <v>16</v>
          </cell>
          <cell r="V499">
            <v>508</v>
          </cell>
          <cell r="W499">
            <v>720</v>
          </cell>
          <cell r="X499">
            <v>90</v>
          </cell>
          <cell r="Y499">
            <v>20</v>
          </cell>
          <cell r="Z499">
            <v>113.5</v>
          </cell>
          <cell r="AA499">
            <v>12</v>
          </cell>
          <cell r="AB499">
            <v>462</v>
          </cell>
        </row>
        <row r="500">
          <cell r="D500" t="str">
            <v>陈钰琳</v>
          </cell>
          <cell r="E500" t="str">
            <v>初2022级15班</v>
          </cell>
          <cell r="F500">
            <v>332.5</v>
          </cell>
          <cell r="G500">
            <v>9</v>
          </cell>
          <cell r="H500" t="str">
            <v>---</v>
          </cell>
          <cell r="I500" t="str">
            <v>---</v>
          </cell>
          <cell r="J500">
            <v>498</v>
          </cell>
          <cell r="K500" t="str">
            <v>---</v>
          </cell>
          <cell r="L500">
            <v>20</v>
          </cell>
          <cell r="M500">
            <v>713</v>
          </cell>
          <cell r="N500">
            <v>303.5</v>
          </cell>
          <cell r="O500">
            <v>29</v>
          </cell>
          <cell r="P500">
            <v>108</v>
          </cell>
          <cell r="Q500">
            <v>20</v>
          </cell>
          <cell r="R500">
            <v>588</v>
          </cell>
          <cell r="S500">
            <v>977</v>
          </cell>
          <cell r="T500">
            <v>90</v>
          </cell>
          <cell r="U500">
            <v>30</v>
          </cell>
          <cell r="V500">
            <v>718</v>
          </cell>
          <cell r="W500">
            <v>1074</v>
          </cell>
          <cell r="X500">
            <v>61</v>
          </cell>
          <cell r="Y500">
            <v>29</v>
          </cell>
          <cell r="Z500">
            <v>134.5</v>
          </cell>
          <cell r="AA500">
            <v>1</v>
          </cell>
          <cell r="AB500">
            <v>89</v>
          </cell>
        </row>
        <row r="501">
          <cell r="D501" t="str">
            <v>郭鑫宇</v>
          </cell>
          <cell r="E501" t="str">
            <v>初2022级8班</v>
          </cell>
          <cell r="F501">
            <v>332.5</v>
          </cell>
          <cell r="G501">
            <v>13</v>
          </cell>
          <cell r="H501">
            <v>1</v>
          </cell>
          <cell r="I501" t="str">
            <v>---</v>
          </cell>
          <cell r="J501">
            <v>498</v>
          </cell>
          <cell r="K501">
            <v>11</v>
          </cell>
          <cell r="L501" t="str">
            <v>---</v>
          </cell>
          <cell r="M501">
            <v>713</v>
          </cell>
          <cell r="N501">
            <v>304.5</v>
          </cell>
          <cell r="O501">
            <v>28</v>
          </cell>
          <cell r="P501">
            <v>116</v>
          </cell>
          <cell r="Q501">
            <v>7</v>
          </cell>
          <cell r="R501">
            <v>335</v>
          </cell>
          <cell r="S501">
            <v>538</v>
          </cell>
          <cell r="T501">
            <v>108</v>
          </cell>
          <cell r="U501">
            <v>23</v>
          </cell>
          <cell r="V501">
            <v>545</v>
          </cell>
          <cell r="W501">
            <v>771</v>
          </cell>
          <cell r="X501">
            <v>80</v>
          </cell>
          <cell r="Y501">
            <v>28</v>
          </cell>
          <cell r="Z501">
            <v>108.5</v>
          </cell>
          <cell r="AA501">
            <v>14</v>
          </cell>
          <cell r="AB501">
            <v>527</v>
          </cell>
        </row>
        <row r="502">
          <cell r="D502" t="str">
            <v>谢正堂</v>
          </cell>
          <cell r="E502" t="str">
            <v>初2022级15班</v>
          </cell>
          <cell r="F502">
            <v>332.5</v>
          </cell>
          <cell r="G502">
            <v>9</v>
          </cell>
          <cell r="H502" t="str">
            <v>---</v>
          </cell>
          <cell r="I502">
            <v>4</v>
          </cell>
          <cell r="J502">
            <v>498</v>
          </cell>
          <cell r="K502" t="str">
            <v>---</v>
          </cell>
          <cell r="L502">
            <v>110</v>
          </cell>
          <cell r="M502">
            <v>713</v>
          </cell>
          <cell r="N502">
            <v>310.5</v>
          </cell>
          <cell r="O502">
            <v>22</v>
          </cell>
          <cell r="P502">
            <v>115.5</v>
          </cell>
          <cell r="Q502">
            <v>10</v>
          </cell>
          <cell r="R502">
            <v>350</v>
          </cell>
          <cell r="S502">
            <v>565</v>
          </cell>
          <cell r="T502">
            <v>94</v>
          </cell>
          <cell r="U502">
            <v>26</v>
          </cell>
          <cell r="V502">
            <v>689</v>
          </cell>
          <cell r="W502">
            <v>1025</v>
          </cell>
          <cell r="X502">
            <v>72</v>
          </cell>
          <cell r="Y502">
            <v>22</v>
          </cell>
          <cell r="Z502">
            <v>123</v>
          </cell>
          <cell r="AA502">
            <v>7</v>
          </cell>
          <cell r="AB502">
            <v>303</v>
          </cell>
        </row>
        <row r="503">
          <cell r="D503" t="str">
            <v>张耀文</v>
          </cell>
          <cell r="E503" t="str">
            <v>初2022级6班</v>
          </cell>
          <cell r="F503">
            <v>332</v>
          </cell>
          <cell r="G503">
            <v>8</v>
          </cell>
          <cell r="H503" t="str">
            <v>---</v>
          </cell>
          <cell r="I503">
            <v>3</v>
          </cell>
          <cell r="J503">
            <v>501</v>
          </cell>
          <cell r="K503" t="str">
            <v>---</v>
          </cell>
          <cell r="L503">
            <v>87</v>
          </cell>
          <cell r="M503">
            <v>717</v>
          </cell>
          <cell r="N503">
            <v>302</v>
          </cell>
          <cell r="O503">
            <v>30</v>
          </cell>
          <cell r="P503">
            <v>105.5</v>
          </cell>
          <cell r="Q503">
            <v>25</v>
          </cell>
          <cell r="R503">
            <v>647</v>
          </cell>
          <cell r="S503">
            <v>1078</v>
          </cell>
          <cell r="T503">
            <v>112</v>
          </cell>
          <cell r="U503">
            <v>8</v>
          </cell>
          <cell r="V503">
            <v>483</v>
          </cell>
          <cell r="W503">
            <v>676</v>
          </cell>
          <cell r="X503">
            <v>82</v>
          </cell>
          <cell r="Y503">
            <v>30</v>
          </cell>
          <cell r="Z503">
            <v>114.5</v>
          </cell>
          <cell r="AA503">
            <v>12</v>
          </cell>
          <cell r="AB503">
            <v>445</v>
          </cell>
        </row>
        <row r="504">
          <cell r="D504" t="str">
            <v>蒋镇宇</v>
          </cell>
          <cell r="E504" t="str">
            <v>初2022级15班</v>
          </cell>
          <cell r="F504">
            <v>331.5</v>
          </cell>
          <cell r="G504">
            <v>11</v>
          </cell>
          <cell r="H504">
            <v>13</v>
          </cell>
          <cell r="I504" t="str">
            <v>---</v>
          </cell>
          <cell r="J504">
            <v>502</v>
          </cell>
          <cell r="K504">
            <v>136</v>
          </cell>
          <cell r="L504" t="str">
            <v>---</v>
          </cell>
          <cell r="M504">
            <v>724</v>
          </cell>
          <cell r="N504">
            <v>305.5</v>
          </cell>
          <cell r="O504">
            <v>26</v>
          </cell>
          <cell r="P504">
            <v>107.5</v>
          </cell>
          <cell r="Q504">
            <v>21</v>
          </cell>
          <cell r="R504">
            <v>596</v>
          </cell>
          <cell r="S504">
            <v>994</v>
          </cell>
          <cell r="T504">
            <v>109</v>
          </cell>
          <cell r="U504">
            <v>7</v>
          </cell>
          <cell r="V504">
            <v>526</v>
          </cell>
          <cell r="W504">
            <v>744</v>
          </cell>
          <cell r="X504">
            <v>83</v>
          </cell>
          <cell r="Y504">
            <v>26</v>
          </cell>
          <cell r="Z504">
            <v>115</v>
          </cell>
          <cell r="AA504">
            <v>9</v>
          </cell>
          <cell r="AB504">
            <v>433</v>
          </cell>
        </row>
        <row r="505">
          <cell r="D505" t="str">
            <v>李宇杰</v>
          </cell>
          <cell r="E505" t="str">
            <v>初2022级7班</v>
          </cell>
          <cell r="F505">
            <v>331.5</v>
          </cell>
          <cell r="G505">
            <v>15</v>
          </cell>
          <cell r="H505">
            <v>10</v>
          </cell>
          <cell r="I505" t="str">
            <v>---</v>
          </cell>
          <cell r="J505">
            <v>502</v>
          </cell>
          <cell r="K505">
            <v>81</v>
          </cell>
          <cell r="L505" t="str">
            <v>---</v>
          </cell>
          <cell r="M505">
            <v>724</v>
          </cell>
          <cell r="N505">
            <v>302.5</v>
          </cell>
          <cell r="O505">
            <v>29</v>
          </cell>
          <cell r="P505">
            <v>100</v>
          </cell>
          <cell r="Q505">
            <v>38</v>
          </cell>
          <cell r="R505">
            <v>748</v>
          </cell>
          <cell r="S505">
            <v>1240</v>
          </cell>
          <cell r="T505">
            <v>107</v>
          </cell>
          <cell r="U505">
            <v>14</v>
          </cell>
          <cell r="V505">
            <v>551</v>
          </cell>
          <cell r="W505">
            <v>786</v>
          </cell>
          <cell r="X505">
            <v>78</v>
          </cell>
          <cell r="Y505">
            <v>29</v>
          </cell>
          <cell r="Z505">
            <v>124.5</v>
          </cell>
          <cell r="AA505">
            <v>6</v>
          </cell>
          <cell r="AB505">
            <v>278</v>
          </cell>
        </row>
        <row r="506">
          <cell r="D506" t="str">
            <v>陈心琳</v>
          </cell>
          <cell r="E506" t="str">
            <v>初2022级6班</v>
          </cell>
          <cell r="F506">
            <v>331</v>
          </cell>
          <cell r="G506">
            <v>9</v>
          </cell>
          <cell r="H506" t="str">
            <v>---</v>
          </cell>
          <cell r="I506">
            <v>8</v>
          </cell>
          <cell r="J506">
            <v>504</v>
          </cell>
          <cell r="K506" t="str">
            <v>---</v>
          </cell>
          <cell r="L506">
            <v>231</v>
          </cell>
          <cell r="M506">
            <v>727</v>
          </cell>
          <cell r="N506">
            <v>297</v>
          </cell>
          <cell r="O506">
            <v>34</v>
          </cell>
          <cell r="P506">
            <v>112.5</v>
          </cell>
          <cell r="Q506">
            <v>10</v>
          </cell>
          <cell r="R506">
            <v>451</v>
          </cell>
          <cell r="S506">
            <v>732</v>
          </cell>
          <cell r="T506">
            <v>109</v>
          </cell>
          <cell r="U506">
            <v>15</v>
          </cell>
          <cell r="V506">
            <v>526</v>
          </cell>
          <cell r="W506">
            <v>744</v>
          </cell>
          <cell r="X506">
            <v>75</v>
          </cell>
          <cell r="Y506">
            <v>34</v>
          </cell>
          <cell r="Z506">
            <v>109.5</v>
          </cell>
          <cell r="AA506">
            <v>16</v>
          </cell>
          <cell r="AB506">
            <v>512</v>
          </cell>
        </row>
        <row r="507">
          <cell r="D507" t="str">
            <v>邓金杨</v>
          </cell>
          <cell r="E507" t="str">
            <v>初2022级11班</v>
          </cell>
          <cell r="F507">
            <v>330.5</v>
          </cell>
          <cell r="G507">
            <v>46</v>
          </cell>
          <cell r="H507" t="str">
            <v>---</v>
          </cell>
          <cell r="I507">
            <v>8</v>
          </cell>
          <cell r="J507">
            <v>505</v>
          </cell>
          <cell r="K507" t="str">
            <v>---</v>
          </cell>
          <cell r="L507">
            <v>50</v>
          </cell>
          <cell r="M507">
            <v>729</v>
          </cell>
          <cell r="N507">
            <v>301.5</v>
          </cell>
          <cell r="O507">
            <v>29</v>
          </cell>
          <cell r="P507">
            <v>115</v>
          </cell>
          <cell r="Q507">
            <v>30</v>
          </cell>
          <cell r="R507">
            <v>360</v>
          </cell>
          <cell r="S507">
            <v>585</v>
          </cell>
          <cell r="T507">
            <v>121</v>
          </cell>
          <cell r="U507">
            <v>29</v>
          </cell>
          <cell r="V507">
            <v>343</v>
          </cell>
          <cell r="W507">
            <v>460</v>
          </cell>
          <cell r="X507">
            <v>92</v>
          </cell>
          <cell r="Y507">
            <v>29</v>
          </cell>
          <cell r="Z507">
            <v>94.5</v>
          </cell>
          <cell r="AA507">
            <v>50</v>
          </cell>
          <cell r="AB507">
            <v>683</v>
          </cell>
        </row>
        <row r="508">
          <cell r="D508" t="str">
            <v>廖欣悦7767</v>
          </cell>
          <cell r="E508" t="str">
            <v>初2022级3班</v>
          </cell>
          <cell r="F508">
            <v>330.5</v>
          </cell>
          <cell r="G508">
            <v>49</v>
          </cell>
          <cell r="H508" t="str">
            <v>---</v>
          </cell>
          <cell r="I508" t="str">
            <v>---</v>
          </cell>
          <cell r="J508">
            <v>505</v>
          </cell>
          <cell r="K508" t="str">
            <v>---</v>
          </cell>
          <cell r="L508">
            <v>45</v>
          </cell>
          <cell r="M508">
            <v>729</v>
          </cell>
          <cell r="N508">
            <v>293.5</v>
          </cell>
          <cell r="O508">
            <v>37</v>
          </cell>
          <cell r="P508">
            <v>109</v>
          </cell>
          <cell r="Q508">
            <v>50</v>
          </cell>
          <cell r="R508">
            <v>560</v>
          </cell>
          <cell r="S508">
            <v>923</v>
          </cell>
          <cell r="T508">
            <v>120</v>
          </cell>
          <cell r="U508">
            <v>38</v>
          </cell>
          <cell r="V508">
            <v>372</v>
          </cell>
          <cell r="W508">
            <v>499</v>
          </cell>
          <cell r="X508">
            <v>83</v>
          </cell>
          <cell r="Y508">
            <v>37</v>
          </cell>
          <cell r="Z508">
            <v>101.5</v>
          </cell>
          <cell r="AA508">
            <v>53</v>
          </cell>
          <cell r="AB508">
            <v>624</v>
          </cell>
        </row>
        <row r="509">
          <cell r="D509" t="str">
            <v>包欣怡</v>
          </cell>
          <cell r="E509" t="str">
            <v>初2022级8班</v>
          </cell>
          <cell r="F509">
            <v>330</v>
          </cell>
          <cell r="G509">
            <v>14</v>
          </cell>
          <cell r="H509">
            <v>8</v>
          </cell>
          <cell r="I509" t="str">
            <v>---</v>
          </cell>
          <cell r="J509">
            <v>507</v>
          </cell>
          <cell r="K509">
            <v>103</v>
          </cell>
          <cell r="L509" t="str">
            <v>---</v>
          </cell>
          <cell r="M509">
            <v>733</v>
          </cell>
          <cell r="N509">
            <v>303</v>
          </cell>
          <cell r="O509">
            <v>27</v>
          </cell>
          <cell r="P509">
            <v>118</v>
          </cell>
          <cell r="Q509">
            <v>4</v>
          </cell>
          <cell r="R509">
            <v>265</v>
          </cell>
          <cell r="S509">
            <v>426</v>
          </cell>
          <cell r="T509">
            <v>114</v>
          </cell>
          <cell r="U509">
            <v>13</v>
          </cell>
          <cell r="V509">
            <v>455</v>
          </cell>
          <cell r="W509">
            <v>634</v>
          </cell>
          <cell r="X509">
            <v>87</v>
          </cell>
          <cell r="Y509">
            <v>27</v>
          </cell>
          <cell r="Z509">
            <v>98</v>
          </cell>
          <cell r="AA509">
            <v>26</v>
          </cell>
          <cell r="AB509">
            <v>652</v>
          </cell>
        </row>
        <row r="510">
          <cell r="D510" t="str">
            <v>郭梓伊</v>
          </cell>
          <cell r="E510" t="str">
            <v>初2022级7班</v>
          </cell>
          <cell r="F510">
            <v>330</v>
          </cell>
          <cell r="G510">
            <v>16</v>
          </cell>
          <cell r="H510" t="str">
            <v>---</v>
          </cell>
          <cell r="I510">
            <v>7</v>
          </cell>
          <cell r="J510">
            <v>507</v>
          </cell>
          <cell r="K510" t="str">
            <v>---</v>
          </cell>
          <cell r="L510">
            <v>27</v>
          </cell>
          <cell r="M510">
            <v>733</v>
          </cell>
          <cell r="N510">
            <v>309</v>
          </cell>
          <cell r="O510">
            <v>21</v>
          </cell>
          <cell r="P510">
            <v>120.5</v>
          </cell>
          <cell r="Q510">
            <v>2</v>
          </cell>
          <cell r="R510">
            <v>205</v>
          </cell>
          <cell r="S510">
            <v>326</v>
          </cell>
          <cell r="T510">
            <v>90</v>
          </cell>
          <cell r="U510">
            <v>37</v>
          </cell>
          <cell r="V510">
            <v>718</v>
          </cell>
          <cell r="W510">
            <v>1074</v>
          </cell>
          <cell r="X510">
            <v>69</v>
          </cell>
          <cell r="Y510">
            <v>21</v>
          </cell>
          <cell r="Z510">
            <v>119.5</v>
          </cell>
          <cell r="AA510">
            <v>7</v>
          </cell>
          <cell r="AB510">
            <v>363</v>
          </cell>
        </row>
        <row r="511">
          <cell r="D511" t="str">
            <v>饶岩彬</v>
          </cell>
          <cell r="E511" t="str">
            <v>初2022级3班</v>
          </cell>
          <cell r="F511">
            <v>330</v>
          </cell>
          <cell r="G511">
            <v>50</v>
          </cell>
          <cell r="H511" t="str">
            <v>---</v>
          </cell>
          <cell r="I511">
            <v>6</v>
          </cell>
          <cell r="J511">
            <v>507</v>
          </cell>
          <cell r="K511" t="str">
            <v>---</v>
          </cell>
          <cell r="L511">
            <v>86</v>
          </cell>
          <cell r="M511">
            <v>733</v>
          </cell>
          <cell r="N511">
            <v>300</v>
          </cell>
          <cell r="O511">
            <v>30</v>
          </cell>
          <cell r="P511">
            <v>112</v>
          </cell>
          <cell r="Q511">
            <v>43</v>
          </cell>
          <cell r="R511">
            <v>464</v>
          </cell>
          <cell r="S511">
            <v>755</v>
          </cell>
          <cell r="T511">
            <v>115</v>
          </cell>
          <cell r="U511">
            <v>46</v>
          </cell>
          <cell r="V511">
            <v>440</v>
          </cell>
          <cell r="W511">
            <v>607</v>
          </cell>
          <cell r="X511">
            <v>85</v>
          </cell>
          <cell r="Y511">
            <v>30</v>
          </cell>
          <cell r="Z511">
            <v>103</v>
          </cell>
          <cell r="AA511">
            <v>52</v>
          </cell>
          <cell r="AB511">
            <v>604</v>
          </cell>
        </row>
        <row r="512">
          <cell r="D512" t="str">
            <v>唐美佳</v>
          </cell>
          <cell r="E512" t="str">
            <v>初2022级14班</v>
          </cell>
          <cell r="F512">
            <v>330</v>
          </cell>
          <cell r="G512">
            <v>12</v>
          </cell>
          <cell r="H512" t="str">
            <v>---</v>
          </cell>
          <cell r="I512">
            <v>5</v>
          </cell>
          <cell r="J512">
            <v>507</v>
          </cell>
          <cell r="K512" t="str">
            <v>---</v>
          </cell>
          <cell r="L512" t="str">
            <v>---</v>
          </cell>
          <cell r="M512">
            <v>733</v>
          </cell>
          <cell r="N512">
            <v>314</v>
          </cell>
          <cell r="O512">
            <v>16</v>
          </cell>
          <cell r="P512">
            <v>110.5</v>
          </cell>
          <cell r="Q512">
            <v>14</v>
          </cell>
          <cell r="R512">
            <v>515</v>
          </cell>
          <cell r="S512">
            <v>840</v>
          </cell>
          <cell r="T512">
            <v>94</v>
          </cell>
          <cell r="U512">
            <v>32</v>
          </cell>
          <cell r="V512">
            <v>689</v>
          </cell>
          <cell r="W512">
            <v>1025</v>
          </cell>
          <cell r="X512">
            <v>78</v>
          </cell>
          <cell r="Y512">
            <v>16</v>
          </cell>
          <cell r="Z512">
            <v>125.5</v>
          </cell>
          <cell r="AA512">
            <v>5</v>
          </cell>
          <cell r="AB512">
            <v>258</v>
          </cell>
        </row>
        <row r="513">
          <cell r="D513" t="str">
            <v>黄思瑶</v>
          </cell>
          <cell r="E513" t="str">
            <v>初2022级6班</v>
          </cell>
          <cell r="F513">
            <v>329.5</v>
          </cell>
          <cell r="G513">
            <v>10</v>
          </cell>
          <cell r="H513">
            <v>3</v>
          </cell>
          <cell r="I513" t="str">
            <v>---</v>
          </cell>
          <cell r="J513">
            <v>511</v>
          </cell>
          <cell r="K513" t="str">
            <v>---</v>
          </cell>
          <cell r="L513">
            <v>6</v>
          </cell>
          <cell r="M513">
            <v>739</v>
          </cell>
          <cell r="N513">
            <v>314.5</v>
          </cell>
          <cell r="O513">
            <v>15</v>
          </cell>
          <cell r="P513">
            <v>115</v>
          </cell>
          <cell r="Q513">
            <v>4</v>
          </cell>
          <cell r="R513">
            <v>360</v>
          </cell>
          <cell r="S513">
            <v>585</v>
          </cell>
          <cell r="T513">
            <v>97</v>
          </cell>
          <cell r="U513">
            <v>26</v>
          </cell>
          <cell r="V513">
            <v>668</v>
          </cell>
          <cell r="W513">
            <v>979</v>
          </cell>
          <cell r="X513">
            <v>82</v>
          </cell>
          <cell r="Y513">
            <v>15</v>
          </cell>
          <cell r="Z513">
            <v>117.5</v>
          </cell>
          <cell r="AA513">
            <v>8</v>
          </cell>
          <cell r="AB513">
            <v>388</v>
          </cell>
        </row>
        <row r="514">
          <cell r="D514" t="str">
            <v>罗媛玲</v>
          </cell>
          <cell r="E514" t="str">
            <v>初2022级2班</v>
          </cell>
          <cell r="F514">
            <v>329.5</v>
          </cell>
          <cell r="G514">
            <v>11</v>
          </cell>
          <cell r="H514" t="str">
            <v>---</v>
          </cell>
          <cell r="I514">
            <v>2</v>
          </cell>
          <cell r="J514">
            <v>511</v>
          </cell>
          <cell r="K514">
            <v>3</v>
          </cell>
          <cell r="L514" t="str">
            <v>---</v>
          </cell>
          <cell r="M514">
            <v>739</v>
          </cell>
          <cell r="N514">
            <v>294.5</v>
          </cell>
          <cell r="O514">
            <v>35</v>
          </cell>
          <cell r="P514">
            <v>111.5</v>
          </cell>
          <cell r="Q514">
            <v>15</v>
          </cell>
          <cell r="R514">
            <v>483</v>
          </cell>
          <cell r="S514">
            <v>783</v>
          </cell>
          <cell r="T514">
            <v>113</v>
          </cell>
          <cell r="U514">
            <v>10</v>
          </cell>
          <cell r="V514">
            <v>474</v>
          </cell>
          <cell r="W514">
            <v>658</v>
          </cell>
          <cell r="X514">
            <v>78</v>
          </cell>
          <cell r="Y514">
            <v>35</v>
          </cell>
          <cell r="Z514">
            <v>105</v>
          </cell>
          <cell r="AA514">
            <v>22</v>
          </cell>
          <cell r="AB514">
            <v>570</v>
          </cell>
        </row>
        <row r="515">
          <cell r="D515" t="str">
            <v>米仁志</v>
          </cell>
          <cell r="E515" t="str">
            <v>初2022级1班</v>
          </cell>
          <cell r="F515">
            <v>329.5</v>
          </cell>
          <cell r="G515">
            <v>11</v>
          </cell>
          <cell r="H515">
            <v>5</v>
          </cell>
          <cell r="I515" t="str">
            <v>---</v>
          </cell>
          <cell r="J515">
            <v>511</v>
          </cell>
          <cell r="K515">
            <v>58</v>
          </cell>
          <cell r="L515" t="str">
            <v>---</v>
          </cell>
          <cell r="M515">
            <v>739</v>
          </cell>
          <cell r="N515">
            <v>296.5</v>
          </cell>
          <cell r="O515">
            <v>33</v>
          </cell>
          <cell r="P515">
            <v>113</v>
          </cell>
          <cell r="Q515">
            <v>8</v>
          </cell>
          <cell r="R515">
            <v>434</v>
          </cell>
          <cell r="S515">
            <v>702</v>
          </cell>
          <cell r="T515">
            <v>113</v>
          </cell>
          <cell r="U515">
            <v>12</v>
          </cell>
          <cell r="V515">
            <v>474</v>
          </cell>
          <cell r="W515">
            <v>658</v>
          </cell>
          <cell r="X515">
            <v>80</v>
          </cell>
          <cell r="Y515">
            <v>33</v>
          </cell>
          <cell r="Z515">
            <v>103.5</v>
          </cell>
          <cell r="AA515">
            <v>29</v>
          </cell>
          <cell r="AB515">
            <v>593</v>
          </cell>
        </row>
        <row r="516">
          <cell r="D516" t="str">
            <v>赵雅筠</v>
          </cell>
          <cell r="E516" t="str">
            <v>初2022级15班</v>
          </cell>
          <cell r="F516">
            <v>329.5</v>
          </cell>
          <cell r="G516">
            <v>12</v>
          </cell>
          <cell r="H516" t="str">
            <v>---</v>
          </cell>
          <cell r="I516">
            <v>2</v>
          </cell>
          <cell r="J516">
            <v>511</v>
          </cell>
          <cell r="K516" t="str">
            <v>---</v>
          </cell>
          <cell r="L516">
            <v>2</v>
          </cell>
          <cell r="M516">
            <v>739</v>
          </cell>
          <cell r="N516">
            <v>303.5</v>
          </cell>
          <cell r="O516">
            <v>26</v>
          </cell>
          <cell r="P516">
            <v>125</v>
          </cell>
          <cell r="Q516">
            <v>1</v>
          </cell>
          <cell r="R516">
            <v>93</v>
          </cell>
          <cell r="S516">
            <v>144</v>
          </cell>
          <cell r="T516">
            <v>99</v>
          </cell>
          <cell r="U516">
            <v>21</v>
          </cell>
          <cell r="V516">
            <v>649</v>
          </cell>
          <cell r="W516">
            <v>940</v>
          </cell>
          <cell r="X516">
            <v>73</v>
          </cell>
          <cell r="Y516">
            <v>26</v>
          </cell>
          <cell r="Z516">
            <v>105.5</v>
          </cell>
          <cell r="AA516">
            <v>19</v>
          </cell>
          <cell r="AB516">
            <v>564</v>
          </cell>
        </row>
        <row r="517">
          <cell r="D517" t="str">
            <v>饶毅程</v>
          </cell>
          <cell r="E517" t="str">
            <v>初2022级4班</v>
          </cell>
          <cell r="F517">
            <v>329</v>
          </cell>
          <cell r="G517">
            <v>60</v>
          </cell>
          <cell r="H517" t="str">
            <v>---</v>
          </cell>
          <cell r="I517">
            <v>6</v>
          </cell>
          <cell r="J517">
            <v>515</v>
          </cell>
          <cell r="K517" t="str">
            <v>---</v>
          </cell>
          <cell r="L517">
            <v>82</v>
          </cell>
          <cell r="M517">
            <v>747</v>
          </cell>
          <cell r="N517">
            <v>297</v>
          </cell>
          <cell r="O517">
            <v>32</v>
          </cell>
          <cell r="P517">
            <v>116.5</v>
          </cell>
          <cell r="Q517">
            <v>33</v>
          </cell>
          <cell r="R517">
            <v>323</v>
          </cell>
          <cell r="S517">
            <v>514</v>
          </cell>
          <cell r="T517">
            <v>115</v>
          </cell>
          <cell r="U517">
            <v>53</v>
          </cell>
          <cell r="V517">
            <v>440</v>
          </cell>
          <cell r="W517">
            <v>607</v>
          </cell>
          <cell r="X517">
            <v>83</v>
          </cell>
          <cell r="Y517">
            <v>32</v>
          </cell>
          <cell r="Z517">
            <v>97.5</v>
          </cell>
          <cell r="AA517">
            <v>62</v>
          </cell>
          <cell r="AB517">
            <v>661</v>
          </cell>
        </row>
        <row r="518">
          <cell r="D518" t="str">
            <v>阳依帆</v>
          </cell>
          <cell r="E518" t="str">
            <v>初2022级15班</v>
          </cell>
          <cell r="F518">
            <v>329</v>
          </cell>
          <cell r="G518">
            <v>13</v>
          </cell>
          <cell r="H518">
            <v>13</v>
          </cell>
          <cell r="I518" t="str">
            <v>---</v>
          </cell>
          <cell r="J518">
            <v>515</v>
          </cell>
          <cell r="K518">
            <v>515</v>
          </cell>
          <cell r="L518" t="str">
            <v>---</v>
          </cell>
          <cell r="M518">
            <v>747</v>
          </cell>
          <cell r="N518">
            <v>304</v>
          </cell>
          <cell r="O518">
            <v>25</v>
          </cell>
          <cell r="P518">
            <v>110.5</v>
          </cell>
          <cell r="Q518">
            <v>17</v>
          </cell>
          <cell r="R518">
            <v>515</v>
          </cell>
          <cell r="S518">
            <v>840</v>
          </cell>
          <cell r="T518">
            <v>95</v>
          </cell>
          <cell r="U518">
            <v>25</v>
          </cell>
          <cell r="V518">
            <v>680</v>
          </cell>
          <cell r="W518">
            <v>1005</v>
          </cell>
          <cell r="X518">
            <v>70</v>
          </cell>
          <cell r="Y518">
            <v>25</v>
          </cell>
          <cell r="Z518">
            <v>123.5</v>
          </cell>
          <cell r="AA518">
            <v>6</v>
          </cell>
          <cell r="AB518">
            <v>294</v>
          </cell>
        </row>
        <row r="519">
          <cell r="D519" t="str">
            <v>刘洪升</v>
          </cell>
          <cell r="E519" t="str">
            <v>初2022级3班</v>
          </cell>
          <cell r="F519">
            <v>328.5</v>
          </cell>
          <cell r="G519">
            <v>51</v>
          </cell>
          <cell r="H519">
            <v>51</v>
          </cell>
          <cell r="I519" t="str">
            <v>---</v>
          </cell>
          <cell r="J519">
            <v>517</v>
          </cell>
          <cell r="K519">
            <v>517</v>
          </cell>
          <cell r="L519" t="str">
            <v>---</v>
          </cell>
          <cell r="M519">
            <v>751</v>
          </cell>
          <cell r="N519">
            <v>296.5</v>
          </cell>
          <cell r="O519">
            <v>32</v>
          </cell>
          <cell r="P519">
            <v>110.5</v>
          </cell>
          <cell r="Q519">
            <v>49</v>
          </cell>
          <cell r="R519">
            <v>515</v>
          </cell>
          <cell r="S519">
            <v>840</v>
          </cell>
          <cell r="T519">
            <v>118</v>
          </cell>
          <cell r="U519">
            <v>43</v>
          </cell>
          <cell r="V519">
            <v>405</v>
          </cell>
          <cell r="W519">
            <v>551</v>
          </cell>
          <cell r="X519">
            <v>86</v>
          </cell>
          <cell r="Y519">
            <v>32</v>
          </cell>
          <cell r="Z519">
            <v>100</v>
          </cell>
          <cell r="AA519">
            <v>54</v>
          </cell>
          <cell r="AB519">
            <v>634</v>
          </cell>
        </row>
        <row r="520">
          <cell r="D520" t="str">
            <v>王慧灡</v>
          </cell>
          <cell r="E520" t="str">
            <v>初2022级15班</v>
          </cell>
          <cell r="F520">
            <v>328.5</v>
          </cell>
          <cell r="G520">
            <v>14</v>
          </cell>
          <cell r="H520" t="str">
            <v>---</v>
          </cell>
          <cell r="I520">
            <v>3</v>
          </cell>
          <cell r="J520">
            <v>517</v>
          </cell>
          <cell r="K520" t="str">
            <v>---</v>
          </cell>
          <cell r="L520">
            <v>3</v>
          </cell>
          <cell r="M520">
            <v>751</v>
          </cell>
          <cell r="N520">
            <v>297.5</v>
          </cell>
          <cell r="O520">
            <v>31</v>
          </cell>
          <cell r="P520">
            <v>114.5</v>
          </cell>
          <cell r="Q520">
            <v>11</v>
          </cell>
          <cell r="R520">
            <v>376</v>
          </cell>
          <cell r="S520">
            <v>613</v>
          </cell>
          <cell r="T520">
            <v>105</v>
          </cell>
          <cell r="U520">
            <v>13</v>
          </cell>
          <cell r="V520">
            <v>579</v>
          </cell>
          <cell r="W520">
            <v>823</v>
          </cell>
          <cell r="X520">
            <v>74</v>
          </cell>
          <cell r="Y520">
            <v>31</v>
          </cell>
          <cell r="Z520">
            <v>109</v>
          </cell>
          <cell r="AA520">
            <v>16</v>
          </cell>
          <cell r="AB520">
            <v>519</v>
          </cell>
        </row>
        <row r="521">
          <cell r="D521" t="str">
            <v>银柯鑫</v>
          </cell>
          <cell r="E521" t="str">
            <v>初2022级6班</v>
          </cell>
          <cell r="F521">
            <v>328.5</v>
          </cell>
          <cell r="G521">
            <v>11</v>
          </cell>
          <cell r="H521">
            <v>12</v>
          </cell>
          <cell r="I521" t="str">
            <v>---</v>
          </cell>
          <cell r="J521">
            <v>517</v>
          </cell>
          <cell r="K521">
            <v>82</v>
          </cell>
          <cell r="L521" t="str">
            <v>---</v>
          </cell>
          <cell r="M521">
            <v>751</v>
          </cell>
          <cell r="N521">
            <v>295.5</v>
          </cell>
          <cell r="O521">
            <v>33</v>
          </cell>
          <cell r="P521">
            <v>106.5</v>
          </cell>
          <cell r="Q521">
            <v>21</v>
          </cell>
          <cell r="R521">
            <v>623</v>
          </cell>
          <cell r="S521">
            <v>1040</v>
          </cell>
          <cell r="T521">
            <v>112</v>
          </cell>
          <cell r="U521">
            <v>8</v>
          </cell>
          <cell r="V521">
            <v>483</v>
          </cell>
          <cell r="W521">
            <v>676</v>
          </cell>
          <cell r="X521">
            <v>79</v>
          </cell>
          <cell r="Y521">
            <v>33</v>
          </cell>
          <cell r="Z521">
            <v>110</v>
          </cell>
          <cell r="AA521">
            <v>15</v>
          </cell>
          <cell r="AB521">
            <v>506</v>
          </cell>
        </row>
        <row r="522">
          <cell r="D522" t="str">
            <v>张耀月</v>
          </cell>
          <cell r="E522" t="str">
            <v>初2022级16班</v>
          </cell>
          <cell r="F522">
            <v>328.5</v>
          </cell>
          <cell r="G522">
            <v>55</v>
          </cell>
          <cell r="H522">
            <v>1</v>
          </cell>
          <cell r="I522" t="str">
            <v>---</v>
          </cell>
          <cell r="J522">
            <v>517</v>
          </cell>
          <cell r="K522">
            <v>121</v>
          </cell>
          <cell r="L522" t="str">
            <v>---</v>
          </cell>
          <cell r="M522">
            <v>751</v>
          </cell>
          <cell r="N522">
            <v>303.5</v>
          </cell>
          <cell r="O522">
            <v>25</v>
          </cell>
          <cell r="P522">
            <v>114.5</v>
          </cell>
          <cell r="Q522">
            <v>38</v>
          </cell>
          <cell r="R522">
            <v>376</v>
          </cell>
          <cell r="S522">
            <v>613</v>
          </cell>
          <cell r="T522">
            <v>109</v>
          </cell>
          <cell r="U522">
            <v>52</v>
          </cell>
          <cell r="V522">
            <v>526</v>
          </cell>
          <cell r="W522">
            <v>744</v>
          </cell>
          <cell r="X522">
            <v>84</v>
          </cell>
          <cell r="Y522">
            <v>25</v>
          </cell>
          <cell r="Z522">
            <v>105</v>
          </cell>
          <cell r="AA522">
            <v>54</v>
          </cell>
          <cell r="AB522">
            <v>570</v>
          </cell>
        </row>
        <row r="523">
          <cell r="D523" t="str">
            <v>郭熙怡</v>
          </cell>
          <cell r="E523" t="str">
            <v>初2022级15班</v>
          </cell>
          <cell r="F523">
            <v>328</v>
          </cell>
          <cell r="G523">
            <v>15</v>
          </cell>
          <cell r="H523" t="str">
            <v>---</v>
          </cell>
          <cell r="I523">
            <v>7</v>
          </cell>
          <cell r="J523">
            <v>521</v>
          </cell>
          <cell r="K523" t="str">
            <v>---</v>
          </cell>
          <cell r="L523">
            <v>54</v>
          </cell>
          <cell r="M523">
            <v>756</v>
          </cell>
          <cell r="N523">
            <v>298</v>
          </cell>
          <cell r="O523">
            <v>30</v>
          </cell>
          <cell r="P523">
            <v>117.5</v>
          </cell>
          <cell r="Q523">
            <v>5</v>
          </cell>
          <cell r="R523">
            <v>292</v>
          </cell>
          <cell r="S523">
            <v>460</v>
          </cell>
          <cell r="T523">
            <v>105</v>
          </cell>
          <cell r="U523">
            <v>13</v>
          </cell>
          <cell r="V523">
            <v>579</v>
          </cell>
          <cell r="W523">
            <v>823</v>
          </cell>
          <cell r="X523">
            <v>75</v>
          </cell>
          <cell r="Y523">
            <v>30</v>
          </cell>
          <cell r="Z523">
            <v>105.5</v>
          </cell>
          <cell r="AA523">
            <v>19</v>
          </cell>
          <cell r="AB523">
            <v>564</v>
          </cell>
        </row>
        <row r="524">
          <cell r="D524" t="str">
            <v>张颜</v>
          </cell>
          <cell r="E524" t="str">
            <v>初2022级8班</v>
          </cell>
          <cell r="F524">
            <v>328</v>
          </cell>
          <cell r="G524">
            <v>15</v>
          </cell>
          <cell r="H524">
            <v>6</v>
          </cell>
          <cell r="I524" t="str">
            <v>---</v>
          </cell>
          <cell r="J524">
            <v>521</v>
          </cell>
          <cell r="K524">
            <v>78</v>
          </cell>
          <cell r="L524" t="str">
            <v>---</v>
          </cell>
          <cell r="M524">
            <v>756</v>
          </cell>
          <cell r="N524">
            <v>294</v>
          </cell>
          <cell r="O524">
            <v>34</v>
          </cell>
          <cell r="P524">
            <v>111</v>
          </cell>
          <cell r="Q524">
            <v>14</v>
          </cell>
          <cell r="R524">
            <v>498</v>
          </cell>
          <cell r="S524">
            <v>807</v>
          </cell>
          <cell r="T524">
            <v>109</v>
          </cell>
          <cell r="U524">
            <v>21</v>
          </cell>
          <cell r="V524">
            <v>526</v>
          </cell>
          <cell r="W524">
            <v>744</v>
          </cell>
          <cell r="X524">
            <v>75</v>
          </cell>
          <cell r="Y524">
            <v>34</v>
          </cell>
          <cell r="Z524">
            <v>108</v>
          </cell>
          <cell r="AA524">
            <v>16</v>
          </cell>
          <cell r="AB524">
            <v>535</v>
          </cell>
        </row>
        <row r="525">
          <cell r="D525" t="str">
            <v>钟媛琳</v>
          </cell>
          <cell r="E525" t="str">
            <v>初2022级7班</v>
          </cell>
          <cell r="F525">
            <v>328</v>
          </cell>
          <cell r="G525">
            <v>17</v>
          </cell>
          <cell r="H525">
            <v>13</v>
          </cell>
          <cell r="I525" t="str">
            <v>---</v>
          </cell>
          <cell r="J525">
            <v>521</v>
          </cell>
          <cell r="K525">
            <v>89</v>
          </cell>
          <cell r="L525" t="str">
            <v>---</v>
          </cell>
          <cell r="M525">
            <v>756</v>
          </cell>
          <cell r="N525">
            <v>297</v>
          </cell>
          <cell r="O525">
            <v>31</v>
          </cell>
          <cell r="P525">
            <v>113.5</v>
          </cell>
          <cell r="Q525">
            <v>11</v>
          </cell>
          <cell r="R525">
            <v>420</v>
          </cell>
          <cell r="S525">
            <v>682</v>
          </cell>
          <cell r="T525">
            <v>111</v>
          </cell>
          <cell r="U525">
            <v>11</v>
          </cell>
          <cell r="V525">
            <v>496</v>
          </cell>
          <cell r="W525">
            <v>701</v>
          </cell>
          <cell r="X525">
            <v>80</v>
          </cell>
          <cell r="Y525">
            <v>31</v>
          </cell>
          <cell r="Z525">
            <v>103.5</v>
          </cell>
          <cell r="AA525">
            <v>21</v>
          </cell>
          <cell r="AB525">
            <v>593</v>
          </cell>
        </row>
        <row r="526">
          <cell r="D526" t="str">
            <v>唐宇丞</v>
          </cell>
          <cell r="E526" t="str">
            <v>初2022级2班</v>
          </cell>
          <cell r="F526">
            <v>327.5</v>
          </cell>
          <cell r="G526">
            <v>12</v>
          </cell>
          <cell r="H526">
            <v>8</v>
          </cell>
          <cell r="I526" t="str">
            <v>---</v>
          </cell>
          <cell r="J526">
            <v>524</v>
          </cell>
          <cell r="K526">
            <v>114</v>
          </cell>
          <cell r="L526" t="str">
            <v>---</v>
          </cell>
          <cell r="M526">
            <v>760</v>
          </cell>
          <cell r="N526">
            <v>304.5</v>
          </cell>
          <cell r="O526">
            <v>23</v>
          </cell>
          <cell r="P526">
            <v>112.5</v>
          </cell>
          <cell r="Q526">
            <v>12</v>
          </cell>
          <cell r="R526">
            <v>451</v>
          </cell>
          <cell r="S526">
            <v>732</v>
          </cell>
          <cell r="T526">
            <v>99</v>
          </cell>
          <cell r="U526">
            <v>24</v>
          </cell>
          <cell r="V526">
            <v>649</v>
          </cell>
          <cell r="W526">
            <v>940</v>
          </cell>
          <cell r="X526">
            <v>76</v>
          </cell>
          <cell r="Y526">
            <v>23</v>
          </cell>
          <cell r="Z526">
            <v>116</v>
          </cell>
          <cell r="AA526">
            <v>12</v>
          </cell>
          <cell r="AB526">
            <v>416</v>
          </cell>
        </row>
        <row r="527">
          <cell r="D527" t="str">
            <v>袁巧儿</v>
          </cell>
          <cell r="E527" t="str">
            <v>初2022级11班</v>
          </cell>
          <cell r="F527">
            <v>327.5</v>
          </cell>
          <cell r="G527">
            <v>47</v>
          </cell>
          <cell r="H527" t="str">
            <v>---</v>
          </cell>
          <cell r="I527">
            <v>2</v>
          </cell>
          <cell r="J527">
            <v>524</v>
          </cell>
          <cell r="K527" t="str">
            <v>---</v>
          </cell>
          <cell r="L527">
            <v>10</v>
          </cell>
          <cell r="M527">
            <v>760</v>
          </cell>
          <cell r="N527">
            <v>301.5</v>
          </cell>
          <cell r="O527">
            <v>26</v>
          </cell>
          <cell r="P527">
            <v>109</v>
          </cell>
          <cell r="Q527">
            <v>51</v>
          </cell>
          <cell r="R527">
            <v>560</v>
          </cell>
          <cell r="S527">
            <v>923</v>
          </cell>
          <cell r="T527">
            <v>99</v>
          </cell>
          <cell r="U527">
            <v>58</v>
          </cell>
          <cell r="V527">
            <v>649</v>
          </cell>
          <cell r="W527">
            <v>940</v>
          </cell>
          <cell r="X527">
            <v>73</v>
          </cell>
          <cell r="Y527">
            <v>26</v>
          </cell>
          <cell r="Z527">
            <v>119.5</v>
          </cell>
          <cell r="AA527">
            <v>28</v>
          </cell>
          <cell r="AB527">
            <v>363</v>
          </cell>
        </row>
        <row r="528">
          <cell r="D528" t="str">
            <v>龙紫依</v>
          </cell>
          <cell r="E528" t="str">
            <v>初2022级6班</v>
          </cell>
          <cell r="F528">
            <v>327</v>
          </cell>
          <cell r="G528">
            <v>12</v>
          </cell>
          <cell r="H528" t="str">
            <v>---</v>
          </cell>
          <cell r="I528">
            <v>8</v>
          </cell>
          <cell r="J528">
            <v>526</v>
          </cell>
          <cell r="K528" t="str">
            <v>---</v>
          </cell>
          <cell r="L528">
            <v>159</v>
          </cell>
          <cell r="M528">
            <v>765</v>
          </cell>
          <cell r="N528">
            <v>308</v>
          </cell>
          <cell r="O528">
            <v>19</v>
          </cell>
          <cell r="P528">
            <v>120</v>
          </cell>
          <cell r="Q528">
            <v>2</v>
          </cell>
          <cell r="R528">
            <v>209</v>
          </cell>
          <cell r="S528">
            <v>338</v>
          </cell>
          <cell r="T528">
            <v>88</v>
          </cell>
          <cell r="U528">
            <v>39</v>
          </cell>
          <cell r="V528">
            <v>728</v>
          </cell>
          <cell r="W528">
            <v>1091</v>
          </cell>
          <cell r="X528">
            <v>69</v>
          </cell>
          <cell r="Y528">
            <v>19</v>
          </cell>
          <cell r="Z528">
            <v>119</v>
          </cell>
          <cell r="AA528">
            <v>6</v>
          </cell>
          <cell r="AB528">
            <v>369</v>
          </cell>
        </row>
        <row r="529">
          <cell r="D529" t="str">
            <v>石博文</v>
          </cell>
          <cell r="E529" t="str">
            <v>初2022级14班</v>
          </cell>
          <cell r="F529">
            <v>327</v>
          </cell>
          <cell r="G529">
            <v>13</v>
          </cell>
          <cell r="H529">
            <v>15</v>
          </cell>
          <cell r="I529" t="str">
            <v>---</v>
          </cell>
          <cell r="J529">
            <v>526</v>
          </cell>
          <cell r="K529">
            <v>203</v>
          </cell>
          <cell r="L529" t="str">
            <v>---</v>
          </cell>
          <cell r="M529">
            <v>765</v>
          </cell>
          <cell r="N529">
            <v>294</v>
          </cell>
          <cell r="O529">
            <v>33</v>
          </cell>
          <cell r="P529">
            <v>101.5</v>
          </cell>
          <cell r="Q529">
            <v>34</v>
          </cell>
          <cell r="R529">
            <v>725</v>
          </cell>
          <cell r="S529">
            <v>1207</v>
          </cell>
          <cell r="T529">
            <v>117</v>
          </cell>
          <cell r="U529">
            <v>5</v>
          </cell>
          <cell r="V529">
            <v>418</v>
          </cell>
          <cell r="W529">
            <v>572</v>
          </cell>
          <cell r="X529">
            <v>84</v>
          </cell>
          <cell r="Y529">
            <v>33</v>
          </cell>
          <cell r="Z529">
            <v>108.5</v>
          </cell>
          <cell r="AA529">
            <v>16</v>
          </cell>
          <cell r="AB529">
            <v>527</v>
          </cell>
        </row>
        <row r="530">
          <cell r="D530" t="str">
            <v>宋文鞠</v>
          </cell>
          <cell r="E530" t="str">
            <v>初2022级14班</v>
          </cell>
          <cell r="F530">
            <v>327</v>
          </cell>
          <cell r="G530">
            <v>13</v>
          </cell>
          <cell r="H530">
            <v>4</v>
          </cell>
          <cell r="I530" t="str">
            <v>---</v>
          </cell>
          <cell r="J530">
            <v>526</v>
          </cell>
          <cell r="K530">
            <v>124</v>
          </cell>
          <cell r="L530" t="str">
            <v>---</v>
          </cell>
          <cell r="M530">
            <v>765</v>
          </cell>
          <cell r="N530">
            <v>295</v>
          </cell>
          <cell r="O530">
            <v>32</v>
          </cell>
          <cell r="P530">
            <v>120</v>
          </cell>
          <cell r="Q530">
            <v>2</v>
          </cell>
          <cell r="R530">
            <v>209</v>
          </cell>
          <cell r="S530">
            <v>338</v>
          </cell>
          <cell r="T530">
            <v>102</v>
          </cell>
          <cell r="U530">
            <v>23</v>
          </cell>
          <cell r="V530">
            <v>616</v>
          </cell>
          <cell r="W530">
            <v>885</v>
          </cell>
          <cell r="X530">
            <v>70</v>
          </cell>
          <cell r="Y530">
            <v>32</v>
          </cell>
          <cell r="Z530">
            <v>105</v>
          </cell>
          <cell r="AA530">
            <v>20</v>
          </cell>
          <cell r="AB530">
            <v>570</v>
          </cell>
        </row>
        <row r="531">
          <cell r="D531" t="str">
            <v>杜宇轩</v>
          </cell>
          <cell r="E531" t="str">
            <v>初2022级4班</v>
          </cell>
          <cell r="F531">
            <v>326.5</v>
          </cell>
          <cell r="G531">
            <v>61</v>
          </cell>
          <cell r="H531">
            <v>1</v>
          </cell>
          <cell r="I531" t="str">
            <v>---</v>
          </cell>
          <cell r="J531">
            <v>529</v>
          </cell>
          <cell r="K531" t="str">
            <v>---</v>
          </cell>
          <cell r="L531">
            <v>3</v>
          </cell>
          <cell r="M531">
            <v>772</v>
          </cell>
          <cell r="N531">
            <v>292.5</v>
          </cell>
          <cell r="O531">
            <v>34</v>
          </cell>
          <cell r="P531">
            <v>118</v>
          </cell>
          <cell r="Q531">
            <v>25</v>
          </cell>
          <cell r="R531">
            <v>265</v>
          </cell>
          <cell r="S531">
            <v>426</v>
          </cell>
          <cell r="T531">
            <v>123</v>
          </cell>
          <cell r="U531">
            <v>42</v>
          </cell>
          <cell r="V531">
            <v>315</v>
          </cell>
          <cell r="W531">
            <v>420</v>
          </cell>
          <cell r="X531">
            <v>89</v>
          </cell>
          <cell r="Y531">
            <v>34</v>
          </cell>
          <cell r="Z531">
            <v>85.5</v>
          </cell>
          <cell r="AA531">
            <v>64</v>
          </cell>
          <cell r="AB531">
            <v>743</v>
          </cell>
        </row>
        <row r="532">
          <cell r="D532" t="str">
            <v>熊京瑞</v>
          </cell>
          <cell r="E532" t="str">
            <v>初2022级11班</v>
          </cell>
          <cell r="F532">
            <v>326.5</v>
          </cell>
          <cell r="G532">
            <v>48</v>
          </cell>
          <cell r="H532" t="str">
            <v>---</v>
          </cell>
          <cell r="I532">
            <v>3</v>
          </cell>
          <cell r="J532">
            <v>529</v>
          </cell>
          <cell r="K532" t="str">
            <v>---</v>
          </cell>
          <cell r="L532">
            <v>15</v>
          </cell>
          <cell r="M532">
            <v>772</v>
          </cell>
          <cell r="N532">
            <v>299.5</v>
          </cell>
          <cell r="O532">
            <v>27</v>
          </cell>
          <cell r="P532">
            <v>111.5</v>
          </cell>
          <cell r="Q532">
            <v>43</v>
          </cell>
          <cell r="R532">
            <v>483</v>
          </cell>
          <cell r="S532">
            <v>783</v>
          </cell>
          <cell r="T532">
            <v>116</v>
          </cell>
          <cell r="U532">
            <v>48</v>
          </cell>
          <cell r="V532">
            <v>430</v>
          </cell>
          <cell r="W532">
            <v>593</v>
          </cell>
          <cell r="X532">
            <v>89</v>
          </cell>
          <cell r="Y532">
            <v>27</v>
          </cell>
          <cell r="Z532">
            <v>99</v>
          </cell>
          <cell r="AA532">
            <v>46</v>
          </cell>
          <cell r="AB532">
            <v>641</v>
          </cell>
        </row>
        <row r="533">
          <cell r="D533" t="str">
            <v>杨雨萱</v>
          </cell>
          <cell r="E533" t="str">
            <v>初2022级16班</v>
          </cell>
          <cell r="F533">
            <v>326.5</v>
          </cell>
          <cell r="G533">
            <v>56</v>
          </cell>
          <cell r="H533" t="str">
            <v>---</v>
          </cell>
          <cell r="I533">
            <v>44</v>
          </cell>
          <cell r="J533">
            <v>529</v>
          </cell>
          <cell r="K533" t="str">
            <v>---</v>
          </cell>
          <cell r="L533">
            <v>406</v>
          </cell>
          <cell r="M533">
            <v>772</v>
          </cell>
          <cell r="N533">
            <v>288.5</v>
          </cell>
          <cell r="O533">
            <v>38</v>
          </cell>
          <cell r="P533">
            <v>117</v>
          </cell>
          <cell r="Q533">
            <v>27</v>
          </cell>
          <cell r="R533">
            <v>302</v>
          </cell>
          <cell r="S533">
            <v>477</v>
          </cell>
          <cell r="T533">
            <v>102</v>
          </cell>
          <cell r="U533">
            <v>56</v>
          </cell>
          <cell r="V533">
            <v>616</v>
          </cell>
          <cell r="W533">
            <v>885</v>
          </cell>
          <cell r="X533">
            <v>64</v>
          </cell>
          <cell r="Y533">
            <v>38</v>
          </cell>
          <cell r="Z533">
            <v>107.5</v>
          </cell>
          <cell r="AA533">
            <v>52</v>
          </cell>
          <cell r="AB533">
            <v>538</v>
          </cell>
        </row>
        <row r="534">
          <cell r="D534" t="str">
            <v>杜安康</v>
          </cell>
          <cell r="E534" t="str">
            <v>初2022级6班</v>
          </cell>
          <cell r="F534">
            <v>326</v>
          </cell>
          <cell r="G534">
            <v>13</v>
          </cell>
          <cell r="H534">
            <v>14</v>
          </cell>
          <cell r="I534" t="str">
            <v>---</v>
          </cell>
          <cell r="J534">
            <v>532</v>
          </cell>
          <cell r="K534">
            <v>94</v>
          </cell>
          <cell r="L534" t="str">
            <v>---</v>
          </cell>
          <cell r="M534">
            <v>776</v>
          </cell>
          <cell r="N534">
            <v>296</v>
          </cell>
          <cell r="O534">
            <v>30</v>
          </cell>
          <cell r="P534">
            <v>108.5</v>
          </cell>
          <cell r="Q534">
            <v>17</v>
          </cell>
          <cell r="R534">
            <v>573</v>
          </cell>
          <cell r="S534">
            <v>949</v>
          </cell>
          <cell r="T534">
            <v>111</v>
          </cell>
          <cell r="U534">
            <v>12</v>
          </cell>
          <cell r="V534">
            <v>496</v>
          </cell>
          <cell r="W534">
            <v>701</v>
          </cell>
          <cell r="X534">
            <v>81</v>
          </cell>
          <cell r="Y534">
            <v>30</v>
          </cell>
          <cell r="Z534">
            <v>106.5</v>
          </cell>
          <cell r="AA534">
            <v>19</v>
          </cell>
          <cell r="AB534">
            <v>550</v>
          </cell>
        </row>
        <row r="535">
          <cell r="D535" t="str">
            <v>蒋牧岐</v>
          </cell>
          <cell r="E535" t="str">
            <v>初2022级10班</v>
          </cell>
          <cell r="F535">
            <v>326</v>
          </cell>
          <cell r="G535">
            <v>51</v>
          </cell>
          <cell r="H535" t="str">
            <v>---</v>
          </cell>
          <cell r="I535">
            <v>31</v>
          </cell>
          <cell r="J535">
            <v>532</v>
          </cell>
          <cell r="K535" t="str">
            <v>---</v>
          </cell>
          <cell r="L535">
            <v>439</v>
          </cell>
          <cell r="M535">
            <v>776</v>
          </cell>
          <cell r="N535">
            <v>292</v>
          </cell>
          <cell r="O535">
            <v>34</v>
          </cell>
          <cell r="P535">
            <v>110</v>
          </cell>
          <cell r="Q535">
            <v>49</v>
          </cell>
          <cell r="R535">
            <v>532</v>
          </cell>
          <cell r="S535">
            <v>870</v>
          </cell>
          <cell r="T535">
            <v>110</v>
          </cell>
          <cell r="U535">
            <v>51</v>
          </cell>
          <cell r="V535">
            <v>508</v>
          </cell>
          <cell r="W535">
            <v>720</v>
          </cell>
          <cell r="X535">
            <v>76</v>
          </cell>
          <cell r="Y535">
            <v>34</v>
          </cell>
          <cell r="Z535">
            <v>106</v>
          </cell>
          <cell r="AA535">
            <v>51</v>
          </cell>
          <cell r="AB535">
            <v>556</v>
          </cell>
        </row>
        <row r="536">
          <cell r="D536" t="str">
            <v>肖凡</v>
          </cell>
          <cell r="E536" t="str">
            <v>初2022级14班</v>
          </cell>
          <cell r="F536">
            <v>326</v>
          </cell>
          <cell r="G536">
            <v>15</v>
          </cell>
          <cell r="H536">
            <v>15</v>
          </cell>
          <cell r="I536" t="str">
            <v>---</v>
          </cell>
          <cell r="J536">
            <v>532</v>
          </cell>
          <cell r="K536">
            <v>201</v>
          </cell>
          <cell r="L536" t="str">
            <v>---</v>
          </cell>
          <cell r="M536">
            <v>776</v>
          </cell>
          <cell r="N536">
            <v>294</v>
          </cell>
          <cell r="O536">
            <v>32</v>
          </cell>
          <cell r="P536">
            <v>100</v>
          </cell>
          <cell r="Q536">
            <v>37</v>
          </cell>
          <cell r="R536">
            <v>748</v>
          </cell>
          <cell r="S536">
            <v>1240</v>
          </cell>
          <cell r="T536">
            <v>120</v>
          </cell>
          <cell r="U536">
            <v>3</v>
          </cell>
          <cell r="V536">
            <v>372</v>
          </cell>
          <cell r="W536">
            <v>499</v>
          </cell>
          <cell r="X536">
            <v>88</v>
          </cell>
          <cell r="Y536">
            <v>32</v>
          </cell>
          <cell r="Z536">
            <v>106</v>
          </cell>
          <cell r="AA536">
            <v>18</v>
          </cell>
          <cell r="AB536">
            <v>556</v>
          </cell>
        </row>
        <row r="537">
          <cell r="D537" t="str">
            <v>赵钰</v>
          </cell>
          <cell r="E537" t="str">
            <v>初2022级14班</v>
          </cell>
          <cell r="F537">
            <v>326</v>
          </cell>
          <cell r="G537">
            <v>15</v>
          </cell>
          <cell r="H537" t="str">
            <v>---</v>
          </cell>
          <cell r="I537">
            <v>12</v>
          </cell>
          <cell r="J537">
            <v>532</v>
          </cell>
          <cell r="K537" t="str">
            <v>---</v>
          </cell>
          <cell r="L537">
            <v>65</v>
          </cell>
          <cell r="M537">
            <v>776</v>
          </cell>
          <cell r="N537">
            <v>292</v>
          </cell>
          <cell r="O537">
            <v>34</v>
          </cell>
          <cell r="P537">
            <v>107.5</v>
          </cell>
          <cell r="Q537">
            <v>21</v>
          </cell>
          <cell r="R537">
            <v>596</v>
          </cell>
          <cell r="S537">
            <v>994</v>
          </cell>
          <cell r="T537">
            <v>115</v>
          </cell>
          <cell r="U537">
            <v>7</v>
          </cell>
          <cell r="V537">
            <v>440</v>
          </cell>
          <cell r="W537">
            <v>607</v>
          </cell>
          <cell r="X537">
            <v>81</v>
          </cell>
          <cell r="Y537">
            <v>34</v>
          </cell>
          <cell r="Z537">
            <v>103.5</v>
          </cell>
          <cell r="AA537">
            <v>22</v>
          </cell>
          <cell r="AB537">
            <v>593</v>
          </cell>
        </row>
        <row r="538">
          <cell r="D538" t="str">
            <v>周苗</v>
          </cell>
          <cell r="E538" t="str">
            <v>初2022级5班</v>
          </cell>
          <cell r="F538">
            <v>326</v>
          </cell>
          <cell r="G538">
            <v>8</v>
          </cell>
          <cell r="H538">
            <v>5</v>
          </cell>
          <cell r="I538" t="str">
            <v>---</v>
          </cell>
          <cell r="J538">
            <v>532</v>
          </cell>
          <cell r="K538" t="str">
            <v>---</v>
          </cell>
          <cell r="L538">
            <v>86</v>
          </cell>
          <cell r="M538">
            <v>776</v>
          </cell>
          <cell r="N538">
            <v>300</v>
          </cell>
          <cell r="O538">
            <v>26</v>
          </cell>
          <cell r="P538">
            <v>105</v>
          </cell>
          <cell r="Q538">
            <v>23</v>
          </cell>
          <cell r="R538">
            <v>663</v>
          </cell>
          <cell r="S538">
            <v>1103</v>
          </cell>
          <cell r="T538">
            <v>103</v>
          </cell>
          <cell r="U538">
            <v>16</v>
          </cell>
          <cell r="V538">
            <v>608</v>
          </cell>
          <cell r="W538">
            <v>874</v>
          </cell>
          <cell r="X538">
            <v>77</v>
          </cell>
          <cell r="Y538">
            <v>26</v>
          </cell>
          <cell r="Z538">
            <v>118</v>
          </cell>
          <cell r="AA538">
            <v>7</v>
          </cell>
          <cell r="AB538">
            <v>381</v>
          </cell>
        </row>
        <row r="539">
          <cell r="D539" t="str">
            <v>张子涵3620</v>
          </cell>
          <cell r="E539" t="str">
            <v>初2022级1班</v>
          </cell>
          <cell r="F539">
            <v>325.5</v>
          </cell>
          <cell r="G539">
            <v>12</v>
          </cell>
          <cell r="H539">
            <v>1</v>
          </cell>
          <cell r="I539" t="str">
            <v>---</v>
          </cell>
          <cell r="J539">
            <v>537</v>
          </cell>
          <cell r="K539" t="str">
            <v>---</v>
          </cell>
          <cell r="L539">
            <v>3</v>
          </cell>
          <cell r="M539">
            <v>782</v>
          </cell>
          <cell r="N539">
            <v>308.5</v>
          </cell>
          <cell r="O539">
            <v>17</v>
          </cell>
          <cell r="P539">
            <v>114</v>
          </cell>
          <cell r="Q539">
            <v>6</v>
          </cell>
          <cell r="R539">
            <v>393</v>
          </cell>
          <cell r="S539">
            <v>646</v>
          </cell>
          <cell r="T539">
            <v>98</v>
          </cell>
          <cell r="U539">
            <v>28</v>
          </cell>
          <cell r="V539">
            <v>659</v>
          </cell>
          <cell r="W539">
            <v>956</v>
          </cell>
          <cell r="X539">
            <v>81</v>
          </cell>
          <cell r="Y539">
            <v>17</v>
          </cell>
          <cell r="Z539">
            <v>113.5</v>
          </cell>
          <cell r="AA539">
            <v>13</v>
          </cell>
          <cell r="AB539">
            <v>462</v>
          </cell>
        </row>
        <row r="540">
          <cell r="D540" t="str">
            <v>王成卓毅</v>
          </cell>
          <cell r="E540" t="str">
            <v>初2022级3班</v>
          </cell>
          <cell r="F540">
            <v>325</v>
          </cell>
          <cell r="G540">
            <v>52</v>
          </cell>
          <cell r="H540">
            <v>1</v>
          </cell>
          <cell r="I540" t="str">
            <v>---</v>
          </cell>
          <cell r="J540">
            <v>538</v>
          </cell>
          <cell r="K540" t="str">
            <v>---</v>
          </cell>
          <cell r="L540">
            <v>29</v>
          </cell>
          <cell r="M540">
            <v>785</v>
          </cell>
          <cell r="N540">
            <v>302</v>
          </cell>
          <cell r="O540">
            <v>23</v>
          </cell>
          <cell r="P540">
            <v>106.5</v>
          </cell>
          <cell r="Q540">
            <v>53</v>
          </cell>
          <cell r="R540">
            <v>623</v>
          </cell>
          <cell r="S540">
            <v>1040</v>
          </cell>
          <cell r="T540">
            <v>106</v>
          </cell>
          <cell r="U540">
            <v>54</v>
          </cell>
          <cell r="V540">
            <v>562</v>
          </cell>
          <cell r="W540">
            <v>800</v>
          </cell>
          <cell r="X540">
            <v>83</v>
          </cell>
          <cell r="Y540">
            <v>23</v>
          </cell>
          <cell r="Z540">
            <v>112.5</v>
          </cell>
          <cell r="AA540">
            <v>36</v>
          </cell>
          <cell r="AB540">
            <v>477</v>
          </cell>
        </row>
        <row r="541">
          <cell r="D541" t="str">
            <v>张馨萍</v>
          </cell>
          <cell r="E541" t="str">
            <v>初2022级8班</v>
          </cell>
          <cell r="F541">
            <v>325</v>
          </cell>
          <cell r="G541">
            <v>16</v>
          </cell>
          <cell r="H541" t="str">
            <v>---</v>
          </cell>
          <cell r="I541">
            <v>13</v>
          </cell>
          <cell r="J541">
            <v>538</v>
          </cell>
          <cell r="K541" t="str">
            <v>---</v>
          </cell>
          <cell r="L541">
            <v>173</v>
          </cell>
          <cell r="M541">
            <v>785</v>
          </cell>
          <cell r="N541">
            <v>294</v>
          </cell>
          <cell r="O541">
            <v>31</v>
          </cell>
          <cell r="P541">
            <v>98.5</v>
          </cell>
          <cell r="Q541">
            <v>42</v>
          </cell>
          <cell r="R541">
            <v>765</v>
          </cell>
          <cell r="S541">
            <v>1279</v>
          </cell>
          <cell r="T541">
            <v>109</v>
          </cell>
          <cell r="U541">
            <v>21</v>
          </cell>
          <cell r="V541">
            <v>526</v>
          </cell>
          <cell r="W541">
            <v>744</v>
          </cell>
          <cell r="X541">
            <v>78</v>
          </cell>
          <cell r="Y541">
            <v>31</v>
          </cell>
          <cell r="Z541">
            <v>117.5</v>
          </cell>
          <cell r="AA541">
            <v>6</v>
          </cell>
          <cell r="AB541">
            <v>388</v>
          </cell>
        </row>
        <row r="542">
          <cell r="D542" t="str">
            <v>周阳雨欣</v>
          </cell>
          <cell r="E542" t="str">
            <v>初2022级14班</v>
          </cell>
          <cell r="F542">
            <v>325</v>
          </cell>
          <cell r="G542">
            <v>17</v>
          </cell>
          <cell r="H542">
            <v>17</v>
          </cell>
          <cell r="I542" t="str">
            <v>---</v>
          </cell>
          <cell r="J542">
            <v>538</v>
          </cell>
          <cell r="K542">
            <v>538</v>
          </cell>
          <cell r="L542" t="str">
            <v>---</v>
          </cell>
          <cell r="M542">
            <v>785</v>
          </cell>
          <cell r="N542">
            <v>291</v>
          </cell>
          <cell r="O542">
            <v>34</v>
          </cell>
          <cell r="P542">
            <v>111</v>
          </cell>
          <cell r="Q542">
            <v>12</v>
          </cell>
          <cell r="R542">
            <v>498</v>
          </cell>
          <cell r="S542">
            <v>807</v>
          </cell>
          <cell r="T542">
            <v>106</v>
          </cell>
          <cell r="U542">
            <v>15</v>
          </cell>
          <cell r="V542">
            <v>562</v>
          </cell>
          <cell r="W542">
            <v>800</v>
          </cell>
          <cell r="X542">
            <v>72</v>
          </cell>
          <cell r="Y542">
            <v>34</v>
          </cell>
          <cell r="Z542">
            <v>108</v>
          </cell>
          <cell r="AA542">
            <v>17</v>
          </cell>
          <cell r="AB542">
            <v>535</v>
          </cell>
        </row>
        <row r="543">
          <cell r="D543" t="str">
            <v>付小龙</v>
          </cell>
          <cell r="E543" t="str">
            <v>初2022级4班</v>
          </cell>
          <cell r="F543">
            <v>324.5</v>
          </cell>
          <cell r="G543">
            <v>62</v>
          </cell>
          <cell r="H543">
            <v>2</v>
          </cell>
          <cell r="I543" t="str">
            <v>---</v>
          </cell>
          <cell r="J543">
            <v>541</v>
          </cell>
          <cell r="K543">
            <v>117</v>
          </cell>
          <cell r="L543" t="str">
            <v>---</v>
          </cell>
          <cell r="M543">
            <v>788</v>
          </cell>
          <cell r="N543">
            <v>299.5</v>
          </cell>
          <cell r="O543">
            <v>25</v>
          </cell>
          <cell r="P543">
            <v>98</v>
          </cell>
          <cell r="Q543">
            <v>64</v>
          </cell>
          <cell r="R543">
            <v>774</v>
          </cell>
          <cell r="S543">
            <v>1289</v>
          </cell>
          <cell r="T543">
            <v>121</v>
          </cell>
          <cell r="U543">
            <v>47</v>
          </cell>
          <cell r="V543">
            <v>343</v>
          </cell>
          <cell r="W543">
            <v>460</v>
          </cell>
          <cell r="X543">
            <v>96</v>
          </cell>
          <cell r="Y543">
            <v>25</v>
          </cell>
          <cell r="Z543">
            <v>105.5</v>
          </cell>
          <cell r="AA543">
            <v>54</v>
          </cell>
          <cell r="AB543">
            <v>564</v>
          </cell>
        </row>
        <row r="544">
          <cell r="D544" t="str">
            <v>王雨馨</v>
          </cell>
          <cell r="E544" t="str">
            <v>初2022级2班</v>
          </cell>
          <cell r="F544">
            <v>324.5</v>
          </cell>
          <cell r="G544">
            <v>13</v>
          </cell>
          <cell r="H544" t="str">
            <v>---</v>
          </cell>
          <cell r="I544">
            <v>7</v>
          </cell>
          <cell r="J544">
            <v>541</v>
          </cell>
          <cell r="K544" t="str">
            <v>---</v>
          </cell>
          <cell r="L544">
            <v>61</v>
          </cell>
          <cell r="M544">
            <v>788</v>
          </cell>
          <cell r="N544">
            <v>310.5</v>
          </cell>
          <cell r="O544">
            <v>14</v>
          </cell>
          <cell r="P544">
            <v>113.5</v>
          </cell>
          <cell r="Q544">
            <v>11</v>
          </cell>
          <cell r="R544">
            <v>420</v>
          </cell>
          <cell r="S544">
            <v>682</v>
          </cell>
          <cell r="T544">
            <v>85</v>
          </cell>
          <cell r="U544">
            <v>34</v>
          </cell>
          <cell r="V544">
            <v>743</v>
          </cell>
          <cell r="W544">
            <v>1129</v>
          </cell>
          <cell r="X544">
            <v>71</v>
          </cell>
          <cell r="Y544">
            <v>14</v>
          </cell>
          <cell r="Z544">
            <v>126</v>
          </cell>
          <cell r="AA544">
            <v>3</v>
          </cell>
          <cell r="AB544">
            <v>248</v>
          </cell>
        </row>
        <row r="545">
          <cell r="D545" t="str">
            <v>雷阳</v>
          </cell>
          <cell r="E545" t="str">
            <v>初2022级1班</v>
          </cell>
          <cell r="F545">
            <v>324</v>
          </cell>
          <cell r="G545">
            <v>13</v>
          </cell>
          <cell r="H545">
            <v>20</v>
          </cell>
          <cell r="I545" t="str">
            <v>---</v>
          </cell>
          <cell r="J545">
            <v>543</v>
          </cell>
          <cell r="K545">
            <v>157</v>
          </cell>
          <cell r="L545" t="str">
            <v>---</v>
          </cell>
          <cell r="M545">
            <v>794</v>
          </cell>
          <cell r="N545">
            <v>293</v>
          </cell>
          <cell r="O545">
            <v>31</v>
          </cell>
          <cell r="P545">
            <v>102.5</v>
          </cell>
          <cell r="Q545">
            <v>32</v>
          </cell>
          <cell r="R545">
            <v>703</v>
          </cell>
          <cell r="S545">
            <v>1170</v>
          </cell>
          <cell r="T545">
            <v>113</v>
          </cell>
          <cell r="U545">
            <v>12</v>
          </cell>
          <cell r="V545">
            <v>474</v>
          </cell>
          <cell r="W545">
            <v>658</v>
          </cell>
          <cell r="X545">
            <v>82</v>
          </cell>
          <cell r="Y545">
            <v>31</v>
          </cell>
          <cell r="Z545">
            <v>108.5</v>
          </cell>
          <cell r="AA545">
            <v>23</v>
          </cell>
          <cell r="AB545">
            <v>527</v>
          </cell>
        </row>
        <row r="546">
          <cell r="D546" t="str">
            <v>梁译文</v>
          </cell>
          <cell r="E546" t="str">
            <v>初2022级5班</v>
          </cell>
          <cell r="F546">
            <v>324</v>
          </cell>
          <cell r="G546">
            <v>9</v>
          </cell>
          <cell r="H546">
            <v>8</v>
          </cell>
          <cell r="I546" t="str">
            <v>---</v>
          </cell>
          <cell r="J546">
            <v>543</v>
          </cell>
          <cell r="K546" t="str">
            <v>---</v>
          </cell>
          <cell r="L546">
            <v>20</v>
          </cell>
          <cell r="M546">
            <v>794</v>
          </cell>
          <cell r="N546">
            <v>297</v>
          </cell>
          <cell r="O546">
            <v>27</v>
          </cell>
          <cell r="P546">
            <v>115</v>
          </cell>
          <cell r="Q546">
            <v>5</v>
          </cell>
          <cell r="R546">
            <v>360</v>
          </cell>
          <cell r="S546">
            <v>585</v>
          </cell>
          <cell r="T546">
            <v>88</v>
          </cell>
          <cell r="U546">
            <v>24</v>
          </cell>
          <cell r="V546">
            <v>728</v>
          </cell>
          <cell r="W546">
            <v>1091</v>
          </cell>
          <cell r="X546">
            <v>61</v>
          </cell>
          <cell r="Y546">
            <v>27</v>
          </cell>
          <cell r="Z546">
            <v>121</v>
          </cell>
          <cell r="AA546">
            <v>4</v>
          </cell>
          <cell r="AB546">
            <v>343</v>
          </cell>
        </row>
        <row r="547">
          <cell r="D547" t="str">
            <v>宋映泓</v>
          </cell>
          <cell r="E547" t="str">
            <v>初2022级16班</v>
          </cell>
          <cell r="F547">
            <v>324</v>
          </cell>
          <cell r="G547">
            <v>57</v>
          </cell>
          <cell r="H547" t="str">
            <v>---</v>
          </cell>
          <cell r="I547">
            <v>14</v>
          </cell>
          <cell r="J547">
            <v>543</v>
          </cell>
          <cell r="K547" t="str">
            <v>---</v>
          </cell>
          <cell r="L547">
            <v>178</v>
          </cell>
          <cell r="M547">
            <v>794</v>
          </cell>
          <cell r="N547">
            <v>296</v>
          </cell>
          <cell r="O547">
            <v>28</v>
          </cell>
          <cell r="P547">
            <v>102</v>
          </cell>
          <cell r="Q547">
            <v>61</v>
          </cell>
          <cell r="R547">
            <v>721</v>
          </cell>
          <cell r="S547">
            <v>1195</v>
          </cell>
          <cell r="T547">
            <v>113</v>
          </cell>
          <cell r="U547">
            <v>49</v>
          </cell>
          <cell r="V547">
            <v>474</v>
          </cell>
          <cell r="W547">
            <v>658</v>
          </cell>
          <cell r="X547">
            <v>85</v>
          </cell>
          <cell r="Y547">
            <v>28</v>
          </cell>
          <cell r="Z547">
            <v>109</v>
          </cell>
          <cell r="AA547">
            <v>50</v>
          </cell>
          <cell r="AB547">
            <v>519</v>
          </cell>
        </row>
        <row r="548">
          <cell r="D548" t="str">
            <v>唐艺园</v>
          </cell>
          <cell r="E548" t="str">
            <v>初2022级1班</v>
          </cell>
          <cell r="F548">
            <v>324</v>
          </cell>
          <cell r="G548">
            <v>13</v>
          </cell>
          <cell r="H548">
            <v>4</v>
          </cell>
          <cell r="I548" t="str">
            <v>---</v>
          </cell>
          <cell r="J548">
            <v>543</v>
          </cell>
          <cell r="K548">
            <v>29</v>
          </cell>
          <cell r="L548" t="str">
            <v>---</v>
          </cell>
          <cell r="M548">
            <v>794</v>
          </cell>
          <cell r="N548">
            <v>293</v>
          </cell>
          <cell r="O548">
            <v>31</v>
          </cell>
          <cell r="P548">
            <v>105.5</v>
          </cell>
          <cell r="Q548">
            <v>25</v>
          </cell>
          <cell r="R548">
            <v>647</v>
          </cell>
          <cell r="S548">
            <v>1078</v>
          </cell>
          <cell r="T548">
            <v>118</v>
          </cell>
          <cell r="U548">
            <v>7</v>
          </cell>
          <cell r="V548">
            <v>405</v>
          </cell>
          <cell r="W548">
            <v>551</v>
          </cell>
          <cell r="X548">
            <v>87</v>
          </cell>
          <cell r="Y548">
            <v>31</v>
          </cell>
          <cell r="Z548">
            <v>100.5</v>
          </cell>
          <cell r="AA548">
            <v>33</v>
          </cell>
          <cell r="AB548">
            <v>630</v>
          </cell>
        </row>
        <row r="549">
          <cell r="D549" t="str">
            <v>应籽言</v>
          </cell>
          <cell r="E549" t="str">
            <v>初2022级1班</v>
          </cell>
          <cell r="F549">
            <v>324</v>
          </cell>
          <cell r="G549">
            <v>13</v>
          </cell>
          <cell r="H549" t="str">
            <v>---</v>
          </cell>
          <cell r="I549">
            <v>9</v>
          </cell>
          <cell r="J549">
            <v>543</v>
          </cell>
          <cell r="K549" t="str">
            <v>---</v>
          </cell>
          <cell r="L549">
            <v>97</v>
          </cell>
          <cell r="M549">
            <v>794</v>
          </cell>
          <cell r="N549">
            <v>299</v>
          </cell>
          <cell r="O549">
            <v>25</v>
          </cell>
          <cell r="P549">
            <v>108</v>
          </cell>
          <cell r="Q549">
            <v>18</v>
          </cell>
          <cell r="R549">
            <v>588</v>
          </cell>
          <cell r="S549">
            <v>977</v>
          </cell>
          <cell r="T549">
            <v>104</v>
          </cell>
          <cell r="U549">
            <v>22</v>
          </cell>
          <cell r="V549">
            <v>592</v>
          </cell>
          <cell r="W549">
            <v>847</v>
          </cell>
          <cell r="X549">
            <v>79</v>
          </cell>
          <cell r="Y549">
            <v>25</v>
          </cell>
          <cell r="Z549">
            <v>112</v>
          </cell>
          <cell r="AA549">
            <v>16</v>
          </cell>
          <cell r="AB549">
            <v>486</v>
          </cell>
        </row>
        <row r="550">
          <cell r="D550" t="str">
            <v>杨佳源</v>
          </cell>
          <cell r="E550" t="str">
            <v>初2022级3班</v>
          </cell>
          <cell r="F550">
            <v>323.5</v>
          </cell>
          <cell r="G550">
            <v>53</v>
          </cell>
          <cell r="H550" t="str">
            <v>---</v>
          </cell>
          <cell r="I550">
            <v>8</v>
          </cell>
          <cell r="J550">
            <v>548</v>
          </cell>
          <cell r="K550" t="str">
            <v>---</v>
          </cell>
          <cell r="L550">
            <v>115</v>
          </cell>
          <cell r="M550">
            <v>802</v>
          </cell>
          <cell r="N550">
            <v>295.5</v>
          </cell>
          <cell r="O550">
            <v>28</v>
          </cell>
          <cell r="P550">
            <v>116.5</v>
          </cell>
          <cell r="Q550">
            <v>30</v>
          </cell>
          <cell r="R550">
            <v>323</v>
          </cell>
          <cell r="S550">
            <v>514</v>
          </cell>
          <cell r="T550">
            <v>98</v>
          </cell>
          <cell r="U550">
            <v>57</v>
          </cell>
          <cell r="V550">
            <v>659</v>
          </cell>
          <cell r="W550">
            <v>956</v>
          </cell>
          <cell r="X550">
            <v>70</v>
          </cell>
          <cell r="Y550">
            <v>28</v>
          </cell>
          <cell r="Z550">
            <v>109</v>
          </cell>
          <cell r="AA550">
            <v>45</v>
          </cell>
          <cell r="AB550">
            <v>519</v>
          </cell>
        </row>
        <row r="551">
          <cell r="D551" t="str">
            <v>毛丹</v>
          </cell>
          <cell r="E551" t="str">
            <v>初2022级1班</v>
          </cell>
          <cell r="F551">
            <v>323</v>
          </cell>
          <cell r="G551">
            <v>16</v>
          </cell>
          <cell r="H551" t="str">
            <v>---</v>
          </cell>
          <cell r="I551">
            <v>10</v>
          </cell>
          <cell r="J551">
            <v>549</v>
          </cell>
          <cell r="K551" t="str">
            <v>---</v>
          </cell>
          <cell r="L551">
            <v>82</v>
          </cell>
          <cell r="M551">
            <v>806</v>
          </cell>
          <cell r="N551">
            <v>304</v>
          </cell>
          <cell r="O551">
            <v>19</v>
          </cell>
          <cell r="P551">
            <v>109.5</v>
          </cell>
          <cell r="Q551">
            <v>14</v>
          </cell>
          <cell r="R551">
            <v>542</v>
          </cell>
          <cell r="S551">
            <v>895</v>
          </cell>
          <cell r="T551">
            <v>85</v>
          </cell>
          <cell r="U551">
            <v>39</v>
          </cell>
          <cell r="V551">
            <v>743</v>
          </cell>
          <cell r="W551">
            <v>1129</v>
          </cell>
          <cell r="X551">
            <v>66</v>
          </cell>
          <cell r="Y551">
            <v>19</v>
          </cell>
          <cell r="Z551">
            <v>128.5</v>
          </cell>
          <cell r="AA551">
            <v>2</v>
          </cell>
          <cell r="AB551">
            <v>201</v>
          </cell>
        </row>
        <row r="552">
          <cell r="D552" t="str">
            <v>滕昊</v>
          </cell>
          <cell r="E552" t="str">
            <v>初2022级1班</v>
          </cell>
          <cell r="F552">
            <v>323</v>
          </cell>
          <cell r="G552">
            <v>16</v>
          </cell>
          <cell r="H552" t="str">
            <v>---</v>
          </cell>
          <cell r="I552">
            <v>14</v>
          </cell>
          <cell r="J552">
            <v>549</v>
          </cell>
          <cell r="K552" t="str">
            <v>---</v>
          </cell>
          <cell r="L552">
            <v>199</v>
          </cell>
          <cell r="M552">
            <v>806</v>
          </cell>
          <cell r="N552">
            <v>292</v>
          </cell>
          <cell r="O552">
            <v>31</v>
          </cell>
          <cell r="P552">
            <v>101</v>
          </cell>
          <cell r="Q552">
            <v>37</v>
          </cell>
          <cell r="R552">
            <v>733</v>
          </cell>
          <cell r="S552">
            <v>1220</v>
          </cell>
          <cell r="T552">
            <v>110</v>
          </cell>
          <cell r="U552">
            <v>16</v>
          </cell>
          <cell r="V552">
            <v>508</v>
          </cell>
          <cell r="W552">
            <v>720</v>
          </cell>
          <cell r="X552">
            <v>79</v>
          </cell>
          <cell r="Y552">
            <v>31</v>
          </cell>
          <cell r="Z552">
            <v>112</v>
          </cell>
          <cell r="AA552">
            <v>16</v>
          </cell>
          <cell r="AB552">
            <v>486</v>
          </cell>
        </row>
        <row r="553">
          <cell r="D553" t="str">
            <v>张倩莹</v>
          </cell>
          <cell r="E553" t="str">
            <v>初2022级1班</v>
          </cell>
          <cell r="F553">
            <v>323</v>
          </cell>
          <cell r="G553">
            <v>16</v>
          </cell>
          <cell r="H553">
            <v>19</v>
          </cell>
          <cell r="I553" t="str">
            <v>---</v>
          </cell>
          <cell r="J553">
            <v>549</v>
          </cell>
          <cell r="K553">
            <v>158</v>
          </cell>
          <cell r="L553" t="str">
            <v>---</v>
          </cell>
          <cell r="M553">
            <v>806</v>
          </cell>
          <cell r="N553">
            <v>298</v>
          </cell>
          <cell r="O553">
            <v>25</v>
          </cell>
          <cell r="P553">
            <v>107.5</v>
          </cell>
          <cell r="Q553">
            <v>19</v>
          </cell>
          <cell r="R553">
            <v>596</v>
          </cell>
          <cell r="S553">
            <v>994</v>
          </cell>
          <cell r="T553">
            <v>102</v>
          </cell>
          <cell r="U553">
            <v>25</v>
          </cell>
          <cell r="V553">
            <v>616</v>
          </cell>
          <cell r="W553">
            <v>885</v>
          </cell>
          <cell r="X553">
            <v>77</v>
          </cell>
          <cell r="Y553">
            <v>25</v>
          </cell>
          <cell r="Z553">
            <v>113.5</v>
          </cell>
          <cell r="AA553">
            <v>13</v>
          </cell>
          <cell r="AB553">
            <v>462</v>
          </cell>
        </row>
        <row r="554">
          <cell r="D554" t="str">
            <v>兰凯迪</v>
          </cell>
          <cell r="E554" t="str">
            <v>初2022级7班</v>
          </cell>
          <cell r="F554">
            <v>322.5</v>
          </cell>
          <cell r="G554">
            <v>18</v>
          </cell>
          <cell r="H554" t="str">
            <v>---</v>
          </cell>
          <cell r="I554">
            <v>4</v>
          </cell>
          <cell r="J554">
            <v>552</v>
          </cell>
          <cell r="K554" t="str">
            <v>---</v>
          </cell>
          <cell r="L554">
            <v>18</v>
          </cell>
          <cell r="M554">
            <v>811</v>
          </cell>
          <cell r="N554">
            <v>296.5</v>
          </cell>
          <cell r="O554">
            <v>26</v>
          </cell>
          <cell r="P554">
            <v>120</v>
          </cell>
          <cell r="Q554">
            <v>3</v>
          </cell>
          <cell r="R554">
            <v>209</v>
          </cell>
          <cell r="S554">
            <v>338</v>
          </cell>
          <cell r="T554">
            <v>98</v>
          </cell>
          <cell r="U554">
            <v>32</v>
          </cell>
          <cell r="V554">
            <v>659</v>
          </cell>
          <cell r="W554">
            <v>956</v>
          </cell>
          <cell r="X554">
            <v>72</v>
          </cell>
          <cell r="Y554">
            <v>26</v>
          </cell>
          <cell r="Z554">
            <v>104.5</v>
          </cell>
          <cell r="AA554">
            <v>19</v>
          </cell>
          <cell r="AB554">
            <v>576</v>
          </cell>
        </row>
        <row r="555">
          <cell r="D555" t="str">
            <v>罗诗涵</v>
          </cell>
          <cell r="E555" t="str">
            <v>初2022级5班</v>
          </cell>
          <cell r="F555">
            <v>322.5</v>
          </cell>
          <cell r="G555">
            <v>10</v>
          </cell>
          <cell r="H555" t="str">
            <v>---</v>
          </cell>
          <cell r="I555">
            <v>4</v>
          </cell>
          <cell r="J555">
            <v>552</v>
          </cell>
          <cell r="K555" t="str">
            <v>---</v>
          </cell>
          <cell r="L555">
            <v>166</v>
          </cell>
          <cell r="M555">
            <v>811</v>
          </cell>
          <cell r="N555">
            <v>291.5</v>
          </cell>
          <cell r="O555">
            <v>31</v>
          </cell>
          <cell r="P555">
            <v>116</v>
          </cell>
          <cell r="Q555">
            <v>3</v>
          </cell>
          <cell r="R555">
            <v>335</v>
          </cell>
          <cell r="S555">
            <v>538</v>
          </cell>
          <cell r="T555">
            <v>86</v>
          </cell>
          <cell r="U555">
            <v>25</v>
          </cell>
          <cell r="V555">
            <v>738</v>
          </cell>
          <cell r="W555">
            <v>1116</v>
          </cell>
          <cell r="X555">
            <v>55</v>
          </cell>
          <cell r="Y555">
            <v>31</v>
          </cell>
          <cell r="Z555">
            <v>120.5</v>
          </cell>
          <cell r="AA555">
            <v>5</v>
          </cell>
          <cell r="AB555">
            <v>354</v>
          </cell>
        </row>
        <row r="556">
          <cell r="D556" t="str">
            <v>王博宇</v>
          </cell>
          <cell r="E556" t="str">
            <v>初2022级2班</v>
          </cell>
          <cell r="F556">
            <v>322.5</v>
          </cell>
          <cell r="G556">
            <v>14</v>
          </cell>
          <cell r="H556">
            <v>8</v>
          </cell>
          <cell r="I556" t="str">
            <v>---</v>
          </cell>
          <cell r="J556">
            <v>552</v>
          </cell>
          <cell r="K556">
            <v>138</v>
          </cell>
          <cell r="L556" t="str">
            <v>---</v>
          </cell>
          <cell r="M556">
            <v>811</v>
          </cell>
          <cell r="N556">
            <v>291.5</v>
          </cell>
          <cell r="O556">
            <v>31</v>
          </cell>
          <cell r="P556">
            <v>105</v>
          </cell>
          <cell r="Q556">
            <v>32</v>
          </cell>
          <cell r="R556">
            <v>663</v>
          </cell>
          <cell r="S556">
            <v>1103</v>
          </cell>
          <cell r="T556">
            <v>121</v>
          </cell>
          <cell r="U556">
            <v>1</v>
          </cell>
          <cell r="V556">
            <v>343</v>
          </cell>
          <cell r="W556">
            <v>460</v>
          </cell>
          <cell r="X556">
            <v>90</v>
          </cell>
          <cell r="Y556">
            <v>31</v>
          </cell>
          <cell r="Z556">
            <v>96.5</v>
          </cell>
          <cell r="AA556">
            <v>26</v>
          </cell>
          <cell r="AB556">
            <v>669</v>
          </cell>
        </row>
        <row r="557">
          <cell r="D557" t="str">
            <v>张棋</v>
          </cell>
          <cell r="E557" t="str">
            <v>初2022级7班</v>
          </cell>
          <cell r="F557">
            <v>322</v>
          </cell>
          <cell r="G557">
            <v>19</v>
          </cell>
          <cell r="H557">
            <v>17</v>
          </cell>
          <cell r="I557" t="str">
            <v>---</v>
          </cell>
          <cell r="J557">
            <v>555</v>
          </cell>
          <cell r="K557">
            <v>114</v>
          </cell>
          <cell r="L557" t="str">
            <v>---</v>
          </cell>
          <cell r="M557">
            <v>818</v>
          </cell>
          <cell r="N557">
            <v>291</v>
          </cell>
          <cell r="O557">
            <v>31</v>
          </cell>
          <cell r="P557">
            <v>117</v>
          </cell>
          <cell r="Q557">
            <v>6</v>
          </cell>
          <cell r="R557">
            <v>302</v>
          </cell>
          <cell r="S557">
            <v>477</v>
          </cell>
          <cell r="T557">
            <v>106</v>
          </cell>
          <cell r="U557">
            <v>16</v>
          </cell>
          <cell r="V557">
            <v>562</v>
          </cell>
          <cell r="W557">
            <v>800</v>
          </cell>
          <cell r="X557">
            <v>75</v>
          </cell>
          <cell r="Y557">
            <v>31</v>
          </cell>
          <cell r="Z557">
            <v>99</v>
          </cell>
          <cell r="AA557">
            <v>26</v>
          </cell>
          <cell r="AB557">
            <v>641</v>
          </cell>
        </row>
        <row r="558">
          <cell r="D558" t="str">
            <v>傅驿博</v>
          </cell>
          <cell r="E558" t="str">
            <v>初2022级5班</v>
          </cell>
          <cell r="F558">
            <v>321.5</v>
          </cell>
          <cell r="G558">
            <v>11</v>
          </cell>
          <cell r="H558">
            <v>4</v>
          </cell>
          <cell r="I558" t="str">
            <v>---</v>
          </cell>
          <cell r="J558">
            <v>556</v>
          </cell>
          <cell r="K558" t="str">
            <v>---</v>
          </cell>
          <cell r="L558">
            <v>59</v>
          </cell>
          <cell r="M558">
            <v>821</v>
          </cell>
          <cell r="N558">
            <v>287.5</v>
          </cell>
          <cell r="O558">
            <v>34</v>
          </cell>
          <cell r="P558">
            <v>115</v>
          </cell>
          <cell r="Q558">
            <v>5</v>
          </cell>
          <cell r="R558">
            <v>360</v>
          </cell>
          <cell r="S558">
            <v>585</v>
          </cell>
          <cell r="T558">
            <v>106</v>
          </cell>
          <cell r="U558">
            <v>12</v>
          </cell>
          <cell r="V558">
            <v>562</v>
          </cell>
          <cell r="W558">
            <v>800</v>
          </cell>
          <cell r="X558">
            <v>72</v>
          </cell>
          <cell r="Y558">
            <v>34</v>
          </cell>
          <cell r="Z558">
            <v>100.5</v>
          </cell>
          <cell r="AA558">
            <v>23</v>
          </cell>
          <cell r="AB558">
            <v>630</v>
          </cell>
        </row>
        <row r="559">
          <cell r="D559" t="str">
            <v>何宇浩</v>
          </cell>
          <cell r="E559" t="str">
            <v>初2022级10班</v>
          </cell>
          <cell r="F559">
            <v>321.5</v>
          </cell>
          <cell r="G559">
            <v>52</v>
          </cell>
          <cell r="H559" t="str">
            <v>---</v>
          </cell>
          <cell r="I559">
            <v>9</v>
          </cell>
          <cell r="J559">
            <v>556</v>
          </cell>
          <cell r="K559" t="str">
            <v>---</v>
          </cell>
          <cell r="L559">
            <v>248</v>
          </cell>
          <cell r="M559">
            <v>821</v>
          </cell>
          <cell r="N559">
            <v>294.5</v>
          </cell>
          <cell r="O559">
            <v>27</v>
          </cell>
          <cell r="P559">
            <v>109.5</v>
          </cell>
          <cell r="Q559">
            <v>50</v>
          </cell>
          <cell r="R559">
            <v>542</v>
          </cell>
          <cell r="S559">
            <v>895</v>
          </cell>
          <cell r="T559">
            <v>114</v>
          </cell>
          <cell r="U559">
            <v>46</v>
          </cell>
          <cell r="V559">
            <v>455</v>
          </cell>
          <cell r="W559">
            <v>634</v>
          </cell>
          <cell r="X559">
            <v>87</v>
          </cell>
          <cell r="Y559">
            <v>27</v>
          </cell>
          <cell r="Z559">
            <v>98</v>
          </cell>
          <cell r="AA559">
            <v>53</v>
          </cell>
          <cell r="AB559">
            <v>652</v>
          </cell>
        </row>
        <row r="560">
          <cell r="D560" t="str">
            <v>唐瑞虎</v>
          </cell>
          <cell r="E560" t="str">
            <v>初2022级1班</v>
          </cell>
          <cell r="F560">
            <v>321</v>
          </cell>
          <cell r="G560">
            <v>19</v>
          </cell>
          <cell r="H560">
            <v>10</v>
          </cell>
          <cell r="I560" t="str">
            <v>---</v>
          </cell>
          <cell r="J560">
            <v>558</v>
          </cell>
          <cell r="K560">
            <v>113</v>
          </cell>
          <cell r="L560" t="str">
            <v>---</v>
          </cell>
          <cell r="M560">
            <v>826</v>
          </cell>
          <cell r="N560">
            <v>285</v>
          </cell>
          <cell r="O560">
            <v>36</v>
          </cell>
          <cell r="P560">
            <v>109.5</v>
          </cell>
          <cell r="Q560">
            <v>14</v>
          </cell>
          <cell r="R560">
            <v>542</v>
          </cell>
          <cell r="S560">
            <v>895</v>
          </cell>
          <cell r="T560">
            <v>102</v>
          </cell>
          <cell r="U560">
            <v>25</v>
          </cell>
          <cell r="V560">
            <v>616</v>
          </cell>
          <cell r="W560">
            <v>885</v>
          </cell>
          <cell r="X560">
            <v>66</v>
          </cell>
          <cell r="Y560">
            <v>36</v>
          </cell>
          <cell r="Z560">
            <v>109.5</v>
          </cell>
          <cell r="AA560">
            <v>21</v>
          </cell>
          <cell r="AB560">
            <v>512</v>
          </cell>
        </row>
        <row r="561">
          <cell r="D561" t="str">
            <v>张茜</v>
          </cell>
          <cell r="E561" t="str">
            <v>初2022级14班</v>
          </cell>
          <cell r="F561">
            <v>321</v>
          </cell>
          <cell r="G561">
            <v>18</v>
          </cell>
          <cell r="H561" t="str">
            <v>---</v>
          </cell>
          <cell r="I561">
            <v>5</v>
          </cell>
          <cell r="J561">
            <v>558</v>
          </cell>
          <cell r="K561">
            <v>72</v>
          </cell>
          <cell r="L561" t="str">
            <v>---</v>
          </cell>
          <cell r="M561">
            <v>826</v>
          </cell>
          <cell r="N561">
            <v>285</v>
          </cell>
          <cell r="O561">
            <v>36</v>
          </cell>
          <cell r="P561">
            <v>107.5</v>
          </cell>
          <cell r="Q561">
            <v>21</v>
          </cell>
          <cell r="R561">
            <v>596</v>
          </cell>
          <cell r="S561">
            <v>994</v>
          </cell>
          <cell r="T561">
            <v>124</v>
          </cell>
          <cell r="U561">
            <v>2</v>
          </cell>
          <cell r="V561">
            <v>302</v>
          </cell>
          <cell r="W561">
            <v>401</v>
          </cell>
          <cell r="X561">
            <v>88</v>
          </cell>
          <cell r="Y561">
            <v>36</v>
          </cell>
          <cell r="Z561">
            <v>89.5</v>
          </cell>
          <cell r="AA561">
            <v>36</v>
          </cell>
          <cell r="AB561">
            <v>716</v>
          </cell>
        </row>
        <row r="562">
          <cell r="D562" t="str">
            <v>周子琪</v>
          </cell>
          <cell r="E562" t="str">
            <v>初2022级5班</v>
          </cell>
          <cell r="F562">
            <v>321</v>
          </cell>
          <cell r="G562">
            <v>12</v>
          </cell>
          <cell r="H562">
            <v>12</v>
          </cell>
          <cell r="I562" t="str">
            <v>---</v>
          </cell>
          <cell r="J562">
            <v>558</v>
          </cell>
          <cell r="K562" t="str">
            <v>---</v>
          </cell>
          <cell r="L562">
            <v>15</v>
          </cell>
          <cell r="M562">
            <v>826</v>
          </cell>
          <cell r="N562">
            <v>290</v>
          </cell>
          <cell r="O562">
            <v>31</v>
          </cell>
          <cell r="P562">
            <v>114</v>
          </cell>
          <cell r="Q562">
            <v>8</v>
          </cell>
          <cell r="R562">
            <v>393</v>
          </cell>
          <cell r="S562">
            <v>646</v>
          </cell>
          <cell r="T562">
            <v>107</v>
          </cell>
          <cell r="U562">
            <v>11</v>
          </cell>
          <cell r="V562">
            <v>551</v>
          </cell>
          <cell r="W562">
            <v>786</v>
          </cell>
          <cell r="X562">
            <v>76</v>
          </cell>
          <cell r="Y562">
            <v>31</v>
          </cell>
          <cell r="Z562">
            <v>100</v>
          </cell>
          <cell r="AA562">
            <v>24</v>
          </cell>
          <cell r="AB562">
            <v>634</v>
          </cell>
        </row>
        <row r="563">
          <cell r="D563" t="str">
            <v>李天赋</v>
          </cell>
          <cell r="E563" t="str">
            <v>初2022级10班</v>
          </cell>
          <cell r="F563">
            <v>320.5</v>
          </cell>
          <cell r="G563">
            <v>53</v>
          </cell>
          <cell r="H563" t="str">
            <v>---</v>
          </cell>
          <cell r="I563">
            <v>6</v>
          </cell>
          <cell r="J563">
            <v>561</v>
          </cell>
          <cell r="K563" t="str">
            <v>---</v>
          </cell>
          <cell r="L563">
            <v>203</v>
          </cell>
          <cell r="M563">
            <v>834</v>
          </cell>
          <cell r="N563">
            <v>295.5</v>
          </cell>
          <cell r="O563">
            <v>25</v>
          </cell>
          <cell r="P563">
            <v>117.5</v>
          </cell>
          <cell r="Q563">
            <v>40</v>
          </cell>
          <cell r="R563">
            <v>292</v>
          </cell>
          <cell r="S563">
            <v>460</v>
          </cell>
          <cell r="T563">
            <v>104</v>
          </cell>
          <cell r="U563">
            <v>54</v>
          </cell>
          <cell r="V563">
            <v>592</v>
          </cell>
          <cell r="W563">
            <v>847</v>
          </cell>
          <cell r="X563">
            <v>79</v>
          </cell>
          <cell r="Y563">
            <v>25</v>
          </cell>
          <cell r="Z563">
            <v>99</v>
          </cell>
          <cell r="AA563">
            <v>52</v>
          </cell>
          <cell r="AB563">
            <v>641</v>
          </cell>
        </row>
        <row r="564">
          <cell r="D564" t="str">
            <v>卓鑫</v>
          </cell>
          <cell r="E564" t="str">
            <v>初2022级11班</v>
          </cell>
          <cell r="F564">
            <v>320.5</v>
          </cell>
          <cell r="G564">
            <v>49</v>
          </cell>
          <cell r="H564" t="str">
            <v>---</v>
          </cell>
          <cell r="I564">
            <v>1</v>
          </cell>
          <cell r="J564">
            <v>561</v>
          </cell>
          <cell r="K564" t="str">
            <v>---</v>
          </cell>
          <cell r="L564">
            <v>30</v>
          </cell>
          <cell r="M564">
            <v>834</v>
          </cell>
          <cell r="N564">
            <v>279.5</v>
          </cell>
          <cell r="O564">
            <v>41</v>
          </cell>
          <cell r="P564">
            <v>112</v>
          </cell>
          <cell r="Q564">
            <v>41</v>
          </cell>
          <cell r="R564">
            <v>464</v>
          </cell>
          <cell r="S564">
            <v>755</v>
          </cell>
          <cell r="T564">
            <v>120</v>
          </cell>
          <cell r="U564">
            <v>36</v>
          </cell>
          <cell r="V564">
            <v>372</v>
          </cell>
          <cell r="W564">
            <v>499</v>
          </cell>
          <cell r="X564">
            <v>79</v>
          </cell>
          <cell r="Y564">
            <v>41</v>
          </cell>
          <cell r="Z564">
            <v>88.5</v>
          </cell>
          <cell r="AA564">
            <v>53</v>
          </cell>
          <cell r="AB564">
            <v>722</v>
          </cell>
        </row>
        <row r="565">
          <cell r="D565" t="str">
            <v>陈治鑫</v>
          </cell>
          <cell r="E565" t="str">
            <v>初2022级7班</v>
          </cell>
          <cell r="F565">
            <v>320</v>
          </cell>
          <cell r="G565">
            <v>20</v>
          </cell>
          <cell r="H565">
            <v>1</v>
          </cell>
          <cell r="I565" t="str">
            <v>---</v>
          </cell>
          <cell r="J565">
            <v>563</v>
          </cell>
          <cell r="K565">
            <v>5</v>
          </cell>
          <cell r="L565" t="str">
            <v>---</v>
          </cell>
          <cell r="M565">
            <v>837</v>
          </cell>
          <cell r="N565">
            <v>295</v>
          </cell>
          <cell r="O565">
            <v>25</v>
          </cell>
          <cell r="P565">
            <v>99.5</v>
          </cell>
          <cell r="Q565">
            <v>39</v>
          </cell>
          <cell r="R565">
            <v>756</v>
          </cell>
          <cell r="S565">
            <v>1261</v>
          </cell>
          <cell r="T565">
            <v>112</v>
          </cell>
          <cell r="U565">
            <v>10</v>
          </cell>
          <cell r="V565">
            <v>483</v>
          </cell>
          <cell r="W565">
            <v>676</v>
          </cell>
          <cell r="X565">
            <v>87</v>
          </cell>
          <cell r="Y565">
            <v>25</v>
          </cell>
          <cell r="Z565">
            <v>108.5</v>
          </cell>
          <cell r="AA565">
            <v>17</v>
          </cell>
          <cell r="AB565">
            <v>527</v>
          </cell>
        </row>
        <row r="566">
          <cell r="D566" t="str">
            <v>刘宏博</v>
          </cell>
          <cell r="E566" t="str">
            <v>初2022级11班</v>
          </cell>
          <cell r="F566">
            <v>320</v>
          </cell>
          <cell r="G566">
            <v>50</v>
          </cell>
          <cell r="H566" t="str">
            <v>---</v>
          </cell>
          <cell r="I566">
            <v>1</v>
          </cell>
          <cell r="J566">
            <v>563</v>
          </cell>
          <cell r="K566" t="str">
            <v>---</v>
          </cell>
          <cell r="L566">
            <v>20</v>
          </cell>
          <cell r="M566">
            <v>837</v>
          </cell>
          <cell r="N566">
            <v>288</v>
          </cell>
          <cell r="O566">
            <v>32</v>
          </cell>
          <cell r="P566">
            <v>109.5</v>
          </cell>
          <cell r="Q566">
            <v>49</v>
          </cell>
          <cell r="R566">
            <v>542</v>
          </cell>
          <cell r="S566">
            <v>895</v>
          </cell>
          <cell r="T566">
            <v>112</v>
          </cell>
          <cell r="U566">
            <v>51</v>
          </cell>
          <cell r="V566">
            <v>483</v>
          </cell>
          <cell r="W566">
            <v>676</v>
          </cell>
          <cell r="X566">
            <v>80</v>
          </cell>
          <cell r="Y566">
            <v>32</v>
          </cell>
          <cell r="Z566">
            <v>98.5</v>
          </cell>
          <cell r="AA566">
            <v>47</v>
          </cell>
          <cell r="AB566">
            <v>646</v>
          </cell>
        </row>
        <row r="567">
          <cell r="D567" t="str">
            <v>刘永娜</v>
          </cell>
          <cell r="E567" t="str">
            <v>初2022级15班</v>
          </cell>
          <cell r="F567">
            <v>320</v>
          </cell>
          <cell r="G567">
            <v>16</v>
          </cell>
          <cell r="H567">
            <v>6</v>
          </cell>
          <cell r="I567" t="str">
            <v>---</v>
          </cell>
          <cell r="J567">
            <v>563</v>
          </cell>
          <cell r="K567">
            <v>63</v>
          </cell>
          <cell r="L567" t="str">
            <v>---</v>
          </cell>
          <cell r="M567">
            <v>837</v>
          </cell>
          <cell r="N567">
            <v>296</v>
          </cell>
          <cell r="O567">
            <v>24</v>
          </cell>
          <cell r="P567">
            <v>116.5</v>
          </cell>
          <cell r="Q567">
            <v>8</v>
          </cell>
          <cell r="R567">
            <v>323</v>
          </cell>
          <cell r="S567">
            <v>514</v>
          </cell>
          <cell r="T567">
            <v>97</v>
          </cell>
          <cell r="U567">
            <v>23</v>
          </cell>
          <cell r="V567">
            <v>668</v>
          </cell>
          <cell r="W567">
            <v>979</v>
          </cell>
          <cell r="X567">
            <v>73</v>
          </cell>
          <cell r="Y567">
            <v>24</v>
          </cell>
          <cell r="Z567">
            <v>106.5</v>
          </cell>
          <cell r="AA567">
            <v>17</v>
          </cell>
          <cell r="AB567">
            <v>550</v>
          </cell>
        </row>
        <row r="568">
          <cell r="D568" t="str">
            <v>周添睿</v>
          </cell>
          <cell r="E568" t="str">
            <v>初2022级2班</v>
          </cell>
          <cell r="F568">
            <v>320</v>
          </cell>
          <cell r="G568">
            <v>15</v>
          </cell>
          <cell r="H568" t="str">
            <v>---</v>
          </cell>
          <cell r="I568">
            <v>2</v>
          </cell>
          <cell r="J568">
            <v>563</v>
          </cell>
          <cell r="K568">
            <v>3</v>
          </cell>
          <cell r="L568" t="str">
            <v>---</v>
          </cell>
          <cell r="M568">
            <v>837</v>
          </cell>
          <cell r="N568">
            <v>292</v>
          </cell>
          <cell r="O568">
            <v>28</v>
          </cell>
          <cell r="P568">
            <v>111</v>
          </cell>
          <cell r="Q568">
            <v>16</v>
          </cell>
          <cell r="R568">
            <v>498</v>
          </cell>
          <cell r="S568">
            <v>807</v>
          </cell>
          <cell r="T568">
            <v>114</v>
          </cell>
          <cell r="U568">
            <v>8</v>
          </cell>
          <cell r="V568">
            <v>455</v>
          </cell>
          <cell r="W568">
            <v>634</v>
          </cell>
          <cell r="X568">
            <v>86</v>
          </cell>
          <cell r="Y568">
            <v>28</v>
          </cell>
          <cell r="Z568">
            <v>95</v>
          </cell>
          <cell r="AA568">
            <v>28</v>
          </cell>
          <cell r="AB568">
            <v>681</v>
          </cell>
        </row>
        <row r="569">
          <cell r="D569" t="str">
            <v>吴雨祝</v>
          </cell>
          <cell r="E569" t="str">
            <v>初2022级8班</v>
          </cell>
          <cell r="F569">
            <v>319.5</v>
          </cell>
          <cell r="G569">
            <v>17</v>
          </cell>
          <cell r="H569">
            <v>2</v>
          </cell>
          <cell r="I569" t="str">
            <v>---</v>
          </cell>
          <cell r="J569">
            <v>567</v>
          </cell>
          <cell r="K569">
            <v>16</v>
          </cell>
          <cell r="L569" t="str">
            <v>---</v>
          </cell>
          <cell r="M569">
            <v>844</v>
          </cell>
          <cell r="N569">
            <v>302.5</v>
          </cell>
          <cell r="O569">
            <v>17</v>
          </cell>
          <cell r="P569">
            <v>101</v>
          </cell>
          <cell r="Q569">
            <v>36</v>
          </cell>
          <cell r="R569">
            <v>733</v>
          </cell>
          <cell r="S569">
            <v>1220</v>
          </cell>
          <cell r="T569">
            <v>91</v>
          </cell>
          <cell r="U569">
            <v>37</v>
          </cell>
          <cell r="V569">
            <v>709</v>
          </cell>
          <cell r="W569">
            <v>1061</v>
          </cell>
          <cell r="X569">
            <v>74</v>
          </cell>
          <cell r="Y569">
            <v>17</v>
          </cell>
          <cell r="Z569">
            <v>127.5</v>
          </cell>
          <cell r="AA569">
            <v>1</v>
          </cell>
          <cell r="AB569">
            <v>221</v>
          </cell>
        </row>
        <row r="570">
          <cell r="D570" t="str">
            <v>阎纪涛</v>
          </cell>
          <cell r="E570" t="str">
            <v>初2022级1班</v>
          </cell>
          <cell r="F570">
            <v>319.5</v>
          </cell>
          <cell r="G570">
            <v>20</v>
          </cell>
          <cell r="H570">
            <v>4</v>
          </cell>
          <cell r="I570" t="str">
            <v>---</v>
          </cell>
          <cell r="J570">
            <v>567</v>
          </cell>
          <cell r="K570">
            <v>52</v>
          </cell>
          <cell r="L570" t="str">
            <v>---</v>
          </cell>
          <cell r="M570">
            <v>844</v>
          </cell>
          <cell r="N570">
            <v>289.5</v>
          </cell>
          <cell r="O570">
            <v>30</v>
          </cell>
          <cell r="P570">
            <v>102.5</v>
          </cell>
          <cell r="Q570">
            <v>32</v>
          </cell>
          <cell r="R570">
            <v>703</v>
          </cell>
          <cell r="S570">
            <v>1170</v>
          </cell>
          <cell r="T570">
            <v>110</v>
          </cell>
          <cell r="U570">
            <v>16</v>
          </cell>
          <cell r="V570">
            <v>508</v>
          </cell>
          <cell r="W570">
            <v>720</v>
          </cell>
          <cell r="X570">
            <v>80</v>
          </cell>
          <cell r="Y570">
            <v>30</v>
          </cell>
          <cell r="Z570">
            <v>107</v>
          </cell>
          <cell r="AA570">
            <v>25</v>
          </cell>
          <cell r="AB570">
            <v>547</v>
          </cell>
        </row>
        <row r="571">
          <cell r="D571" t="str">
            <v>殷悦晨曦</v>
          </cell>
          <cell r="E571" t="str">
            <v>初2022级6班</v>
          </cell>
          <cell r="F571">
            <v>319.5</v>
          </cell>
          <cell r="G571">
            <v>14</v>
          </cell>
          <cell r="H571">
            <v>6</v>
          </cell>
          <cell r="I571" t="str">
            <v>---</v>
          </cell>
          <cell r="J571">
            <v>567</v>
          </cell>
          <cell r="K571">
            <v>21</v>
          </cell>
          <cell r="L571" t="str">
            <v>---</v>
          </cell>
          <cell r="M571">
            <v>844</v>
          </cell>
          <cell r="N571">
            <v>285.5</v>
          </cell>
          <cell r="O571">
            <v>34</v>
          </cell>
          <cell r="P571">
            <v>101.5</v>
          </cell>
          <cell r="Q571">
            <v>33</v>
          </cell>
          <cell r="R571">
            <v>725</v>
          </cell>
          <cell r="S571">
            <v>1207</v>
          </cell>
          <cell r="T571">
            <v>93</v>
          </cell>
          <cell r="U571">
            <v>31</v>
          </cell>
          <cell r="V571">
            <v>695</v>
          </cell>
          <cell r="W571">
            <v>1035</v>
          </cell>
          <cell r="X571">
            <v>59</v>
          </cell>
          <cell r="Y571">
            <v>34</v>
          </cell>
          <cell r="Z571">
            <v>125</v>
          </cell>
          <cell r="AA571">
            <v>3</v>
          </cell>
          <cell r="AB571">
            <v>268</v>
          </cell>
        </row>
        <row r="572">
          <cell r="D572" t="str">
            <v>陈奕航</v>
          </cell>
          <cell r="E572" t="str">
            <v>初2022级11班</v>
          </cell>
          <cell r="F572">
            <v>319</v>
          </cell>
          <cell r="G572">
            <v>51</v>
          </cell>
          <cell r="H572" t="str">
            <v>---</v>
          </cell>
          <cell r="I572">
            <v>17</v>
          </cell>
          <cell r="J572">
            <v>570</v>
          </cell>
          <cell r="K572" t="str">
            <v>---</v>
          </cell>
          <cell r="L572">
            <v>133</v>
          </cell>
          <cell r="M572">
            <v>848</v>
          </cell>
          <cell r="N572">
            <v>293</v>
          </cell>
          <cell r="O572">
            <v>26</v>
          </cell>
          <cell r="P572">
            <v>109</v>
          </cell>
          <cell r="Q572">
            <v>51</v>
          </cell>
          <cell r="R572">
            <v>560</v>
          </cell>
          <cell r="S572">
            <v>923</v>
          </cell>
          <cell r="T572">
            <v>108</v>
          </cell>
          <cell r="U572">
            <v>53</v>
          </cell>
          <cell r="V572">
            <v>545</v>
          </cell>
          <cell r="W572">
            <v>771</v>
          </cell>
          <cell r="X572">
            <v>82</v>
          </cell>
          <cell r="Y572">
            <v>26</v>
          </cell>
          <cell r="Z572">
            <v>102</v>
          </cell>
          <cell r="AA572">
            <v>44</v>
          </cell>
          <cell r="AB572">
            <v>618</v>
          </cell>
        </row>
        <row r="573">
          <cell r="D573" t="str">
            <v>刘珂萱</v>
          </cell>
          <cell r="E573" t="str">
            <v>初2022级6班</v>
          </cell>
          <cell r="F573">
            <v>319</v>
          </cell>
          <cell r="G573">
            <v>15</v>
          </cell>
          <cell r="H573" t="str">
            <v>---</v>
          </cell>
          <cell r="I573">
            <v>6</v>
          </cell>
          <cell r="J573">
            <v>570</v>
          </cell>
          <cell r="K573" t="str">
            <v>---</v>
          </cell>
          <cell r="L573">
            <v>110</v>
          </cell>
          <cell r="M573">
            <v>848</v>
          </cell>
          <cell r="N573">
            <v>294</v>
          </cell>
          <cell r="O573">
            <v>25</v>
          </cell>
          <cell r="P573">
            <v>107.5</v>
          </cell>
          <cell r="Q573">
            <v>18</v>
          </cell>
          <cell r="R573">
            <v>596</v>
          </cell>
          <cell r="S573">
            <v>994</v>
          </cell>
          <cell r="T573">
            <v>94</v>
          </cell>
          <cell r="U573">
            <v>30</v>
          </cell>
          <cell r="V573">
            <v>689</v>
          </cell>
          <cell r="W573">
            <v>1025</v>
          </cell>
          <cell r="X573">
            <v>69</v>
          </cell>
          <cell r="Y573">
            <v>25</v>
          </cell>
          <cell r="Z573">
            <v>117.5</v>
          </cell>
          <cell r="AA573">
            <v>8</v>
          </cell>
          <cell r="AB573">
            <v>388</v>
          </cell>
        </row>
        <row r="574">
          <cell r="D574" t="str">
            <v>何岚林</v>
          </cell>
          <cell r="E574" t="str">
            <v>初2022级2班</v>
          </cell>
          <cell r="F574">
            <v>318.5</v>
          </cell>
          <cell r="G574">
            <v>16</v>
          </cell>
          <cell r="H574" t="str">
            <v>---</v>
          </cell>
          <cell r="I574">
            <v>5</v>
          </cell>
          <cell r="J574">
            <v>572</v>
          </cell>
          <cell r="K574" t="str">
            <v>---</v>
          </cell>
          <cell r="L574">
            <v>41</v>
          </cell>
          <cell r="M574">
            <v>852</v>
          </cell>
          <cell r="N574">
            <v>287.5</v>
          </cell>
          <cell r="O574">
            <v>31</v>
          </cell>
          <cell r="P574">
            <v>105</v>
          </cell>
          <cell r="Q574">
            <v>32</v>
          </cell>
          <cell r="R574">
            <v>663</v>
          </cell>
          <cell r="S574">
            <v>1103</v>
          </cell>
          <cell r="T574">
            <v>106</v>
          </cell>
          <cell r="U574">
            <v>16</v>
          </cell>
          <cell r="V574">
            <v>562</v>
          </cell>
          <cell r="W574">
            <v>800</v>
          </cell>
          <cell r="X574">
            <v>75</v>
          </cell>
          <cell r="Y574">
            <v>31</v>
          </cell>
          <cell r="Z574">
            <v>107.5</v>
          </cell>
          <cell r="AA574">
            <v>19</v>
          </cell>
          <cell r="AB574">
            <v>538</v>
          </cell>
        </row>
        <row r="575">
          <cell r="D575" t="str">
            <v>何钰瑶</v>
          </cell>
          <cell r="E575" t="str">
            <v>初2022级1班</v>
          </cell>
          <cell r="F575">
            <v>318</v>
          </cell>
          <cell r="G575">
            <v>21</v>
          </cell>
          <cell r="H575" t="str">
            <v>---</v>
          </cell>
          <cell r="I575">
            <v>7</v>
          </cell>
          <cell r="J575">
            <v>573</v>
          </cell>
          <cell r="K575" t="str">
            <v>---</v>
          </cell>
          <cell r="L575">
            <v>18</v>
          </cell>
          <cell r="M575">
            <v>853</v>
          </cell>
          <cell r="N575">
            <v>295</v>
          </cell>
          <cell r="O575">
            <v>23</v>
          </cell>
          <cell r="P575">
            <v>105.5</v>
          </cell>
          <cell r="Q575">
            <v>25</v>
          </cell>
          <cell r="R575">
            <v>647</v>
          </cell>
          <cell r="S575">
            <v>1078</v>
          </cell>
          <cell r="T575">
            <v>95</v>
          </cell>
          <cell r="U575">
            <v>33</v>
          </cell>
          <cell r="V575">
            <v>680</v>
          </cell>
          <cell r="W575">
            <v>1005</v>
          </cell>
          <cell r="X575">
            <v>72</v>
          </cell>
          <cell r="Y575">
            <v>23</v>
          </cell>
          <cell r="Z575">
            <v>117.5</v>
          </cell>
          <cell r="AA575">
            <v>9</v>
          </cell>
          <cell r="AB575">
            <v>388</v>
          </cell>
        </row>
        <row r="576">
          <cell r="D576" t="str">
            <v>石灵</v>
          </cell>
          <cell r="E576" t="str">
            <v>初2022级8班</v>
          </cell>
          <cell r="F576">
            <v>318</v>
          </cell>
          <cell r="G576">
            <v>18</v>
          </cell>
          <cell r="H576">
            <v>18</v>
          </cell>
          <cell r="I576" t="str">
            <v>---</v>
          </cell>
          <cell r="J576">
            <v>573</v>
          </cell>
          <cell r="K576">
            <v>573</v>
          </cell>
          <cell r="L576" t="str">
            <v>---</v>
          </cell>
          <cell r="M576">
            <v>853</v>
          </cell>
          <cell r="N576">
            <v>282</v>
          </cell>
          <cell r="O576">
            <v>36</v>
          </cell>
          <cell r="P576">
            <v>111</v>
          </cell>
          <cell r="Q576">
            <v>14</v>
          </cell>
          <cell r="R576">
            <v>498</v>
          </cell>
          <cell r="S576">
            <v>807</v>
          </cell>
          <cell r="T576">
            <v>115</v>
          </cell>
          <cell r="U576">
            <v>12</v>
          </cell>
          <cell r="V576">
            <v>440</v>
          </cell>
          <cell r="W576">
            <v>607</v>
          </cell>
          <cell r="X576">
            <v>79</v>
          </cell>
          <cell r="Y576">
            <v>36</v>
          </cell>
          <cell r="Z576">
            <v>92</v>
          </cell>
          <cell r="AA576">
            <v>31</v>
          </cell>
          <cell r="AB576">
            <v>700</v>
          </cell>
        </row>
        <row r="577">
          <cell r="D577" t="str">
            <v>唐宇梵</v>
          </cell>
          <cell r="E577" t="str">
            <v>初2022级3班</v>
          </cell>
          <cell r="F577">
            <v>318</v>
          </cell>
          <cell r="G577">
            <v>54</v>
          </cell>
          <cell r="H577" t="str">
            <v>---</v>
          </cell>
          <cell r="I577" t="str">
            <v>---</v>
          </cell>
          <cell r="J577">
            <v>573</v>
          </cell>
          <cell r="K577" t="str">
            <v>---</v>
          </cell>
          <cell r="L577">
            <v>59</v>
          </cell>
          <cell r="M577">
            <v>853</v>
          </cell>
          <cell r="N577">
            <v>305</v>
          </cell>
          <cell r="O577">
            <v>13</v>
          </cell>
          <cell r="P577">
            <v>129</v>
          </cell>
          <cell r="Q577">
            <v>4</v>
          </cell>
          <cell r="R577">
            <v>23</v>
          </cell>
          <cell r="S577">
            <v>44</v>
          </cell>
          <cell r="T577">
            <v>74</v>
          </cell>
          <cell r="U577">
            <v>58</v>
          </cell>
          <cell r="V577">
            <v>792</v>
          </cell>
          <cell r="W577">
            <v>1235</v>
          </cell>
          <cell r="X577">
            <v>61</v>
          </cell>
          <cell r="Y577">
            <v>13</v>
          </cell>
          <cell r="Z577">
            <v>115</v>
          </cell>
          <cell r="AA577">
            <v>30</v>
          </cell>
          <cell r="AB577">
            <v>433</v>
          </cell>
        </row>
        <row r="578">
          <cell r="D578" t="str">
            <v>王帅鑫</v>
          </cell>
          <cell r="E578" t="str">
            <v>初2022级15班</v>
          </cell>
          <cell r="F578">
            <v>318</v>
          </cell>
          <cell r="G578">
            <v>17</v>
          </cell>
          <cell r="H578" t="str">
            <v>---</v>
          </cell>
          <cell r="I578">
            <v>5</v>
          </cell>
          <cell r="J578">
            <v>573</v>
          </cell>
          <cell r="K578" t="str">
            <v>---</v>
          </cell>
          <cell r="L578">
            <v>50</v>
          </cell>
          <cell r="M578">
            <v>853</v>
          </cell>
          <cell r="N578">
            <v>295</v>
          </cell>
          <cell r="O578">
            <v>23</v>
          </cell>
          <cell r="P578">
            <v>103.5</v>
          </cell>
          <cell r="Q578">
            <v>26</v>
          </cell>
          <cell r="R578">
            <v>685</v>
          </cell>
          <cell r="S578">
            <v>1140</v>
          </cell>
          <cell r="T578">
            <v>100</v>
          </cell>
          <cell r="U578">
            <v>19</v>
          </cell>
          <cell r="V578">
            <v>637</v>
          </cell>
          <cell r="W578">
            <v>919</v>
          </cell>
          <cell r="X578">
            <v>77</v>
          </cell>
          <cell r="Y578">
            <v>23</v>
          </cell>
          <cell r="Z578">
            <v>114.5</v>
          </cell>
          <cell r="AA578">
            <v>11</v>
          </cell>
          <cell r="AB578">
            <v>445</v>
          </cell>
        </row>
        <row r="579">
          <cell r="D579" t="str">
            <v>张子豪</v>
          </cell>
          <cell r="E579" t="str">
            <v>初2022级3班</v>
          </cell>
          <cell r="F579">
            <v>318</v>
          </cell>
          <cell r="G579">
            <v>54</v>
          </cell>
          <cell r="H579">
            <v>2</v>
          </cell>
          <cell r="I579" t="str">
            <v>---</v>
          </cell>
          <cell r="J579">
            <v>573</v>
          </cell>
          <cell r="K579">
            <v>31</v>
          </cell>
          <cell r="L579" t="str">
            <v>---</v>
          </cell>
          <cell r="M579">
            <v>853</v>
          </cell>
          <cell r="N579">
            <v>283</v>
          </cell>
          <cell r="O579">
            <v>35</v>
          </cell>
          <cell r="P579">
            <v>103.5</v>
          </cell>
          <cell r="Q579">
            <v>56</v>
          </cell>
          <cell r="R579">
            <v>685</v>
          </cell>
          <cell r="S579">
            <v>1140</v>
          </cell>
          <cell r="T579">
            <v>123</v>
          </cell>
          <cell r="U579">
            <v>27</v>
          </cell>
          <cell r="V579">
            <v>315</v>
          </cell>
          <cell r="W579">
            <v>420</v>
          </cell>
          <cell r="X579">
            <v>88</v>
          </cell>
          <cell r="Y579">
            <v>35</v>
          </cell>
          <cell r="Z579">
            <v>91.5</v>
          </cell>
          <cell r="AA579">
            <v>57</v>
          </cell>
          <cell r="AB579">
            <v>702</v>
          </cell>
        </row>
        <row r="580">
          <cell r="D580" t="str">
            <v>陈炫希</v>
          </cell>
          <cell r="E580" t="str">
            <v>初2022级8班</v>
          </cell>
          <cell r="F580">
            <v>317.5</v>
          </cell>
          <cell r="G580">
            <v>19</v>
          </cell>
          <cell r="H580">
            <v>8</v>
          </cell>
          <cell r="I580" t="str">
            <v>---</v>
          </cell>
          <cell r="J580">
            <v>578</v>
          </cell>
          <cell r="K580">
            <v>66</v>
          </cell>
          <cell r="L580" t="str">
            <v>---</v>
          </cell>
          <cell r="M580">
            <v>858</v>
          </cell>
          <cell r="N580">
            <v>281.5</v>
          </cell>
          <cell r="O580">
            <v>36</v>
          </cell>
          <cell r="P580">
            <v>102.5</v>
          </cell>
          <cell r="Q580">
            <v>33</v>
          </cell>
          <cell r="R580">
            <v>703</v>
          </cell>
          <cell r="S580">
            <v>1170</v>
          </cell>
          <cell r="T580">
            <v>120</v>
          </cell>
          <cell r="U580">
            <v>5</v>
          </cell>
          <cell r="V580">
            <v>372</v>
          </cell>
          <cell r="W580">
            <v>499</v>
          </cell>
          <cell r="X580">
            <v>84</v>
          </cell>
          <cell r="Y580">
            <v>36</v>
          </cell>
          <cell r="Z580">
            <v>95</v>
          </cell>
          <cell r="AA580">
            <v>29</v>
          </cell>
          <cell r="AB580">
            <v>681</v>
          </cell>
        </row>
        <row r="581">
          <cell r="D581" t="str">
            <v>李佳蔚</v>
          </cell>
          <cell r="E581" t="str">
            <v>初2022级2班</v>
          </cell>
          <cell r="F581">
            <v>317.5</v>
          </cell>
          <cell r="G581">
            <v>17</v>
          </cell>
          <cell r="H581" t="str">
            <v>---</v>
          </cell>
          <cell r="I581">
            <v>7</v>
          </cell>
          <cell r="J581">
            <v>578</v>
          </cell>
          <cell r="K581" t="str">
            <v>---</v>
          </cell>
          <cell r="L581">
            <v>56</v>
          </cell>
          <cell r="M581">
            <v>858</v>
          </cell>
          <cell r="N581">
            <v>301.5</v>
          </cell>
          <cell r="O581">
            <v>16</v>
          </cell>
          <cell r="P581">
            <v>115.5</v>
          </cell>
          <cell r="Q581">
            <v>6</v>
          </cell>
          <cell r="R581">
            <v>350</v>
          </cell>
          <cell r="S581">
            <v>565</v>
          </cell>
          <cell r="T581">
            <v>88</v>
          </cell>
          <cell r="U581">
            <v>31</v>
          </cell>
          <cell r="V581">
            <v>728</v>
          </cell>
          <cell r="W581">
            <v>1091</v>
          </cell>
          <cell r="X581">
            <v>72</v>
          </cell>
          <cell r="Y581">
            <v>16</v>
          </cell>
          <cell r="Z581">
            <v>114</v>
          </cell>
          <cell r="AA581">
            <v>15</v>
          </cell>
          <cell r="AB581">
            <v>454</v>
          </cell>
        </row>
        <row r="582">
          <cell r="D582" t="str">
            <v>冉子轩</v>
          </cell>
          <cell r="E582" t="str">
            <v>初2022级16班</v>
          </cell>
          <cell r="F582">
            <v>317</v>
          </cell>
          <cell r="G582">
            <v>58</v>
          </cell>
          <cell r="H582" t="str">
            <v>---</v>
          </cell>
          <cell r="I582">
            <v>17</v>
          </cell>
          <cell r="J582">
            <v>580</v>
          </cell>
          <cell r="K582" t="str">
            <v>---</v>
          </cell>
          <cell r="L582">
            <v>230</v>
          </cell>
          <cell r="M582">
            <v>863</v>
          </cell>
          <cell r="N582">
            <v>287</v>
          </cell>
          <cell r="O582">
            <v>30</v>
          </cell>
          <cell r="P582">
            <v>113.5</v>
          </cell>
          <cell r="Q582">
            <v>43</v>
          </cell>
          <cell r="R582">
            <v>420</v>
          </cell>
          <cell r="S582">
            <v>682</v>
          </cell>
          <cell r="T582">
            <v>109</v>
          </cell>
          <cell r="U582">
            <v>52</v>
          </cell>
          <cell r="V582">
            <v>526</v>
          </cell>
          <cell r="W582">
            <v>744</v>
          </cell>
          <cell r="X582">
            <v>79</v>
          </cell>
          <cell r="Y582">
            <v>30</v>
          </cell>
          <cell r="Z582">
            <v>94.5</v>
          </cell>
          <cell r="AA582">
            <v>56</v>
          </cell>
          <cell r="AB582">
            <v>683</v>
          </cell>
        </row>
        <row r="583">
          <cell r="D583" t="str">
            <v>张果儿</v>
          </cell>
          <cell r="E583" t="str">
            <v>初2022级7班</v>
          </cell>
          <cell r="F583">
            <v>317</v>
          </cell>
          <cell r="G583">
            <v>21</v>
          </cell>
          <cell r="H583">
            <v>5</v>
          </cell>
          <cell r="I583" t="str">
            <v>---</v>
          </cell>
          <cell r="J583">
            <v>580</v>
          </cell>
          <cell r="K583">
            <v>8</v>
          </cell>
          <cell r="L583" t="str">
            <v>---</v>
          </cell>
          <cell r="M583">
            <v>863</v>
          </cell>
          <cell r="N583">
            <v>283</v>
          </cell>
          <cell r="O583">
            <v>34</v>
          </cell>
          <cell r="P583">
            <v>107.5</v>
          </cell>
          <cell r="Q583">
            <v>23</v>
          </cell>
          <cell r="R583">
            <v>596</v>
          </cell>
          <cell r="S583">
            <v>994</v>
          </cell>
          <cell r="T583">
            <v>111</v>
          </cell>
          <cell r="U583">
            <v>11</v>
          </cell>
          <cell r="V583">
            <v>496</v>
          </cell>
          <cell r="W583">
            <v>701</v>
          </cell>
          <cell r="X583">
            <v>77</v>
          </cell>
          <cell r="Y583">
            <v>34</v>
          </cell>
          <cell r="Z583">
            <v>98.5</v>
          </cell>
          <cell r="AA583">
            <v>27</v>
          </cell>
          <cell r="AB583">
            <v>646</v>
          </cell>
        </row>
        <row r="584">
          <cell r="D584" t="str">
            <v>陈煜涵</v>
          </cell>
          <cell r="E584" t="str">
            <v>初2022级6班</v>
          </cell>
          <cell r="F584">
            <v>316.5</v>
          </cell>
          <cell r="G584">
            <v>16</v>
          </cell>
          <cell r="H584" t="str">
            <v>---</v>
          </cell>
          <cell r="I584">
            <v>9</v>
          </cell>
          <cell r="J584">
            <v>582</v>
          </cell>
          <cell r="K584" t="str">
            <v>---</v>
          </cell>
          <cell r="L584">
            <v>155</v>
          </cell>
          <cell r="M584">
            <v>868</v>
          </cell>
          <cell r="N584">
            <v>289.5</v>
          </cell>
          <cell r="O584">
            <v>27</v>
          </cell>
          <cell r="P584">
            <v>91.5</v>
          </cell>
          <cell r="Q584">
            <v>50</v>
          </cell>
          <cell r="R584">
            <v>844</v>
          </cell>
          <cell r="S584">
            <v>1414</v>
          </cell>
          <cell r="T584">
            <v>112</v>
          </cell>
          <cell r="U584">
            <v>8</v>
          </cell>
          <cell r="V584">
            <v>483</v>
          </cell>
          <cell r="W584">
            <v>676</v>
          </cell>
          <cell r="X584">
            <v>85</v>
          </cell>
          <cell r="Y584">
            <v>27</v>
          </cell>
          <cell r="Z584">
            <v>113</v>
          </cell>
          <cell r="AA584">
            <v>14</v>
          </cell>
          <cell r="AB584">
            <v>471</v>
          </cell>
        </row>
        <row r="585">
          <cell r="D585" t="str">
            <v>廖梓岐</v>
          </cell>
          <cell r="E585" t="str">
            <v>初2022级14班</v>
          </cell>
          <cell r="F585">
            <v>316.5</v>
          </cell>
          <cell r="G585">
            <v>19</v>
          </cell>
          <cell r="H585">
            <v>1</v>
          </cell>
          <cell r="I585" t="str">
            <v>---</v>
          </cell>
          <cell r="J585">
            <v>582</v>
          </cell>
          <cell r="K585">
            <v>82</v>
          </cell>
          <cell r="L585" t="str">
            <v>---</v>
          </cell>
          <cell r="M585">
            <v>868</v>
          </cell>
          <cell r="N585">
            <v>287.5</v>
          </cell>
          <cell r="O585">
            <v>29</v>
          </cell>
          <cell r="P585">
            <v>111.5</v>
          </cell>
          <cell r="Q585">
            <v>10</v>
          </cell>
          <cell r="R585">
            <v>483</v>
          </cell>
          <cell r="S585">
            <v>783</v>
          </cell>
          <cell r="T585">
            <v>103</v>
          </cell>
          <cell r="U585">
            <v>22</v>
          </cell>
          <cell r="V585">
            <v>608</v>
          </cell>
          <cell r="W585">
            <v>874</v>
          </cell>
          <cell r="X585">
            <v>74</v>
          </cell>
          <cell r="Y585">
            <v>29</v>
          </cell>
          <cell r="Z585">
            <v>102</v>
          </cell>
          <cell r="AA585">
            <v>26</v>
          </cell>
          <cell r="AB585">
            <v>618</v>
          </cell>
        </row>
        <row r="586">
          <cell r="D586" t="str">
            <v>王世博</v>
          </cell>
          <cell r="E586" t="str">
            <v>初2022级6班</v>
          </cell>
          <cell r="F586">
            <v>316</v>
          </cell>
          <cell r="G586">
            <v>17</v>
          </cell>
          <cell r="H586">
            <v>2</v>
          </cell>
          <cell r="I586" t="str">
            <v>---</v>
          </cell>
          <cell r="J586">
            <v>584</v>
          </cell>
          <cell r="K586" t="str">
            <v>---</v>
          </cell>
          <cell r="L586">
            <v>1</v>
          </cell>
          <cell r="M586">
            <v>871</v>
          </cell>
          <cell r="N586">
            <v>287</v>
          </cell>
          <cell r="O586">
            <v>29</v>
          </cell>
          <cell r="P586">
            <v>98.5</v>
          </cell>
          <cell r="Q586">
            <v>41</v>
          </cell>
          <cell r="R586">
            <v>765</v>
          </cell>
          <cell r="S586">
            <v>1279</v>
          </cell>
          <cell r="T586">
            <v>101</v>
          </cell>
          <cell r="U586">
            <v>22</v>
          </cell>
          <cell r="V586">
            <v>625</v>
          </cell>
          <cell r="W586">
            <v>903</v>
          </cell>
          <cell r="X586">
            <v>72</v>
          </cell>
          <cell r="Y586">
            <v>29</v>
          </cell>
          <cell r="Z586">
            <v>116.5</v>
          </cell>
          <cell r="AA586">
            <v>10</v>
          </cell>
          <cell r="AB586">
            <v>411</v>
          </cell>
        </row>
        <row r="587">
          <cell r="D587" t="str">
            <v>张浩民</v>
          </cell>
          <cell r="E587" t="str">
            <v>初2022级14班</v>
          </cell>
          <cell r="F587">
            <v>315.5</v>
          </cell>
          <cell r="G587">
            <v>20</v>
          </cell>
          <cell r="H587" t="str">
            <v>---</v>
          </cell>
          <cell r="I587">
            <v>3</v>
          </cell>
          <cell r="J587">
            <v>585</v>
          </cell>
          <cell r="K587">
            <v>65</v>
          </cell>
          <cell r="L587" t="str">
            <v>---</v>
          </cell>
          <cell r="M587">
            <v>872</v>
          </cell>
          <cell r="N587">
            <v>284.5</v>
          </cell>
          <cell r="O587">
            <v>31</v>
          </cell>
          <cell r="P587">
            <v>106.5</v>
          </cell>
          <cell r="Q587">
            <v>26</v>
          </cell>
          <cell r="R587">
            <v>623</v>
          </cell>
          <cell r="S587">
            <v>1040</v>
          </cell>
          <cell r="T587">
            <v>113</v>
          </cell>
          <cell r="U587">
            <v>10</v>
          </cell>
          <cell r="V587">
            <v>474</v>
          </cell>
          <cell r="W587">
            <v>658</v>
          </cell>
          <cell r="X587">
            <v>82</v>
          </cell>
          <cell r="Y587">
            <v>31</v>
          </cell>
          <cell r="Z587">
            <v>96</v>
          </cell>
          <cell r="AA587">
            <v>33</v>
          </cell>
          <cell r="AB587">
            <v>676</v>
          </cell>
        </row>
        <row r="588">
          <cell r="D588" t="str">
            <v>刘梓钰</v>
          </cell>
          <cell r="E588" t="str">
            <v>初2022级2班</v>
          </cell>
          <cell r="F588">
            <v>315</v>
          </cell>
          <cell r="G588">
            <v>18</v>
          </cell>
          <cell r="H588" t="str">
            <v>---</v>
          </cell>
          <cell r="I588">
            <v>3</v>
          </cell>
          <cell r="J588">
            <v>586</v>
          </cell>
          <cell r="K588">
            <v>13</v>
          </cell>
          <cell r="L588" t="str">
            <v>---</v>
          </cell>
          <cell r="M588">
            <v>874</v>
          </cell>
          <cell r="N588">
            <v>291</v>
          </cell>
          <cell r="O588">
            <v>24</v>
          </cell>
          <cell r="P588">
            <v>102.5</v>
          </cell>
          <cell r="Q588">
            <v>38</v>
          </cell>
          <cell r="R588">
            <v>703</v>
          </cell>
          <cell r="S588">
            <v>1170</v>
          </cell>
          <cell r="T588">
            <v>89</v>
          </cell>
          <cell r="U588">
            <v>28</v>
          </cell>
          <cell r="V588">
            <v>724</v>
          </cell>
          <cell r="W588">
            <v>1084</v>
          </cell>
          <cell r="X588">
            <v>65</v>
          </cell>
          <cell r="Y588">
            <v>24</v>
          </cell>
          <cell r="Z588">
            <v>123.5</v>
          </cell>
          <cell r="AA588">
            <v>5</v>
          </cell>
          <cell r="AB588">
            <v>294</v>
          </cell>
        </row>
        <row r="589">
          <cell r="D589" t="str">
            <v>蒲睿</v>
          </cell>
          <cell r="E589" t="str">
            <v>初2022级2班</v>
          </cell>
          <cell r="F589">
            <v>315</v>
          </cell>
          <cell r="G589">
            <v>18</v>
          </cell>
          <cell r="H589" t="str">
            <v>---</v>
          </cell>
          <cell r="I589">
            <v>14</v>
          </cell>
          <cell r="J589">
            <v>586</v>
          </cell>
          <cell r="K589" t="str">
            <v>---</v>
          </cell>
          <cell r="L589">
            <v>140</v>
          </cell>
          <cell r="M589">
            <v>874</v>
          </cell>
          <cell r="N589">
            <v>298</v>
          </cell>
          <cell r="O589">
            <v>17</v>
          </cell>
          <cell r="P589">
            <v>109.5</v>
          </cell>
          <cell r="Q589">
            <v>21</v>
          </cell>
          <cell r="R589">
            <v>542</v>
          </cell>
          <cell r="S589">
            <v>895</v>
          </cell>
          <cell r="T589">
            <v>80</v>
          </cell>
          <cell r="U589">
            <v>37</v>
          </cell>
          <cell r="V589">
            <v>765</v>
          </cell>
          <cell r="W589">
            <v>1178</v>
          </cell>
          <cell r="X589">
            <v>63</v>
          </cell>
          <cell r="Y589">
            <v>17</v>
          </cell>
          <cell r="Z589">
            <v>125.5</v>
          </cell>
          <cell r="AA589">
            <v>4</v>
          </cell>
          <cell r="AB589">
            <v>258</v>
          </cell>
        </row>
        <row r="590">
          <cell r="D590" t="str">
            <v>罗安民</v>
          </cell>
          <cell r="E590" t="str">
            <v>初2022级7班</v>
          </cell>
          <cell r="F590">
            <v>314.5</v>
          </cell>
          <cell r="G590">
            <v>22</v>
          </cell>
          <cell r="H590" t="str">
            <v>---</v>
          </cell>
          <cell r="I590">
            <v>2</v>
          </cell>
          <cell r="J590">
            <v>588</v>
          </cell>
          <cell r="K590" t="str">
            <v>---</v>
          </cell>
          <cell r="L590">
            <v>22</v>
          </cell>
          <cell r="M590">
            <v>878</v>
          </cell>
          <cell r="N590">
            <v>281.5</v>
          </cell>
          <cell r="O590">
            <v>33</v>
          </cell>
          <cell r="P590">
            <v>98</v>
          </cell>
          <cell r="Q590">
            <v>41</v>
          </cell>
          <cell r="R590">
            <v>774</v>
          </cell>
          <cell r="S590">
            <v>1289</v>
          </cell>
          <cell r="T590">
            <v>126</v>
          </cell>
          <cell r="U590">
            <v>3</v>
          </cell>
          <cell r="V590">
            <v>256</v>
          </cell>
          <cell r="W590">
            <v>338</v>
          </cell>
          <cell r="X590">
            <v>93</v>
          </cell>
          <cell r="Y590">
            <v>33</v>
          </cell>
          <cell r="Z590">
            <v>90.5</v>
          </cell>
          <cell r="AA590">
            <v>36</v>
          </cell>
          <cell r="AB590">
            <v>714</v>
          </cell>
        </row>
        <row r="591">
          <cell r="D591" t="str">
            <v>汪鲜</v>
          </cell>
          <cell r="E591" t="str">
            <v>初2022级6班</v>
          </cell>
          <cell r="F591">
            <v>314.5</v>
          </cell>
          <cell r="G591">
            <v>18</v>
          </cell>
          <cell r="H591">
            <v>6</v>
          </cell>
          <cell r="I591" t="str">
            <v>---</v>
          </cell>
          <cell r="J591">
            <v>588</v>
          </cell>
          <cell r="K591">
            <v>15</v>
          </cell>
          <cell r="L591" t="str">
            <v>---</v>
          </cell>
          <cell r="M591">
            <v>878</v>
          </cell>
          <cell r="N591">
            <v>282.5</v>
          </cell>
          <cell r="O591">
            <v>32</v>
          </cell>
          <cell r="P591">
            <v>102.5</v>
          </cell>
          <cell r="Q591">
            <v>31</v>
          </cell>
          <cell r="R591">
            <v>703</v>
          </cell>
          <cell r="S591">
            <v>1170</v>
          </cell>
          <cell r="T591">
            <v>115</v>
          </cell>
          <cell r="U591">
            <v>7</v>
          </cell>
          <cell r="V591">
            <v>440</v>
          </cell>
          <cell r="W591">
            <v>607</v>
          </cell>
          <cell r="X591">
            <v>83</v>
          </cell>
          <cell r="Y591">
            <v>32</v>
          </cell>
          <cell r="Z591">
            <v>97</v>
          </cell>
          <cell r="AA591">
            <v>29</v>
          </cell>
          <cell r="AB591">
            <v>665</v>
          </cell>
        </row>
        <row r="592">
          <cell r="D592" t="str">
            <v>左彬池</v>
          </cell>
          <cell r="E592" t="str">
            <v>初2022级2班</v>
          </cell>
          <cell r="F592">
            <v>314.5</v>
          </cell>
          <cell r="G592">
            <v>20</v>
          </cell>
          <cell r="H592" t="str">
            <v>---</v>
          </cell>
          <cell r="I592">
            <v>3</v>
          </cell>
          <cell r="J592">
            <v>588</v>
          </cell>
          <cell r="K592">
            <v>31</v>
          </cell>
          <cell r="L592" t="str">
            <v>---</v>
          </cell>
          <cell r="M592">
            <v>878</v>
          </cell>
          <cell r="N592">
            <v>277.5</v>
          </cell>
          <cell r="O592">
            <v>37</v>
          </cell>
          <cell r="P592">
            <v>109.5</v>
          </cell>
          <cell r="Q592">
            <v>21</v>
          </cell>
          <cell r="R592">
            <v>542</v>
          </cell>
          <cell r="S592">
            <v>895</v>
          </cell>
          <cell r="T592">
            <v>121</v>
          </cell>
          <cell r="U592">
            <v>1</v>
          </cell>
          <cell r="V592">
            <v>343</v>
          </cell>
          <cell r="W592">
            <v>460</v>
          </cell>
          <cell r="X592">
            <v>84</v>
          </cell>
          <cell r="Y592">
            <v>37</v>
          </cell>
          <cell r="Z592">
            <v>84</v>
          </cell>
          <cell r="AA592">
            <v>37</v>
          </cell>
          <cell r="AB592">
            <v>752</v>
          </cell>
        </row>
        <row r="593">
          <cell r="D593" t="str">
            <v>胡璇</v>
          </cell>
          <cell r="E593" t="str">
            <v>初2022级5班</v>
          </cell>
          <cell r="F593">
            <v>314</v>
          </cell>
          <cell r="G593">
            <v>13</v>
          </cell>
          <cell r="H593">
            <v>5</v>
          </cell>
          <cell r="I593" t="str">
            <v>---</v>
          </cell>
          <cell r="J593">
            <v>591</v>
          </cell>
          <cell r="K593" t="str">
            <v>---</v>
          </cell>
          <cell r="L593">
            <v>62</v>
          </cell>
          <cell r="M593">
            <v>884</v>
          </cell>
          <cell r="N593">
            <v>289</v>
          </cell>
          <cell r="O593">
            <v>25</v>
          </cell>
          <cell r="P593">
            <v>103.5</v>
          </cell>
          <cell r="Q593">
            <v>25</v>
          </cell>
          <cell r="R593">
            <v>685</v>
          </cell>
          <cell r="S593">
            <v>1140</v>
          </cell>
          <cell r="T593">
            <v>102</v>
          </cell>
          <cell r="U593">
            <v>17</v>
          </cell>
          <cell r="V593">
            <v>616</v>
          </cell>
          <cell r="W593">
            <v>885</v>
          </cell>
          <cell r="X593">
            <v>77</v>
          </cell>
          <cell r="Y593">
            <v>25</v>
          </cell>
          <cell r="Z593">
            <v>108.5</v>
          </cell>
          <cell r="AA593">
            <v>15</v>
          </cell>
          <cell r="AB593">
            <v>527</v>
          </cell>
        </row>
        <row r="594">
          <cell r="D594" t="str">
            <v>席振东</v>
          </cell>
          <cell r="E594" t="str">
            <v>初2022级11班</v>
          </cell>
          <cell r="F594">
            <v>314</v>
          </cell>
          <cell r="G594">
            <v>52</v>
          </cell>
          <cell r="H594" t="str">
            <v>---</v>
          </cell>
          <cell r="I594">
            <v>14</v>
          </cell>
          <cell r="J594">
            <v>591</v>
          </cell>
          <cell r="K594" t="str">
            <v>---</v>
          </cell>
          <cell r="L594">
            <v>136</v>
          </cell>
          <cell r="M594">
            <v>884</v>
          </cell>
          <cell r="N594">
            <v>277</v>
          </cell>
          <cell r="O594">
            <v>37</v>
          </cell>
          <cell r="P594">
            <v>108.5</v>
          </cell>
          <cell r="Q594">
            <v>54</v>
          </cell>
          <cell r="R594">
            <v>573</v>
          </cell>
          <cell r="S594">
            <v>949</v>
          </cell>
          <cell r="T594">
            <v>127</v>
          </cell>
          <cell r="U594">
            <v>18</v>
          </cell>
          <cell r="V594">
            <v>243</v>
          </cell>
          <cell r="W594">
            <v>316</v>
          </cell>
          <cell r="X594">
            <v>90</v>
          </cell>
          <cell r="Y594">
            <v>37</v>
          </cell>
          <cell r="Z594">
            <v>78.5</v>
          </cell>
          <cell r="AA594">
            <v>58</v>
          </cell>
          <cell r="AB594">
            <v>779</v>
          </cell>
        </row>
        <row r="595">
          <cell r="D595" t="str">
            <v>夏浩然</v>
          </cell>
          <cell r="E595" t="str">
            <v>初2022级5班</v>
          </cell>
          <cell r="F595">
            <v>314</v>
          </cell>
          <cell r="G595">
            <v>13</v>
          </cell>
          <cell r="H595">
            <v>24</v>
          </cell>
          <cell r="I595" t="str">
            <v>---</v>
          </cell>
          <cell r="J595">
            <v>591</v>
          </cell>
          <cell r="K595">
            <v>109</v>
          </cell>
          <cell r="L595" t="str">
            <v>---</v>
          </cell>
          <cell r="M595">
            <v>884</v>
          </cell>
          <cell r="N595">
            <v>281</v>
          </cell>
          <cell r="O595">
            <v>33</v>
          </cell>
          <cell r="P595">
            <v>114</v>
          </cell>
          <cell r="Q595">
            <v>8</v>
          </cell>
          <cell r="R595">
            <v>393</v>
          </cell>
          <cell r="S595">
            <v>646</v>
          </cell>
          <cell r="T595">
            <v>109</v>
          </cell>
          <cell r="U595">
            <v>9</v>
          </cell>
          <cell r="V595">
            <v>526</v>
          </cell>
          <cell r="W595">
            <v>744</v>
          </cell>
          <cell r="X595">
            <v>76</v>
          </cell>
          <cell r="Y595">
            <v>33</v>
          </cell>
          <cell r="Z595">
            <v>91</v>
          </cell>
          <cell r="AA595">
            <v>33</v>
          </cell>
          <cell r="AB595">
            <v>708</v>
          </cell>
        </row>
        <row r="596">
          <cell r="D596" t="str">
            <v>杨盛源</v>
          </cell>
          <cell r="E596" t="str">
            <v>初2022级1班</v>
          </cell>
          <cell r="F596">
            <v>314</v>
          </cell>
          <cell r="G596">
            <v>22</v>
          </cell>
          <cell r="H596" t="str">
            <v>---</v>
          </cell>
          <cell r="I596">
            <v>10</v>
          </cell>
          <cell r="J596">
            <v>591</v>
          </cell>
          <cell r="K596" t="str">
            <v>---</v>
          </cell>
          <cell r="L596">
            <v>60</v>
          </cell>
          <cell r="M596">
            <v>884</v>
          </cell>
          <cell r="N596">
            <v>290</v>
          </cell>
          <cell r="O596">
            <v>24</v>
          </cell>
          <cell r="P596">
            <v>96.5</v>
          </cell>
          <cell r="Q596">
            <v>43</v>
          </cell>
          <cell r="R596">
            <v>791</v>
          </cell>
          <cell r="S596">
            <v>1319</v>
          </cell>
          <cell r="T596">
            <v>110</v>
          </cell>
          <cell r="U596">
            <v>16</v>
          </cell>
          <cell r="V596">
            <v>508</v>
          </cell>
          <cell r="W596">
            <v>720</v>
          </cell>
          <cell r="X596">
            <v>86</v>
          </cell>
          <cell r="Y596">
            <v>24</v>
          </cell>
          <cell r="Z596">
            <v>107.5</v>
          </cell>
          <cell r="AA596">
            <v>24</v>
          </cell>
          <cell r="AB596">
            <v>538</v>
          </cell>
        </row>
        <row r="597">
          <cell r="D597" t="str">
            <v>古炜轩</v>
          </cell>
          <cell r="E597" t="str">
            <v>初2022级5班</v>
          </cell>
          <cell r="F597">
            <v>313.5</v>
          </cell>
          <cell r="G597">
            <v>15</v>
          </cell>
          <cell r="H597">
            <v>17</v>
          </cell>
          <cell r="I597" t="str">
            <v>---</v>
          </cell>
          <cell r="J597">
            <v>595</v>
          </cell>
          <cell r="K597">
            <v>63</v>
          </cell>
          <cell r="L597" t="str">
            <v>---</v>
          </cell>
          <cell r="M597">
            <v>890</v>
          </cell>
          <cell r="N597">
            <v>282.5</v>
          </cell>
          <cell r="O597">
            <v>31</v>
          </cell>
          <cell r="P597">
            <v>107.5</v>
          </cell>
          <cell r="Q597">
            <v>19</v>
          </cell>
          <cell r="R597">
            <v>596</v>
          </cell>
          <cell r="S597">
            <v>994</v>
          </cell>
          <cell r="T597">
            <v>106</v>
          </cell>
          <cell r="U597">
            <v>12</v>
          </cell>
          <cell r="V597">
            <v>562</v>
          </cell>
          <cell r="W597">
            <v>800</v>
          </cell>
          <cell r="X597">
            <v>75</v>
          </cell>
          <cell r="Y597">
            <v>31</v>
          </cell>
          <cell r="Z597">
            <v>100</v>
          </cell>
          <cell r="AA597">
            <v>24</v>
          </cell>
          <cell r="AB597">
            <v>634</v>
          </cell>
        </row>
        <row r="598">
          <cell r="D598" t="str">
            <v>蒋思琪</v>
          </cell>
          <cell r="E598" t="str">
            <v>初2022级11班</v>
          </cell>
          <cell r="F598">
            <v>313.5</v>
          </cell>
          <cell r="G598">
            <v>53</v>
          </cell>
          <cell r="H598">
            <v>1</v>
          </cell>
          <cell r="I598" t="str">
            <v>---</v>
          </cell>
          <cell r="J598">
            <v>595</v>
          </cell>
          <cell r="K598">
            <v>46</v>
          </cell>
          <cell r="L598" t="str">
            <v>---</v>
          </cell>
          <cell r="M598">
            <v>890</v>
          </cell>
          <cell r="N598">
            <v>286.5</v>
          </cell>
          <cell r="O598">
            <v>27</v>
          </cell>
          <cell r="P598">
            <v>112</v>
          </cell>
          <cell r="Q598">
            <v>41</v>
          </cell>
          <cell r="R598">
            <v>464</v>
          </cell>
          <cell r="S598">
            <v>755</v>
          </cell>
          <cell r="T598">
            <v>105</v>
          </cell>
          <cell r="U598">
            <v>54</v>
          </cell>
          <cell r="V598">
            <v>579</v>
          </cell>
          <cell r="W598">
            <v>823</v>
          </cell>
          <cell r="X598">
            <v>78</v>
          </cell>
          <cell r="Y598">
            <v>27</v>
          </cell>
          <cell r="Z598">
            <v>96.5</v>
          </cell>
          <cell r="AA598">
            <v>48</v>
          </cell>
          <cell r="AB598">
            <v>669</v>
          </cell>
        </row>
        <row r="599">
          <cell r="D599" t="str">
            <v>梅雅琪</v>
          </cell>
          <cell r="E599" t="str">
            <v>初2022级6班</v>
          </cell>
          <cell r="F599">
            <v>313</v>
          </cell>
          <cell r="G599">
            <v>19</v>
          </cell>
          <cell r="H599">
            <v>3</v>
          </cell>
          <cell r="I599" t="str">
            <v>---</v>
          </cell>
          <cell r="J599">
            <v>597</v>
          </cell>
          <cell r="K599" t="str">
            <v>---</v>
          </cell>
          <cell r="L599" t="str">
            <v>---</v>
          </cell>
          <cell r="M599">
            <v>893</v>
          </cell>
          <cell r="N599">
            <v>283</v>
          </cell>
          <cell r="O599">
            <v>30</v>
          </cell>
          <cell r="P599">
            <v>101</v>
          </cell>
          <cell r="Q599">
            <v>34</v>
          </cell>
          <cell r="R599">
            <v>733</v>
          </cell>
          <cell r="S599">
            <v>1220</v>
          </cell>
          <cell r="T599">
            <v>107</v>
          </cell>
          <cell r="U599">
            <v>16</v>
          </cell>
          <cell r="V599">
            <v>551</v>
          </cell>
          <cell r="W599">
            <v>786</v>
          </cell>
          <cell r="X599">
            <v>77</v>
          </cell>
          <cell r="Y599">
            <v>30</v>
          </cell>
          <cell r="Z599">
            <v>105</v>
          </cell>
          <cell r="AA599">
            <v>21</v>
          </cell>
          <cell r="AB599">
            <v>570</v>
          </cell>
        </row>
        <row r="600">
          <cell r="D600" t="str">
            <v>胡璇宇</v>
          </cell>
          <cell r="E600" t="str">
            <v>初2022级6班</v>
          </cell>
          <cell r="F600">
            <v>312.5</v>
          </cell>
          <cell r="G600">
            <v>20</v>
          </cell>
          <cell r="H600" t="str">
            <v>---</v>
          </cell>
          <cell r="I600">
            <v>6</v>
          </cell>
          <cell r="J600">
            <v>598</v>
          </cell>
          <cell r="K600" t="str">
            <v>---</v>
          </cell>
          <cell r="L600">
            <v>55</v>
          </cell>
          <cell r="M600">
            <v>895</v>
          </cell>
          <cell r="N600">
            <v>288.5</v>
          </cell>
          <cell r="O600">
            <v>24</v>
          </cell>
          <cell r="P600">
            <v>107.5</v>
          </cell>
          <cell r="Q600">
            <v>18</v>
          </cell>
          <cell r="R600">
            <v>596</v>
          </cell>
          <cell r="S600">
            <v>994</v>
          </cell>
          <cell r="T600">
            <v>104</v>
          </cell>
          <cell r="U600">
            <v>20</v>
          </cell>
          <cell r="V600">
            <v>592</v>
          </cell>
          <cell r="W600">
            <v>847</v>
          </cell>
          <cell r="X600">
            <v>80</v>
          </cell>
          <cell r="Y600">
            <v>24</v>
          </cell>
          <cell r="Z600">
            <v>101</v>
          </cell>
          <cell r="AA600">
            <v>26</v>
          </cell>
          <cell r="AB600">
            <v>629</v>
          </cell>
        </row>
        <row r="601">
          <cell r="D601" t="str">
            <v>蒋欢</v>
          </cell>
          <cell r="E601" t="str">
            <v>初2022级1班</v>
          </cell>
          <cell r="F601">
            <v>312.5</v>
          </cell>
          <cell r="G601">
            <v>23</v>
          </cell>
          <cell r="H601" t="str">
            <v>---</v>
          </cell>
          <cell r="I601">
            <v>12</v>
          </cell>
          <cell r="J601">
            <v>598</v>
          </cell>
          <cell r="K601" t="str">
            <v>---</v>
          </cell>
          <cell r="L601">
            <v>84</v>
          </cell>
          <cell r="M601">
            <v>895</v>
          </cell>
          <cell r="N601">
            <v>303.5</v>
          </cell>
          <cell r="O601">
            <v>9</v>
          </cell>
          <cell r="P601">
            <v>114</v>
          </cell>
          <cell r="Q601">
            <v>6</v>
          </cell>
          <cell r="R601">
            <v>393</v>
          </cell>
          <cell r="S601">
            <v>646</v>
          </cell>
          <cell r="T601">
            <v>88</v>
          </cell>
          <cell r="U601">
            <v>38</v>
          </cell>
          <cell r="V601">
            <v>728</v>
          </cell>
          <cell r="W601">
            <v>1091</v>
          </cell>
          <cell r="X601">
            <v>79</v>
          </cell>
          <cell r="Y601">
            <v>9</v>
          </cell>
          <cell r="Z601">
            <v>110.5</v>
          </cell>
          <cell r="AA601">
            <v>18</v>
          </cell>
          <cell r="AB601">
            <v>504</v>
          </cell>
        </row>
        <row r="602">
          <cell r="D602" t="str">
            <v>卢翰妤</v>
          </cell>
          <cell r="E602" t="str">
            <v>初2022级11班</v>
          </cell>
          <cell r="F602">
            <v>312.5</v>
          </cell>
          <cell r="G602">
            <v>54</v>
          </cell>
          <cell r="H602" t="str">
            <v>---</v>
          </cell>
          <cell r="I602">
            <v>4</v>
          </cell>
          <cell r="J602">
            <v>598</v>
          </cell>
          <cell r="K602" t="str">
            <v>---</v>
          </cell>
          <cell r="L602">
            <v>43</v>
          </cell>
          <cell r="M602">
            <v>895</v>
          </cell>
          <cell r="N602">
            <v>281.5</v>
          </cell>
          <cell r="O602">
            <v>31</v>
          </cell>
          <cell r="P602">
            <v>108</v>
          </cell>
          <cell r="Q602">
            <v>56</v>
          </cell>
          <cell r="R602">
            <v>588</v>
          </cell>
          <cell r="S602">
            <v>977</v>
          </cell>
          <cell r="T602">
            <v>109</v>
          </cell>
          <cell r="U602">
            <v>52</v>
          </cell>
          <cell r="V602">
            <v>526</v>
          </cell>
          <cell r="W602">
            <v>744</v>
          </cell>
          <cell r="X602">
            <v>78</v>
          </cell>
          <cell r="Y602">
            <v>31</v>
          </cell>
          <cell r="Z602">
            <v>95.5</v>
          </cell>
          <cell r="AA602">
            <v>49</v>
          </cell>
          <cell r="AB602">
            <v>678</v>
          </cell>
        </row>
        <row r="603">
          <cell r="D603" t="str">
            <v>荣佳鑫</v>
          </cell>
          <cell r="E603" t="str">
            <v>初2022级6班</v>
          </cell>
          <cell r="F603">
            <v>312.5</v>
          </cell>
          <cell r="G603">
            <v>20</v>
          </cell>
          <cell r="H603">
            <v>12</v>
          </cell>
          <cell r="I603" t="str">
            <v>---</v>
          </cell>
          <cell r="J603">
            <v>598</v>
          </cell>
          <cell r="K603">
            <v>66</v>
          </cell>
          <cell r="L603" t="str">
            <v>---</v>
          </cell>
          <cell r="M603">
            <v>895</v>
          </cell>
          <cell r="N603">
            <v>279.5</v>
          </cell>
          <cell r="O603">
            <v>33</v>
          </cell>
          <cell r="P603">
            <v>103</v>
          </cell>
          <cell r="Q603">
            <v>30</v>
          </cell>
          <cell r="R603">
            <v>694</v>
          </cell>
          <cell r="S603">
            <v>1156</v>
          </cell>
          <cell r="T603">
            <v>111</v>
          </cell>
          <cell r="U603">
            <v>12</v>
          </cell>
          <cell r="V603">
            <v>496</v>
          </cell>
          <cell r="W603">
            <v>701</v>
          </cell>
          <cell r="X603">
            <v>78</v>
          </cell>
          <cell r="Y603">
            <v>33</v>
          </cell>
          <cell r="Z603">
            <v>98.5</v>
          </cell>
          <cell r="AA603">
            <v>27</v>
          </cell>
          <cell r="AB603">
            <v>646</v>
          </cell>
        </row>
        <row r="604">
          <cell r="D604" t="str">
            <v>吴家豪</v>
          </cell>
          <cell r="E604" t="str">
            <v>初2022级8班</v>
          </cell>
          <cell r="F604">
            <v>312.5</v>
          </cell>
          <cell r="G604">
            <v>20</v>
          </cell>
          <cell r="H604" t="str">
            <v>---</v>
          </cell>
          <cell r="I604">
            <v>6</v>
          </cell>
          <cell r="J604">
            <v>598</v>
          </cell>
          <cell r="K604" t="str">
            <v>---</v>
          </cell>
          <cell r="L604">
            <v>89</v>
          </cell>
          <cell r="M604">
            <v>895</v>
          </cell>
          <cell r="N604">
            <v>276.5</v>
          </cell>
          <cell r="O604">
            <v>36</v>
          </cell>
          <cell r="P604">
            <v>98.5</v>
          </cell>
          <cell r="Q604">
            <v>42</v>
          </cell>
          <cell r="R604">
            <v>765</v>
          </cell>
          <cell r="S604">
            <v>1279</v>
          </cell>
          <cell r="T604">
            <v>116</v>
          </cell>
          <cell r="U604">
            <v>11</v>
          </cell>
          <cell r="V604">
            <v>430</v>
          </cell>
          <cell r="W604">
            <v>593</v>
          </cell>
          <cell r="X604">
            <v>80</v>
          </cell>
          <cell r="Y604">
            <v>36</v>
          </cell>
          <cell r="Z604">
            <v>98</v>
          </cell>
          <cell r="AA604">
            <v>26</v>
          </cell>
          <cell r="AB604">
            <v>652</v>
          </cell>
        </row>
        <row r="605">
          <cell r="D605" t="str">
            <v>柴榆琴</v>
          </cell>
          <cell r="E605" t="str">
            <v>初2022级14班</v>
          </cell>
          <cell r="F605">
            <v>312</v>
          </cell>
          <cell r="G605">
            <v>21</v>
          </cell>
          <cell r="H605">
            <v>10</v>
          </cell>
          <cell r="I605" t="str">
            <v>---</v>
          </cell>
          <cell r="J605">
            <v>603</v>
          </cell>
          <cell r="K605">
            <v>132</v>
          </cell>
          <cell r="L605" t="str">
            <v>---</v>
          </cell>
          <cell r="M605">
            <v>901</v>
          </cell>
          <cell r="N605">
            <v>289</v>
          </cell>
          <cell r="O605">
            <v>23</v>
          </cell>
          <cell r="P605">
            <v>120</v>
          </cell>
          <cell r="Q605">
            <v>2</v>
          </cell>
          <cell r="R605">
            <v>209</v>
          </cell>
          <cell r="S605">
            <v>338</v>
          </cell>
          <cell r="T605">
            <v>105</v>
          </cell>
          <cell r="U605">
            <v>16</v>
          </cell>
          <cell r="V605">
            <v>579</v>
          </cell>
          <cell r="W605">
            <v>823</v>
          </cell>
          <cell r="X605">
            <v>82</v>
          </cell>
          <cell r="Y605">
            <v>23</v>
          </cell>
          <cell r="Z605">
            <v>87</v>
          </cell>
          <cell r="AA605">
            <v>38</v>
          </cell>
          <cell r="AB605">
            <v>734</v>
          </cell>
        </row>
        <row r="606">
          <cell r="D606" t="str">
            <v>陈科良</v>
          </cell>
          <cell r="E606" t="str">
            <v>初2022级15班</v>
          </cell>
          <cell r="F606">
            <v>311.5</v>
          </cell>
          <cell r="G606">
            <v>18</v>
          </cell>
          <cell r="H606" t="str">
            <v>---</v>
          </cell>
          <cell r="I606">
            <v>1</v>
          </cell>
          <cell r="J606">
            <v>604</v>
          </cell>
          <cell r="K606" t="str">
            <v>---</v>
          </cell>
          <cell r="L606">
            <v>27</v>
          </cell>
          <cell r="M606">
            <v>904</v>
          </cell>
          <cell r="N606">
            <v>280.5</v>
          </cell>
          <cell r="O606">
            <v>31</v>
          </cell>
          <cell r="P606">
            <v>106.5</v>
          </cell>
          <cell r="Q606">
            <v>22</v>
          </cell>
          <cell r="R606">
            <v>623</v>
          </cell>
          <cell r="S606">
            <v>1040</v>
          </cell>
          <cell r="T606">
            <v>106</v>
          </cell>
          <cell r="U606">
            <v>11</v>
          </cell>
          <cell r="V606">
            <v>562</v>
          </cell>
          <cell r="W606">
            <v>800</v>
          </cell>
          <cell r="X606">
            <v>75</v>
          </cell>
          <cell r="Y606">
            <v>31</v>
          </cell>
          <cell r="Z606">
            <v>99</v>
          </cell>
          <cell r="AA606">
            <v>26</v>
          </cell>
          <cell r="AB606">
            <v>641</v>
          </cell>
        </row>
        <row r="607">
          <cell r="D607" t="str">
            <v>冯鑫宇</v>
          </cell>
          <cell r="E607" t="str">
            <v>初2022级15班</v>
          </cell>
          <cell r="F607">
            <v>311.5</v>
          </cell>
          <cell r="G607">
            <v>18</v>
          </cell>
          <cell r="H607">
            <v>9</v>
          </cell>
          <cell r="I607" t="str">
            <v>---</v>
          </cell>
          <cell r="J607">
            <v>604</v>
          </cell>
          <cell r="K607">
            <v>79</v>
          </cell>
          <cell r="L607" t="str">
            <v>---</v>
          </cell>
          <cell r="M607">
            <v>904</v>
          </cell>
          <cell r="N607">
            <v>275.5</v>
          </cell>
          <cell r="O607">
            <v>36</v>
          </cell>
          <cell r="P607">
            <v>114</v>
          </cell>
          <cell r="Q607">
            <v>12</v>
          </cell>
          <cell r="R607">
            <v>393</v>
          </cell>
          <cell r="S607">
            <v>646</v>
          </cell>
          <cell r="T607">
            <v>117</v>
          </cell>
          <cell r="U607">
            <v>2</v>
          </cell>
          <cell r="V607">
            <v>418</v>
          </cell>
          <cell r="W607">
            <v>572</v>
          </cell>
          <cell r="X607">
            <v>81</v>
          </cell>
          <cell r="Y607">
            <v>36</v>
          </cell>
          <cell r="Z607">
            <v>80.5</v>
          </cell>
          <cell r="AA607">
            <v>36</v>
          </cell>
          <cell r="AB607">
            <v>770</v>
          </cell>
        </row>
        <row r="608">
          <cell r="D608" t="str">
            <v>刘一辉</v>
          </cell>
          <cell r="E608" t="str">
            <v>初2022级7班</v>
          </cell>
          <cell r="F608">
            <v>311.5</v>
          </cell>
          <cell r="G608">
            <v>23</v>
          </cell>
          <cell r="H608">
            <v>16</v>
          </cell>
          <cell r="I608" t="str">
            <v>---</v>
          </cell>
          <cell r="J608">
            <v>604</v>
          </cell>
          <cell r="K608">
            <v>80</v>
          </cell>
          <cell r="L608" t="str">
            <v>---</v>
          </cell>
          <cell r="M608">
            <v>904</v>
          </cell>
          <cell r="N608">
            <v>286.5</v>
          </cell>
          <cell r="O608">
            <v>25</v>
          </cell>
          <cell r="P608">
            <v>109.5</v>
          </cell>
          <cell r="Q608">
            <v>19</v>
          </cell>
          <cell r="R608">
            <v>542</v>
          </cell>
          <cell r="S608">
            <v>895</v>
          </cell>
          <cell r="T608">
            <v>100</v>
          </cell>
          <cell r="U608">
            <v>28</v>
          </cell>
          <cell r="V608">
            <v>637</v>
          </cell>
          <cell r="W608">
            <v>919</v>
          </cell>
          <cell r="X608">
            <v>75</v>
          </cell>
          <cell r="Y608">
            <v>25</v>
          </cell>
          <cell r="Z608">
            <v>102</v>
          </cell>
          <cell r="AA608">
            <v>25</v>
          </cell>
          <cell r="AB608">
            <v>618</v>
          </cell>
        </row>
        <row r="609">
          <cell r="D609" t="str">
            <v>周钰婷</v>
          </cell>
          <cell r="E609" t="str">
            <v>初2022级8班</v>
          </cell>
          <cell r="F609">
            <v>311.5</v>
          </cell>
          <cell r="G609">
            <v>21</v>
          </cell>
          <cell r="H609">
            <v>3</v>
          </cell>
          <cell r="I609" t="str">
            <v>---</v>
          </cell>
          <cell r="J609">
            <v>604</v>
          </cell>
          <cell r="K609">
            <v>20</v>
          </cell>
          <cell r="L609" t="str">
            <v>---</v>
          </cell>
          <cell r="M609">
            <v>904</v>
          </cell>
          <cell r="N609">
            <v>288.5</v>
          </cell>
          <cell r="O609">
            <v>23</v>
          </cell>
          <cell r="P609">
            <v>112</v>
          </cell>
          <cell r="Q609">
            <v>11</v>
          </cell>
          <cell r="R609">
            <v>464</v>
          </cell>
          <cell r="S609">
            <v>755</v>
          </cell>
          <cell r="T609">
            <v>96</v>
          </cell>
          <cell r="U609">
            <v>34</v>
          </cell>
          <cell r="V609">
            <v>676</v>
          </cell>
          <cell r="W609">
            <v>996</v>
          </cell>
          <cell r="X609">
            <v>73</v>
          </cell>
          <cell r="Y609">
            <v>23</v>
          </cell>
          <cell r="Z609">
            <v>103.5</v>
          </cell>
          <cell r="AA609">
            <v>23</v>
          </cell>
          <cell r="AB609">
            <v>593</v>
          </cell>
        </row>
        <row r="610">
          <cell r="D610" t="str">
            <v>刘雨菡</v>
          </cell>
          <cell r="E610" t="str">
            <v>初2022级1班</v>
          </cell>
          <cell r="F610">
            <v>311</v>
          </cell>
          <cell r="G610">
            <v>24</v>
          </cell>
          <cell r="H610" t="str">
            <v>---</v>
          </cell>
          <cell r="I610">
            <v>4</v>
          </cell>
          <cell r="J610">
            <v>608</v>
          </cell>
          <cell r="K610" t="str">
            <v>---</v>
          </cell>
          <cell r="L610">
            <v>21</v>
          </cell>
          <cell r="M610">
            <v>915</v>
          </cell>
          <cell r="N610">
            <v>289</v>
          </cell>
          <cell r="O610">
            <v>22</v>
          </cell>
          <cell r="P610">
            <v>98.5</v>
          </cell>
          <cell r="Q610">
            <v>41</v>
          </cell>
          <cell r="R610">
            <v>765</v>
          </cell>
          <cell r="S610">
            <v>1279</v>
          </cell>
          <cell r="T610">
            <v>98</v>
          </cell>
          <cell r="U610">
            <v>28</v>
          </cell>
          <cell r="V610">
            <v>659</v>
          </cell>
          <cell r="W610">
            <v>956</v>
          </cell>
          <cell r="X610">
            <v>76</v>
          </cell>
          <cell r="Y610">
            <v>22</v>
          </cell>
          <cell r="Z610">
            <v>114.5</v>
          </cell>
          <cell r="AA610">
            <v>12</v>
          </cell>
          <cell r="AB610">
            <v>445</v>
          </cell>
        </row>
        <row r="611">
          <cell r="D611" t="str">
            <v>卢欣</v>
          </cell>
          <cell r="E611" t="str">
            <v>初2022级14班</v>
          </cell>
          <cell r="F611">
            <v>311</v>
          </cell>
          <cell r="G611">
            <v>22</v>
          </cell>
          <cell r="H611" t="str">
            <v>---</v>
          </cell>
          <cell r="I611">
            <v>6</v>
          </cell>
          <cell r="J611">
            <v>608</v>
          </cell>
          <cell r="K611">
            <v>39</v>
          </cell>
          <cell r="L611" t="str">
            <v>---</v>
          </cell>
          <cell r="M611">
            <v>915</v>
          </cell>
          <cell r="N611">
            <v>283</v>
          </cell>
          <cell r="O611">
            <v>28</v>
          </cell>
          <cell r="P611">
            <v>107.5</v>
          </cell>
          <cell r="Q611">
            <v>21</v>
          </cell>
          <cell r="R611">
            <v>596</v>
          </cell>
          <cell r="S611">
            <v>994</v>
          </cell>
          <cell r="T611">
            <v>109</v>
          </cell>
          <cell r="U611">
            <v>14</v>
          </cell>
          <cell r="V611">
            <v>526</v>
          </cell>
          <cell r="W611">
            <v>744</v>
          </cell>
          <cell r="X611">
            <v>81</v>
          </cell>
          <cell r="Y611">
            <v>28</v>
          </cell>
          <cell r="Z611">
            <v>94.5</v>
          </cell>
          <cell r="AA611">
            <v>34</v>
          </cell>
          <cell r="AB611">
            <v>683</v>
          </cell>
        </row>
        <row r="612">
          <cell r="D612" t="str">
            <v>谭斐元</v>
          </cell>
          <cell r="E612" t="str">
            <v>初2022级11班</v>
          </cell>
          <cell r="F612">
            <v>311</v>
          </cell>
          <cell r="G612">
            <v>55</v>
          </cell>
          <cell r="H612" t="str">
            <v>---</v>
          </cell>
          <cell r="I612">
            <v>2</v>
          </cell>
          <cell r="J612">
            <v>608</v>
          </cell>
          <cell r="K612" t="str">
            <v>---</v>
          </cell>
          <cell r="L612">
            <v>9</v>
          </cell>
          <cell r="M612">
            <v>915</v>
          </cell>
          <cell r="N612">
            <v>271</v>
          </cell>
          <cell r="O612">
            <v>40</v>
          </cell>
          <cell r="P612">
            <v>103.5</v>
          </cell>
          <cell r="Q612">
            <v>59</v>
          </cell>
          <cell r="R612">
            <v>685</v>
          </cell>
          <cell r="S612">
            <v>1140</v>
          </cell>
          <cell r="T612">
            <v>125</v>
          </cell>
          <cell r="U612">
            <v>23</v>
          </cell>
          <cell r="V612">
            <v>281</v>
          </cell>
          <cell r="W612">
            <v>376</v>
          </cell>
          <cell r="X612">
            <v>85</v>
          </cell>
          <cell r="Y612">
            <v>40</v>
          </cell>
          <cell r="Z612">
            <v>82.5</v>
          </cell>
          <cell r="AA612">
            <v>56</v>
          </cell>
          <cell r="AB612">
            <v>758</v>
          </cell>
        </row>
        <row r="613">
          <cell r="D613" t="str">
            <v>张桐萱</v>
          </cell>
          <cell r="E613" t="str">
            <v>初2022级6班</v>
          </cell>
          <cell r="F613">
            <v>311</v>
          </cell>
          <cell r="G613">
            <v>22</v>
          </cell>
          <cell r="H613" t="str">
            <v>---</v>
          </cell>
          <cell r="I613">
            <v>8</v>
          </cell>
          <cell r="J613">
            <v>608</v>
          </cell>
          <cell r="K613" t="str">
            <v>---</v>
          </cell>
          <cell r="L613">
            <v>65</v>
          </cell>
          <cell r="M613">
            <v>915</v>
          </cell>
          <cell r="N613">
            <v>291</v>
          </cell>
          <cell r="O613">
            <v>20</v>
          </cell>
          <cell r="P613">
            <v>100</v>
          </cell>
          <cell r="Q613">
            <v>38</v>
          </cell>
          <cell r="R613">
            <v>748</v>
          </cell>
          <cell r="S613">
            <v>1240</v>
          </cell>
          <cell r="T613">
            <v>93</v>
          </cell>
          <cell r="U613">
            <v>31</v>
          </cell>
          <cell r="V613">
            <v>695</v>
          </cell>
          <cell r="W613">
            <v>1035</v>
          </cell>
          <cell r="X613">
            <v>73</v>
          </cell>
          <cell r="Y613">
            <v>20</v>
          </cell>
          <cell r="Z613">
            <v>118</v>
          </cell>
          <cell r="AA613">
            <v>7</v>
          </cell>
          <cell r="AB613">
            <v>381</v>
          </cell>
        </row>
        <row r="614">
          <cell r="D614" t="str">
            <v>任浩洋</v>
          </cell>
          <cell r="E614" t="str">
            <v>初2022级14班</v>
          </cell>
          <cell r="F614">
            <v>310</v>
          </cell>
          <cell r="G614">
            <v>23</v>
          </cell>
          <cell r="H614" t="str">
            <v>---</v>
          </cell>
          <cell r="I614">
            <v>3</v>
          </cell>
          <cell r="J614">
            <v>612</v>
          </cell>
          <cell r="K614">
            <v>52</v>
          </cell>
          <cell r="L614" t="str">
            <v>---</v>
          </cell>
          <cell r="M614">
            <v>922</v>
          </cell>
          <cell r="N614">
            <v>292</v>
          </cell>
          <cell r="O614">
            <v>18</v>
          </cell>
          <cell r="P614">
            <v>106.5</v>
          </cell>
          <cell r="Q614">
            <v>26</v>
          </cell>
          <cell r="R614">
            <v>623</v>
          </cell>
          <cell r="S614">
            <v>1040</v>
          </cell>
          <cell r="T614">
            <v>91</v>
          </cell>
          <cell r="U614">
            <v>36</v>
          </cell>
          <cell r="V614">
            <v>709</v>
          </cell>
          <cell r="W614">
            <v>1061</v>
          </cell>
          <cell r="X614">
            <v>73</v>
          </cell>
          <cell r="Y614">
            <v>18</v>
          </cell>
          <cell r="Z614">
            <v>112.5</v>
          </cell>
          <cell r="AA614">
            <v>14</v>
          </cell>
          <cell r="AB614">
            <v>477</v>
          </cell>
        </row>
        <row r="615">
          <cell r="D615" t="str">
            <v>宋子扬</v>
          </cell>
          <cell r="E615" t="str">
            <v>初2022级7班</v>
          </cell>
          <cell r="F615">
            <v>310</v>
          </cell>
          <cell r="G615">
            <v>24</v>
          </cell>
          <cell r="H615" t="str">
            <v>---</v>
          </cell>
          <cell r="I615">
            <v>11</v>
          </cell>
          <cell r="J615">
            <v>612</v>
          </cell>
          <cell r="K615" t="str">
            <v>---</v>
          </cell>
          <cell r="L615">
            <v>87</v>
          </cell>
          <cell r="M615">
            <v>922</v>
          </cell>
          <cell r="N615">
            <v>288</v>
          </cell>
          <cell r="O615">
            <v>22</v>
          </cell>
          <cell r="P615">
            <v>106</v>
          </cell>
          <cell r="Q615">
            <v>28</v>
          </cell>
          <cell r="R615">
            <v>641</v>
          </cell>
          <cell r="S615">
            <v>1063</v>
          </cell>
          <cell r="T615">
            <v>98</v>
          </cell>
          <cell r="U615">
            <v>32</v>
          </cell>
          <cell r="V615">
            <v>659</v>
          </cell>
          <cell r="W615">
            <v>956</v>
          </cell>
          <cell r="X615">
            <v>76</v>
          </cell>
          <cell r="Y615">
            <v>22</v>
          </cell>
          <cell r="Z615">
            <v>106</v>
          </cell>
          <cell r="AA615">
            <v>18</v>
          </cell>
          <cell r="AB615">
            <v>556</v>
          </cell>
        </row>
        <row r="616">
          <cell r="D616" t="str">
            <v>孙翊菲</v>
          </cell>
          <cell r="E616" t="str">
            <v>初2022级6班</v>
          </cell>
          <cell r="F616">
            <v>310</v>
          </cell>
          <cell r="G616">
            <v>23</v>
          </cell>
          <cell r="H616">
            <v>13</v>
          </cell>
          <cell r="I616" t="str">
            <v>---</v>
          </cell>
          <cell r="J616">
            <v>612</v>
          </cell>
          <cell r="K616">
            <v>127</v>
          </cell>
          <cell r="L616" t="str">
            <v>---</v>
          </cell>
          <cell r="M616">
            <v>922</v>
          </cell>
          <cell r="N616">
            <v>284</v>
          </cell>
          <cell r="O616">
            <v>26</v>
          </cell>
          <cell r="P616">
            <v>111.5</v>
          </cell>
          <cell r="Q616">
            <v>12</v>
          </cell>
          <cell r="R616">
            <v>483</v>
          </cell>
          <cell r="S616">
            <v>783</v>
          </cell>
          <cell r="T616">
            <v>100</v>
          </cell>
          <cell r="U616">
            <v>23</v>
          </cell>
          <cell r="V616">
            <v>637</v>
          </cell>
          <cell r="W616">
            <v>919</v>
          </cell>
          <cell r="X616">
            <v>74</v>
          </cell>
          <cell r="Y616">
            <v>26</v>
          </cell>
          <cell r="Z616">
            <v>98.5</v>
          </cell>
          <cell r="AA616">
            <v>27</v>
          </cell>
          <cell r="AB616">
            <v>646</v>
          </cell>
        </row>
        <row r="617">
          <cell r="D617" t="str">
            <v>魏菡</v>
          </cell>
          <cell r="E617" t="str">
            <v>初2022级15班</v>
          </cell>
          <cell r="F617">
            <v>310</v>
          </cell>
          <cell r="G617">
            <v>20</v>
          </cell>
          <cell r="H617" t="str">
            <v>---</v>
          </cell>
          <cell r="I617">
            <v>13</v>
          </cell>
          <cell r="J617">
            <v>612</v>
          </cell>
          <cell r="K617" t="str">
            <v>---</v>
          </cell>
          <cell r="L617">
            <v>168</v>
          </cell>
          <cell r="M617">
            <v>922</v>
          </cell>
          <cell r="N617">
            <v>278</v>
          </cell>
          <cell r="O617">
            <v>32</v>
          </cell>
          <cell r="P617">
            <v>100.5</v>
          </cell>
          <cell r="Q617">
            <v>30</v>
          </cell>
          <cell r="R617">
            <v>740</v>
          </cell>
          <cell r="S617">
            <v>1228</v>
          </cell>
          <cell r="T617">
            <v>103</v>
          </cell>
          <cell r="U617">
            <v>16</v>
          </cell>
          <cell r="V617">
            <v>608</v>
          </cell>
          <cell r="W617">
            <v>874</v>
          </cell>
          <cell r="X617">
            <v>71</v>
          </cell>
          <cell r="Y617">
            <v>32</v>
          </cell>
          <cell r="Z617">
            <v>106.5</v>
          </cell>
          <cell r="AA617">
            <v>17</v>
          </cell>
          <cell r="AB617">
            <v>550</v>
          </cell>
        </row>
        <row r="618">
          <cell r="D618" t="str">
            <v>银天豪</v>
          </cell>
          <cell r="E618" t="str">
            <v>初2022级14班</v>
          </cell>
          <cell r="F618">
            <v>310</v>
          </cell>
          <cell r="G618">
            <v>23</v>
          </cell>
          <cell r="H618">
            <v>11</v>
          </cell>
          <cell r="I618" t="str">
            <v>---</v>
          </cell>
          <cell r="J618">
            <v>612</v>
          </cell>
          <cell r="K618">
            <v>138</v>
          </cell>
          <cell r="L618" t="str">
            <v>---</v>
          </cell>
          <cell r="M618">
            <v>922</v>
          </cell>
          <cell r="N618">
            <v>289</v>
          </cell>
          <cell r="O618">
            <v>21</v>
          </cell>
          <cell r="P618">
            <v>107</v>
          </cell>
          <cell r="Q618">
            <v>25</v>
          </cell>
          <cell r="R618">
            <v>615</v>
          </cell>
          <cell r="S618">
            <v>1024</v>
          </cell>
          <cell r="T618">
            <v>105</v>
          </cell>
          <cell r="U618">
            <v>16</v>
          </cell>
          <cell r="V618">
            <v>579</v>
          </cell>
          <cell r="W618">
            <v>823</v>
          </cell>
          <cell r="X618">
            <v>84</v>
          </cell>
          <cell r="Y618">
            <v>21</v>
          </cell>
          <cell r="Z618">
            <v>98</v>
          </cell>
          <cell r="AA618">
            <v>29</v>
          </cell>
          <cell r="AB618">
            <v>652</v>
          </cell>
        </row>
        <row r="619">
          <cell r="D619" t="str">
            <v>李俊熙</v>
          </cell>
          <cell r="E619" t="str">
            <v>初2022级11班</v>
          </cell>
          <cell r="F619">
            <v>309.5</v>
          </cell>
          <cell r="G619">
            <v>56</v>
          </cell>
          <cell r="H619" t="str">
            <v>---</v>
          </cell>
          <cell r="I619">
            <v>2</v>
          </cell>
          <cell r="J619">
            <v>617</v>
          </cell>
          <cell r="K619">
            <v>24</v>
          </cell>
          <cell r="L619" t="str">
            <v>---</v>
          </cell>
          <cell r="M619">
            <v>930</v>
          </cell>
          <cell r="N619">
            <v>274.5</v>
          </cell>
          <cell r="O619">
            <v>35</v>
          </cell>
          <cell r="P619">
            <v>102</v>
          </cell>
          <cell r="Q619">
            <v>60</v>
          </cell>
          <cell r="R619">
            <v>721</v>
          </cell>
          <cell r="S619">
            <v>1195</v>
          </cell>
          <cell r="T619">
            <v>120</v>
          </cell>
          <cell r="U619">
            <v>36</v>
          </cell>
          <cell r="V619">
            <v>372</v>
          </cell>
          <cell r="W619">
            <v>499</v>
          </cell>
          <cell r="X619">
            <v>85</v>
          </cell>
          <cell r="Y619">
            <v>35</v>
          </cell>
          <cell r="Z619">
            <v>87.5</v>
          </cell>
          <cell r="AA619">
            <v>54</v>
          </cell>
          <cell r="AB619">
            <v>732</v>
          </cell>
        </row>
        <row r="620">
          <cell r="D620" t="str">
            <v>田雨馨</v>
          </cell>
          <cell r="E620" t="str">
            <v>初2022级14班</v>
          </cell>
          <cell r="F620">
            <v>309.5</v>
          </cell>
          <cell r="G620">
            <v>25</v>
          </cell>
          <cell r="H620">
            <v>1</v>
          </cell>
          <cell r="I620" t="str">
            <v>---</v>
          </cell>
          <cell r="J620">
            <v>617</v>
          </cell>
          <cell r="K620">
            <v>83</v>
          </cell>
          <cell r="L620" t="str">
            <v>---</v>
          </cell>
          <cell r="M620">
            <v>930</v>
          </cell>
          <cell r="N620">
            <v>277.5</v>
          </cell>
          <cell r="O620">
            <v>32</v>
          </cell>
          <cell r="P620">
            <v>102.5</v>
          </cell>
          <cell r="Q620">
            <v>32</v>
          </cell>
          <cell r="R620">
            <v>703</v>
          </cell>
          <cell r="S620">
            <v>1170</v>
          </cell>
          <cell r="T620">
            <v>92</v>
          </cell>
          <cell r="U620">
            <v>33</v>
          </cell>
          <cell r="V620">
            <v>699</v>
          </cell>
          <cell r="W620">
            <v>1046</v>
          </cell>
          <cell r="X620">
            <v>60</v>
          </cell>
          <cell r="Y620">
            <v>32</v>
          </cell>
          <cell r="Z620">
            <v>115</v>
          </cell>
          <cell r="AA620">
            <v>12</v>
          </cell>
          <cell r="AB620">
            <v>433</v>
          </cell>
        </row>
        <row r="621">
          <cell r="D621" t="str">
            <v>王艳悦</v>
          </cell>
          <cell r="E621" t="str">
            <v>初2022级8班</v>
          </cell>
          <cell r="F621">
            <v>309.5</v>
          </cell>
          <cell r="G621">
            <v>22</v>
          </cell>
          <cell r="H621">
            <v>9</v>
          </cell>
          <cell r="I621" t="str">
            <v>---</v>
          </cell>
          <cell r="J621">
            <v>617</v>
          </cell>
          <cell r="K621">
            <v>56</v>
          </cell>
          <cell r="L621" t="str">
            <v>---</v>
          </cell>
          <cell r="M621">
            <v>930</v>
          </cell>
          <cell r="N621">
            <v>282.5</v>
          </cell>
          <cell r="O621">
            <v>27</v>
          </cell>
          <cell r="P621">
            <v>108</v>
          </cell>
          <cell r="Q621">
            <v>22</v>
          </cell>
          <cell r="R621">
            <v>588</v>
          </cell>
          <cell r="S621">
            <v>977</v>
          </cell>
          <cell r="T621">
            <v>107</v>
          </cell>
          <cell r="U621">
            <v>24</v>
          </cell>
          <cell r="V621">
            <v>551</v>
          </cell>
          <cell r="W621">
            <v>786</v>
          </cell>
          <cell r="X621">
            <v>80</v>
          </cell>
          <cell r="Y621">
            <v>27</v>
          </cell>
          <cell r="Z621">
            <v>94.5</v>
          </cell>
          <cell r="AA621">
            <v>30</v>
          </cell>
          <cell r="AB621">
            <v>683</v>
          </cell>
        </row>
        <row r="622">
          <cell r="D622" t="str">
            <v>陈俊曦</v>
          </cell>
          <cell r="E622" t="str">
            <v>初2022级14班</v>
          </cell>
          <cell r="F622">
            <v>309</v>
          </cell>
          <cell r="G622">
            <v>26</v>
          </cell>
          <cell r="H622">
            <v>9</v>
          </cell>
          <cell r="I622" t="str">
            <v>---</v>
          </cell>
          <cell r="J622">
            <v>620</v>
          </cell>
          <cell r="K622">
            <v>143</v>
          </cell>
          <cell r="L622" t="str">
            <v>---</v>
          </cell>
          <cell r="M622">
            <v>933</v>
          </cell>
          <cell r="N622">
            <v>280</v>
          </cell>
          <cell r="O622">
            <v>29</v>
          </cell>
          <cell r="P622">
            <v>98</v>
          </cell>
          <cell r="Q622">
            <v>41</v>
          </cell>
          <cell r="R622">
            <v>774</v>
          </cell>
          <cell r="S622">
            <v>1289</v>
          </cell>
          <cell r="T622">
            <v>95</v>
          </cell>
          <cell r="U622">
            <v>30</v>
          </cell>
          <cell r="V622">
            <v>680</v>
          </cell>
          <cell r="W622">
            <v>1005</v>
          </cell>
          <cell r="X622">
            <v>66</v>
          </cell>
          <cell r="Y622">
            <v>29</v>
          </cell>
          <cell r="Z622">
            <v>116</v>
          </cell>
          <cell r="AA622">
            <v>10</v>
          </cell>
          <cell r="AB622">
            <v>416</v>
          </cell>
        </row>
        <row r="623">
          <cell r="D623" t="str">
            <v>李诗淇</v>
          </cell>
          <cell r="E623" t="str">
            <v>初2022级7班</v>
          </cell>
          <cell r="F623">
            <v>309</v>
          </cell>
          <cell r="G623">
            <v>25</v>
          </cell>
          <cell r="H623" t="str">
            <v>---</v>
          </cell>
          <cell r="I623">
            <v>3</v>
          </cell>
          <cell r="J623">
            <v>620</v>
          </cell>
          <cell r="K623" t="str">
            <v>---</v>
          </cell>
          <cell r="L623">
            <v>46</v>
          </cell>
          <cell r="M623">
            <v>933</v>
          </cell>
          <cell r="N623">
            <v>282</v>
          </cell>
          <cell r="O623">
            <v>27</v>
          </cell>
          <cell r="P623">
            <v>114</v>
          </cell>
          <cell r="Q623">
            <v>10</v>
          </cell>
          <cell r="R623">
            <v>393</v>
          </cell>
          <cell r="S623">
            <v>646</v>
          </cell>
          <cell r="T623">
            <v>109</v>
          </cell>
          <cell r="U623">
            <v>13</v>
          </cell>
          <cell r="V623">
            <v>526</v>
          </cell>
          <cell r="W623">
            <v>744</v>
          </cell>
          <cell r="X623">
            <v>82</v>
          </cell>
          <cell r="Y623">
            <v>27</v>
          </cell>
          <cell r="Z623">
            <v>86</v>
          </cell>
          <cell r="AA623">
            <v>41</v>
          </cell>
          <cell r="AB623">
            <v>741</v>
          </cell>
        </row>
        <row r="624">
          <cell r="D624" t="str">
            <v>段宏宇</v>
          </cell>
          <cell r="E624" t="str">
            <v>初2022级3班</v>
          </cell>
          <cell r="F624">
            <v>308.5</v>
          </cell>
          <cell r="G624">
            <v>56</v>
          </cell>
          <cell r="H624" t="str">
            <v>---</v>
          </cell>
          <cell r="I624">
            <v>10</v>
          </cell>
          <cell r="J624">
            <v>622</v>
          </cell>
          <cell r="K624" t="str">
            <v>---</v>
          </cell>
          <cell r="L624">
            <v>176</v>
          </cell>
          <cell r="M624">
            <v>937</v>
          </cell>
          <cell r="N624">
            <v>274.5</v>
          </cell>
          <cell r="O624">
            <v>34</v>
          </cell>
          <cell r="P624">
            <v>95.5</v>
          </cell>
          <cell r="Q624">
            <v>57</v>
          </cell>
          <cell r="R624">
            <v>803</v>
          </cell>
          <cell r="S624">
            <v>1344</v>
          </cell>
          <cell r="T624">
            <v>114</v>
          </cell>
          <cell r="U624">
            <v>47</v>
          </cell>
          <cell r="V624">
            <v>455</v>
          </cell>
          <cell r="W624">
            <v>634</v>
          </cell>
          <cell r="X624">
            <v>80</v>
          </cell>
          <cell r="Y624">
            <v>34</v>
          </cell>
          <cell r="Z624">
            <v>99</v>
          </cell>
          <cell r="AA624">
            <v>56</v>
          </cell>
          <cell r="AB624">
            <v>641</v>
          </cell>
        </row>
        <row r="625">
          <cell r="D625" t="str">
            <v>米若依</v>
          </cell>
          <cell r="E625" t="str">
            <v>初2022级6班</v>
          </cell>
          <cell r="F625">
            <v>308.5</v>
          </cell>
          <cell r="G625">
            <v>24</v>
          </cell>
          <cell r="H625">
            <v>9</v>
          </cell>
          <cell r="I625" t="str">
            <v>---</v>
          </cell>
          <cell r="J625">
            <v>622</v>
          </cell>
          <cell r="K625">
            <v>54</v>
          </cell>
          <cell r="L625" t="str">
            <v>---</v>
          </cell>
          <cell r="M625">
            <v>937</v>
          </cell>
          <cell r="N625">
            <v>288.5</v>
          </cell>
          <cell r="O625">
            <v>20</v>
          </cell>
          <cell r="P625">
            <v>110</v>
          </cell>
          <cell r="Q625">
            <v>14</v>
          </cell>
          <cell r="R625">
            <v>532</v>
          </cell>
          <cell r="S625">
            <v>870</v>
          </cell>
          <cell r="T625">
            <v>91</v>
          </cell>
          <cell r="U625">
            <v>35</v>
          </cell>
          <cell r="V625">
            <v>709</v>
          </cell>
          <cell r="W625">
            <v>1061</v>
          </cell>
          <cell r="X625">
            <v>71</v>
          </cell>
          <cell r="Y625">
            <v>20</v>
          </cell>
          <cell r="Z625">
            <v>107.5</v>
          </cell>
          <cell r="AA625">
            <v>18</v>
          </cell>
          <cell r="AB625">
            <v>538</v>
          </cell>
        </row>
        <row r="626">
          <cell r="D626" t="str">
            <v>吴佳玟</v>
          </cell>
          <cell r="E626" t="str">
            <v>初2022级8班</v>
          </cell>
          <cell r="F626">
            <v>308</v>
          </cell>
          <cell r="G626">
            <v>23</v>
          </cell>
          <cell r="H626" t="str">
            <v>---</v>
          </cell>
          <cell r="I626">
            <v>10</v>
          </cell>
          <cell r="J626">
            <v>624</v>
          </cell>
          <cell r="K626" t="str">
            <v>---</v>
          </cell>
          <cell r="L626">
            <v>127</v>
          </cell>
          <cell r="M626">
            <v>942</v>
          </cell>
          <cell r="N626">
            <v>288</v>
          </cell>
          <cell r="O626">
            <v>20</v>
          </cell>
          <cell r="P626">
            <v>111.5</v>
          </cell>
          <cell r="Q626">
            <v>13</v>
          </cell>
          <cell r="R626">
            <v>483</v>
          </cell>
          <cell r="S626">
            <v>783</v>
          </cell>
          <cell r="T626">
            <v>94</v>
          </cell>
          <cell r="U626">
            <v>35</v>
          </cell>
          <cell r="V626">
            <v>689</v>
          </cell>
          <cell r="W626">
            <v>1025</v>
          </cell>
          <cell r="X626">
            <v>74</v>
          </cell>
          <cell r="Y626">
            <v>20</v>
          </cell>
          <cell r="Z626">
            <v>102.5</v>
          </cell>
          <cell r="AA626">
            <v>24</v>
          </cell>
          <cell r="AB626">
            <v>608</v>
          </cell>
        </row>
        <row r="627">
          <cell r="D627" t="str">
            <v>王宇航</v>
          </cell>
          <cell r="E627" t="str">
            <v>初2022级8班</v>
          </cell>
          <cell r="F627">
            <v>307.5</v>
          </cell>
          <cell r="G627">
            <v>24</v>
          </cell>
          <cell r="H627">
            <v>4</v>
          </cell>
          <cell r="I627" t="str">
            <v>---</v>
          </cell>
          <cell r="J627">
            <v>625</v>
          </cell>
          <cell r="K627">
            <v>33</v>
          </cell>
          <cell r="L627" t="str">
            <v>---</v>
          </cell>
          <cell r="M627">
            <v>944</v>
          </cell>
          <cell r="N627">
            <v>272.5</v>
          </cell>
          <cell r="O627">
            <v>35</v>
          </cell>
          <cell r="P627">
            <v>103</v>
          </cell>
          <cell r="Q627">
            <v>30</v>
          </cell>
          <cell r="R627">
            <v>694</v>
          </cell>
          <cell r="S627">
            <v>1156</v>
          </cell>
          <cell r="T627">
            <v>119</v>
          </cell>
          <cell r="U627">
            <v>7</v>
          </cell>
          <cell r="V627">
            <v>392</v>
          </cell>
          <cell r="W627">
            <v>530</v>
          </cell>
          <cell r="X627">
            <v>84</v>
          </cell>
          <cell r="Y627">
            <v>35</v>
          </cell>
          <cell r="Z627">
            <v>85.5</v>
          </cell>
          <cell r="AA627">
            <v>34</v>
          </cell>
          <cell r="AB627">
            <v>743</v>
          </cell>
        </row>
        <row r="628">
          <cell r="D628" t="str">
            <v>廖悦佳</v>
          </cell>
          <cell r="E628" t="str">
            <v>初2022级2班</v>
          </cell>
          <cell r="F628">
            <v>307</v>
          </cell>
          <cell r="G628">
            <v>21</v>
          </cell>
          <cell r="H628">
            <v>21</v>
          </cell>
          <cell r="I628" t="str">
            <v>---</v>
          </cell>
          <cell r="J628">
            <v>626</v>
          </cell>
          <cell r="K628">
            <v>626</v>
          </cell>
          <cell r="L628" t="str">
            <v>---</v>
          </cell>
          <cell r="M628">
            <v>948</v>
          </cell>
          <cell r="N628">
            <v>292</v>
          </cell>
          <cell r="O628">
            <v>15</v>
          </cell>
          <cell r="P628">
            <v>109.5</v>
          </cell>
          <cell r="Q628">
            <v>21</v>
          </cell>
          <cell r="R628">
            <v>542</v>
          </cell>
          <cell r="S628">
            <v>895</v>
          </cell>
          <cell r="T628">
            <v>92</v>
          </cell>
          <cell r="U628">
            <v>26</v>
          </cell>
          <cell r="V628">
            <v>699</v>
          </cell>
          <cell r="W628">
            <v>1046</v>
          </cell>
          <cell r="X628">
            <v>77</v>
          </cell>
          <cell r="Y628">
            <v>15</v>
          </cell>
          <cell r="Z628">
            <v>105.5</v>
          </cell>
          <cell r="AA628">
            <v>21</v>
          </cell>
          <cell r="AB628">
            <v>564</v>
          </cell>
        </row>
        <row r="629">
          <cell r="D629" t="str">
            <v>闫航</v>
          </cell>
          <cell r="E629" t="str">
            <v>初2022级15班</v>
          </cell>
          <cell r="F629">
            <v>307</v>
          </cell>
          <cell r="G629">
            <v>21</v>
          </cell>
          <cell r="H629">
            <v>14</v>
          </cell>
          <cell r="I629" t="str">
            <v>---</v>
          </cell>
          <cell r="J629">
            <v>626</v>
          </cell>
          <cell r="K629">
            <v>100</v>
          </cell>
          <cell r="L629" t="str">
            <v>---</v>
          </cell>
          <cell r="M629">
            <v>948</v>
          </cell>
          <cell r="N629">
            <v>279</v>
          </cell>
          <cell r="O629">
            <v>28</v>
          </cell>
          <cell r="P629">
            <v>108.5</v>
          </cell>
          <cell r="Q629">
            <v>19</v>
          </cell>
          <cell r="R629">
            <v>573</v>
          </cell>
          <cell r="S629">
            <v>949</v>
          </cell>
          <cell r="T629">
            <v>109</v>
          </cell>
          <cell r="U629">
            <v>7</v>
          </cell>
          <cell r="V629">
            <v>526</v>
          </cell>
          <cell r="W629">
            <v>744</v>
          </cell>
          <cell r="X629">
            <v>81</v>
          </cell>
          <cell r="Y629">
            <v>28</v>
          </cell>
          <cell r="Z629">
            <v>89.5</v>
          </cell>
          <cell r="AA629">
            <v>33</v>
          </cell>
          <cell r="AB629">
            <v>716</v>
          </cell>
        </row>
        <row r="630">
          <cell r="D630" t="str">
            <v>刘艺</v>
          </cell>
          <cell r="E630" t="str">
            <v>初2022级1班</v>
          </cell>
          <cell r="F630">
            <v>306.5</v>
          </cell>
          <cell r="G630">
            <v>25</v>
          </cell>
          <cell r="H630">
            <v>6</v>
          </cell>
          <cell r="I630" t="str">
            <v>---</v>
          </cell>
          <cell r="J630">
            <v>628</v>
          </cell>
          <cell r="K630">
            <v>48</v>
          </cell>
          <cell r="L630" t="str">
            <v>---</v>
          </cell>
          <cell r="M630">
            <v>951</v>
          </cell>
          <cell r="N630">
            <v>280.5</v>
          </cell>
          <cell r="O630">
            <v>26</v>
          </cell>
          <cell r="P630">
            <v>104</v>
          </cell>
          <cell r="Q630">
            <v>28</v>
          </cell>
          <cell r="R630">
            <v>677</v>
          </cell>
          <cell r="S630">
            <v>1123</v>
          </cell>
          <cell r="T630">
            <v>101</v>
          </cell>
          <cell r="U630">
            <v>27</v>
          </cell>
          <cell r="V630">
            <v>625</v>
          </cell>
          <cell r="W630">
            <v>903</v>
          </cell>
          <cell r="X630">
            <v>75</v>
          </cell>
          <cell r="Y630">
            <v>26</v>
          </cell>
          <cell r="Z630">
            <v>101.5</v>
          </cell>
          <cell r="AA630">
            <v>32</v>
          </cell>
          <cell r="AB630">
            <v>624</v>
          </cell>
        </row>
        <row r="631">
          <cell r="D631" t="str">
            <v>覃阳</v>
          </cell>
          <cell r="E631" t="str">
            <v>初2022级5班</v>
          </cell>
          <cell r="F631">
            <v>306.5</v>
          </cell>
          <cell r="G631">
            <v>16</v>
          </cell>
          <cell r="H631" t="str">
            <v>---</v>
          </cell>
          <cell r="I631">
            <v>11</v>
          </cell>
          <cell r="J631">
            <v>628</v>
          </cell>
          <cell r="K631" t="str">
            <v>---</v>
          </cell>
          <cell r="L631">
            <v>251</v>
          </cell>
          <cell r="M631">
            <v>951</v>
          </cell>
          <cell r="N631">
            <v>291.5</v>
          </cell>
          <cell r="O631">
            <v>15</v>
          </cell>
          <cell r="P631">
            <v>112</v>
          </cell>
          <cell r="Q631">
            <v>13</v>
          </cell>
          <cell r="R631">
            <v>464</v>
          </cell>
          <cell r="S631">
            <v>755</v>
          </cell>
          <cell r="T631">
            <v>79</v>
          </cell>
          <cell r="U631">
            <v>29</v>
          </cell>
          <cell r="V631">
            <v>769</v>
          </cell>
          <cell r="W631">
            <v>1187</v>
          </cell>
          <cell r="X631">
            <v>64</v>
          </cell>
          <cell r="Y631">
            <v>15</v>
          </cell>
          <cell r="Z631">
            <v>115.5</v>
          </cell>
          <cell r="AA631">
            <v>9</v>
          </cell>
          <cell r="AB631">
            <v>422</v>
          </cell>
        </row>
        <row r="632">
          <cell r="D632" t="str">
            <v>吴炎洪</v>
          </cell>
          <cell r="E632" t="str">
            <v>初2022级6班</v>
          </cell>
          <cell r="F632">
            <v>306.5</v>
          </cell>
          <cell r="G632">
            <v>25</v>
          </cell>
          <cell r="H632">
            <v>5</v>
          </cell>
          <cell r="I632" t="str">
            <v>---</v>
          </cell>
          <cell r="J632">
            <v>628</v>
          </cell>
          <cell r="K632">
            <v>22</v>
          </cell>
          <cell r="L632" t="str">
            <v>---</v>
          </cell>
          <cell r="M632">
            <v>951</v>
          </cell>
          <cell r="N632">
            <v>267.5</v>
          </cell>
          <cell r="O632">
            <v>39</v>
          </cell>
          <cell r="P632">
            <v>106.5</v>
          </cell>
          <cell r="Q632">
            <v>21</v>
          </cell>
          <cell r="R632">
            <v>623</v>
          </cell>
          <cell r="S632">
            <v>1040</v>
          </cell>
          <cell r="T632">
            <v>122</v>
          </cell>
          <cell r="U632">
            <v>3</v>
          </cell>
          <cell r="V632">
            <v>335</v>
          </cell>
          <cell r="W632">
            <v>448</v>
          </cell>
          <cell r="X632">
            <v>83</v>
          </cell>
          <cell r="Y632">
            <v>39</v>
          </cell>
          <cell r="Z632">
            <v>78</v>
          </cell>
          <cell r="AA632">
            <v>41</v>
          </cell>
          <cell r="AB632">
            <v>785</v>
          </cell>
        </row>
        <row r="633">
          <cell r="D633" t="str">
            <v>刘婷</v>
          </cell>
          <cell r="E633" t="str">
            <v>初2022级5班</v>
          </cell>
          <cell r="F633">
            <v>306</v>
          </cell>
          <cell r="G633">
            <v>17</v>
          </cell>
          <cell r="H633" t="str">
            <v>---</v>
          </cell>
          <cell r="I633">
            <v>3</v>
          </cell>
          <cell r="J633">
            <v>631</v>
          </cell>
          <cell r="K633" t="str">
            <v>---</v>
          </cell>
          <cell r="L633">
            <v>141</v>
          </cell>
          <cell r="M633">
            <v>957</v>
          </cell>
          <cell r="N633">
            <v>277</v>
          </cell>
          <cell r="O633">
            <v>29</v>
          </cell>
          <cell r="P633">
            <v>109.5</v>
          </cell>
          <cell r="Q633">
            <v>17</v>
          </cell>
          <cell r="R633">
            <v>542</v>
          </cell>
          <cell r="S633">
            <v>895</v>
          </cell>
          <cell r="T633">
            <v>97</v>
          </cell>
          <cell r="U633">
            <v>20</v>
          </cell>
          <cell r="V633">
            <v>668</v>
          </cell>
          <cell r="W633">
            <v>979</v>
          </cell>
          <cell r="X633">
            <v>68</v>
          </cell>
          <cell r="Y633">
            <v>29</v>
          </cell>
          <cell r="Z633">
            <v>99.5</v>
          </cell>
          <cell r="AA633">
            <v>26</v>
          </cell>
          <cell r="AB633">
            <v>637</v>
          </cell>
        </row>
        <row r="634">
          <cell r="D634" t="str">
            <v>王约乐</v>
          </cell>
          <cell r="E634" t="str">
            <v>初2022级8班</v>
          </cell>
          <cell r="F634">
            <v>306</v>
          </cell>
          <cell r="G634">
            <v>25</v>
          </cell>
          <cell r="H634" t="str">
            <v>---</v>
          </cell>
          <cell r="I634">
            <v>17</v>
          </cell>
          <cell r="J634">
            <v>631</v>
          </cell>
          <cell r="K634" t="str">
            <v>---</v>
          </cell>
          <cell r="L634">
            <v>185</v>
          </cell>
          <cell r="M634">
            <v>957</v>
          </cell>
          <cell r="N634">
            <v>283</v>
          </cell>
          <cell r="O634">
            <v>23</v>
          </cell>
          <cell r="P634">
            <v>104.5</v>
          </cell>
          <cell r="Q634">
            <v>29</v>
          </cell>
          <cell r="R634">
            <v>672</v>
          </cell>
          <cell r="S634">
            <v>1114</v>
          </cell>
          <cell r="T634">
            <v>97</v>
          </cell>
          <cell r="U634">
            <v>33</v>
          </cell>
          <cell r="V634">
            <v>668</v>
          </cell>
          <cell r="W634">
            <v>979</v>
          </cell>
          <cell r="X634">
            <v>74</v>
          </cell>
          <cell r="Y634">
            <v>23</v>
          </cell>
          <cell r="Z634">
            <v>104.5</v>
          </cell>
          <cell r="AA634">
            <v>20</v>
          </cell>
          <cell r="AB634">
            <v>576</v>
          </cell>
        </row>
        <row r="635">
          <cell r="D635" t="str">
            <v>郑锦瑞</v>
          </cell>
          <cell r="E635" t="str">
            <v>初2022级14班</v>
          </cell>
          <cell r="F635">
            <v>306</v>
          </cell>
          <cell r="G635">
            <v>27</v>
          </cell>
          <cell r="H635" t="str">
            <v>---</v>
          </cell>
          <cell r="I635">
            <v>19</v>
          </cell>
          <cell r="J635">
            <v>631</v>
          </cell>
          <cell r="K635" t="str">
            <v>---</v>
          </cell>
          <cell r="L635">
            <v>97</v>
          </cell>
          <cell r="M635">
            <v>957</v>
          </cell>
          <cell r="N635">
            <v>274</v>
          </cell>
          <cell r="O635">
            <v>32</v>
          </cell>
          <cell r="P635">
            <v>102.5</v>
          </cell>
          <cell r="Q635">
            <v>32</v>
          </cell>
          <cell r="R635">
            <v>703</v>
          </cell>
          <cell r="S635">
            <v>1170</v>
          </cell>
          <cell r="T635">
            <v>101</v>
          </cell>
          <cell r="U635">
            <v>24</v>
          </cell>
          <cell r="V635">
            <v>625</v>
          </cell>
          <cell r="W635">
            <v>903</v>
          </cell>
          <cell r="X635">
            <v>69</v>
          </cell>
          <cell r="Y635">
            <v>32</v>
          </cell>
          <cell r="Z635">
            <v>102.5</v>
          </cell>
          <cell r="AA635">
            <v>24</v>
          </cell>
          <cell r="AB635">
            <v>608</v>
          </cell>
        </row>
        <row r="636">
          <cell r="D636" t="str">
            <v>田翊汐</v>
          </cell>
          <cell r="E636" t="str">
            <v>初2022级5班</v>
          </cell>
          <cell r="F636">
            <v>305.5</v>
          </cell>
          <cell r="G636">
            <v>18</v>
          </cell>
          <cell r="H636" t="str">
            <v>---</v>
          </cell>
          <cell r="I636">
            <v>9</v>
          </cell>
          <cell r="J636">
            <v>634</v>
          </cell>
          <cell r="K636" t="str">
            <v>---</v>
          </cell>
          <cell r="L636">
            <v>211</v>
          </cell>
          <cell r="M636">
            <v>964</v>
          </cell>
          <cell r="N636">
            <v>274.5</v>
          </cell>
          <cell r="O636">
            <v>31</v>
          </cell>
          <cell r="P636">
            <v>95.5</v>
          </cell>
          <cell r="Q636">
            <v>39</v>
          </cell>
          <cell r="R636">
            <v>803</v>
          </cell>
          <cell r="S636">
            <v>1344</v>
          </cell>
          <cell r="T636">
            <v>112</v>
          </cell>
          <cell r="U636">
            <v>7</v>
          </cell>
          <cell r="V636">
            <v>483</v>
          </cell>
          <cell r="W636">
            <v>676</v>
          </cell>
          <cell r="X636">
            <v>81</v>
          </cell>
          <cell r="Y636">
            <v>31</v>
          </cell>
          <cell r="Z636">
            <v>98</v>
          </cell>
          <cell r="AA636">
            <v>27</v>
          </cell>
          <cell r="AB636">
            <v>652</v>
          </cell>
        </row>
        <row r="637">
          <cell r="D637" t="str">
            <v>陈思绮</v>
          </cell>
          <cell r="E637" t="str">
            <v>初2022级6班</v>
          </cell>
          <cell r="F637">
            <v>305</v>
          </cell>
          <cell r="G637">
            <v>26</v>
          </cell>
          <cell r="H637" t="str">
            <v>---</v>
          </cell>
          <cell r="I637" t="str">
            <v>---</v>
          </cell>
          <cell r="J637">
            <v>635</v>
          </cell>
          <cell r="K637" t="str">
            <v>---</v>
          </cell>
          <cell r="L637">
            <v>19</v>
          </cell>
          <cell r="M637">
            <v>966</v>
          </cell>
          <cell r="N637">
            <v>278</v>
          </cell>
          <cell r="O637">
            <v>27</v>
          </cell>
          <cell r="P637">
            <v>103.5</v>
          </cell>
          <cell r="Q637">
            <v>29</v>
          </cell>
          <cell r="R637">
            <v>685</v>
          </cell>
          <cell r="S637">
            <v>1140</v>
          </cell>
          <cell r="T637">
            <v>95</v>
          </cell>
          <cell r="U637">
            <v>28</v>
          </cell>
          <cell r="V637">
            <v>680</v>
          </cell>
          <cell r="W637">
            <v>1005</v>
          </cell>
          <cell r="X637">
            <v>68</v>
          </cell>
          <cell r="Y637">
            <v>27</v>
          </cell>
          <cell r="Z637">
            <v>106.5</v>
          </cell>
          <cell r="AA637">
            <v>19</v>
          </cell>
          <cell r="AB637">
            <v>550</v>
          </cell>
        </row>
        <row r="638">
          <cell r="D638" t="str">
            <v>伍鑫扬</v>
          </cell>
          <cell r="E638" t="str">
            <v>初2022级8班</v>
          </cell>
          <cell r="F638">
            <v>305</v>
          </cell>
          <cell r="G638">
            <v>26</v>
          </cell>
          <cell r="H638">
            <v>3</v>
          </cell>
          <cell r="I638" t="str">
            <v>---</v>
          </cell>
          <cell r="J638">
            <v>635</v>
          </cell>
          <cell r="K638">
            <v>28</v>
          </cell>
          <cell r="L638" t="str">
            <v>---</v>
          </cell>
          <cell r="M638">
            <v>966</v>
          </cell>
          <cell r="N638">
            <v>273</v>
          </cell>
          <cell r="O638">
            <v>32</v>
          </cell>
          <cell r="P638">
            <v>86.5</v>
          </cell>
          <cell r="Q638">
            <v>54</v>
          </cell>
          <cell r="R638">
            <v>876</v>
          </cell>
          <cell r="S638">
            <v>1465</v>
          </cell>
          <cell r="T638">
            <v>103</v>
          </cell>
          <cell r="U638">
            <v>27</v>
          </cell>
          <cell r="V638">
            <v>608</v>
          </cell>
          <cell r="W638">
            <v>874</v>
          </cell>
          <cell r="X638">
            <v>71</v>
          </cell>
          <cell r="Y638">
            <v>32</v>
          </cell>
          <cell r="Z638">
            <v>115.5</v>
          </cell>
          <cell r="AA638">
            <v>9</v>
          </cell>
          <cell r="AB638">
            <v>422</v>
          </cell>
        </row>
        <row r="639">
          <cell r="D639" t="str">
            <v>向泓南</v>
          </cell>
          <cell r="E639" t="str">
            <v>初2022级2班</v>
          </cell>
          <cell r="F639">
            <v>305</v>
          </cell>
          <cell r="G639">
            <v>22</v>
          </cell>
          <cell r="H639" t="str">
            <v>---</v>
          </cell>
          <cell r="I639">
            <v>14</v>
          </cell>
          <cell r="J639">
            <v>635</v>
          </cell>
          <cell r="K639" t="str">
            <v>---</v>
          </cell>
          <cell r="L639">
            <v>135</v>
          </cell>
          <cell r="M639">
            <v>966</v>
          </cell>
          <cell r="N639">
            <v>281</v>
          </cell>
          <cell r="O639">
            <v>24</v>
          </cell>
          <cell r="P639">
            <v>112</v>
          </cell>
          <cell r="Q639">
            <v>13</v>
          </cell>
          <cell r="R639">
            <v>464</v>
          </cell>
          <cell r="S639">
            <v>755</v>
          </cell>
          <cell r="T639">
            <v>84</v>
          </cell>
          <cell r="U639">
            <v>35</v>
          </cell>
          <cell r="V639">
            <v>750</v>
          </cell>
          <cell r="W639">
            <v>1145</v>
          </cell>
          <cell r="X639">
            <v>60</v>
          </cell>
          <cell r="Y639">
            <v>24</v>
          </cell>
          <cell r="Z639">
            <v>109</v>
          </cell>
          <cell r="AA639">
            <v>17</v>
          </cell>
          <cell r="AB639">
            <v>519</v>
          </cell>
        </row>
        <row r="640">
          <cell r="D640" t="str">
            <v>杨欣婷</v>
          </cell>
          <cell r="E640" t="str">
            <v>初2022级14班</v>
          </cell>
          <cell r="F640">
            <v>305</v>
          </cell>
          <cell r="G640">
            <v>28</v>
          </cell>
          <cell r="H640" t="str">
            <v>---</v>
          </cell>
          <cell r="I640">
            <v>20</v>
          </cell>
          <cell r="J640">
            <v>635</v>
          </cell>
          <cell r="K640" t="str">
            <v>---</v>
          </cell>
          <cell r="L640">
            <v>101</v>
          </cell>
          <cell r="M640">
            <v>966</v>
          </cell>
          <cell r="N640">
            <v>293</v>
          </cell>
          <cell r="O640">
            <v>12</v>
          </cell>
          <cell r="P640">
            <v>108.5</v>
          </cell>
          <cell r="Q640">
            <v>19</v>
          </cell>
          <cell r="R640">
            <v>573</v>
          </cell>
          <cell r="S640">
            <v>949</v>
          </cell>
          <cell r="T640">
            <v>69</v>
          </cell>
          <cell r="U640">
            <v>45</v>
          </cell>
          <cell r="V640">
            <v>814</v>
          </cell>
          <cell r="W640">
            <v>1283</v>
          </cell>
          <cell r="X640">
            <v>57</v>
          </cell>
          <cell r="Y640">
            <v>12</v>
          </cell>
          <cell r="Z640">
            <v>127.5</v>
          </cell>
          <cell r="AA640">
            <v>3</v>
          </cell>
          <cell r="AB640">
            <v>221</v>
          </cell>
        </row>
        <row r="641">
          <cell r="D641" t="str">
            <v>赵浩林</v>
          </cell>
          <cell r="E641" t="str">
            <v>初2022级1班</v>
          </cell>
          <cell r="F641">
            <v>305</v>
          </cell>
          <cell r="G641">
            <v>26</v>
          </cell>
          <cell r="H641">
            <v>13</v>
          </cell>
          <cell r="I641" t="str">
            <v>---</v>
          </cell>
          <cell r="J641">
            <v>635</v>
          </cell>
          <cell r="K641">
            <v>104</v>
          </cell>
          <cell r="L641" t="str">
            <v>---</v>
          </cell>
          <cell r="M641">
            <v>966</v>
          </cell>
          <cell r="N641">
            <v>274</v>
          </cell>
          <cell r="O641">
            <v>31</v>
          </cell>
          <cell r="P641">
            <v>103</v>
          </cell>
          <cell r="Q641">
            <v>30</v>
          </cell>
          <cell r="R641">
            <v>694</v>
          </cell>
          <cell r="S641">
            <v>1156</v>
          </cell>
          <cell r="T641">
            <v>108</v>
          </cell>
          <cell r="U641">
            <v>21</v>
          </cell>
          <cell r="V641">
            <v>545</v>
          </cell>
          <cell r="W641">
            <v>771</v>
          </cell>
          <cell r="X641">
            <v>77</v>
          </cell>
          <cell r="Y641">
            <v>31</v>
          </cell>
          <cell r="Z641">
            <v>94</v>
          </cell>
          <cell r="AA641">
            <v>38</v>
          </cell>
          <cell r="AB641">
            <v>691</v>
          </cell>
        </row>
        <row r="642">
          <cell r="D642" t="str">
            <v>李潇涵</v>
          </cell>
          <cell r="E642" t="str">
            <v>初2022级5班</v>
          </cell>
          <cell r="F642">
            <v>304.5</v>
          </cell>
          <cell r="G642">
            <v>19</v>
          </cell>
          <cell r="H642" t="str">
            <v>---</v>
          </cell>
          <cell r="I642">
            <v>9</v>
          </cell>
          <cell r="J642">
            <v>640</v>
          </cell>
          <cell r="K642" t="str">
            <v>---</v>
          </cell>
          <cell r="L642">
            <v>215</v>
          </cell>
          <cell r="M642">
            <v>971</v>
          </cell>
          <cell r="N642">
            <v>280.5</v>
          </cell>
          <cell r="O642">
            <v>24</v>
          </cell>
          <cell r="P642">
            <v>113</v>
          </cell>
          <cell r="Q642">
            <v>12</v>
          </cell>
          <cell r="R642">
            <v>434</v>
          </cell>
          <cell r="S642">
            <v>702</v>
          </cell>
          <cell r="T642">
            <v>84</v>
          </cell>
          <cell r="U642">
            <v>27</v>
          </cell>
          <cell r="V642">
            <v>750</v>
          </cell>
          <cell r="W642">
            <v>1145</v>
          </cell>
          <cell r="X642">
            <v>60</v>
          </cell>
          <cell r="Y642">
            <v>24</v>
          </cell>
          <cell r="Z642">
            <v>107.5</v>
          </cell>
          <cell r="AA642">
            <v>16</v>
          </cell>
          <cell r="AB642">
            <v>538</v>
          </cell>
        </row>
        <row r="643">
          <cell r="D643" t="str">
            <v>李奕乐</v>
          </cell>
          <cell r="E643" t="str">
            <v>初2022级4班</v>
          </cell>
          <cell r="F643">
            <v>304.5</v>
          </cell>
          <cell r="G643">
            <v>63</v>
          </cell>
          <cell r="H643" t="str">
            <v>---</v>
          </cell>
          <cell r="I643">
            <v>10</v>
          </cell>
          <cell r="J643">
            <v>640</v>
          </cell>
          <cell r="K643" t="str">
            <v>---</v>
          </cell>
          <cell r="L643">
            <v>210</v>
          </cell>
          <cell r="M643">
            <v>971</v>
          </cell>
          <cell r="N643">
            <v>278.5</v>
          </cell>
          <cell r="O643">
            <v>26</v>
          </cell>
          <cell r="P643">
            <v>114</v>
          </cell>
          <cell r="Q643">
            <v>40</v>
          </cell>
          <cell r="R643">
            <v>393</v>
          </cell>
          <cell r="S643">
            <v>646</v>
          </cell>
          <cell r="T643">
            <v>101</v>
          </cell>
          <cell r="U643">
            <v>63</v>
          </cell>
          <cell r="V643">
            <v>625</v>
          </cell>
          <cell r="W643">
            <v>903</v>
          </cell>
          <cell r="X643">
            <v>75</v>
          </cell>
          <cell r="Y643">
            <v>26</v>
          </cell>
          <cell r="Z643">
            <v>89.5</v>
          </cell>
          <cell r="AA643">
            <v>63</v>
          </cell>
          <cell r="AB643">
            <v>716</v>
          </cell>
        </row>
        <row r="644">
          <cell r="D644" t="str">
            <v>唐梦衍</v>
          </cell>
          <cell r="E644" t="str">
            <v>初2022级7班</v>
          </cell>
          <cell r="F644">
            <v>304.5</v>
          </cell>
          <cell r="G644">
            <v>26</v>
          </cell>
          <cell r="H644">
            <v>3</v>
          </cell>
          <cell r="I644" t="str">
            <v>---</v>
          </cell>
          <cell r="J644">
            <v>640</v>
          </cell>
          <cell r="K644" t="str">
            <v>---</v>
          </cell>
          <cell r="L644">
            <v>36</v>
          </cell>
          <cell r="M644">
            <v>971</v>
          </cell>
          <cell r="N644">
            <v>282.5</v>
          </cell>
          <cell r="O644">
            <v>22</v>
          </cell>
          <cell r="P644">
            <v>105.5</v>
          </cell>
          <cell r="Q644">
            <v>30</v>
          </cell>
          <cell r="R644">
            <v>647</v>
          </cell>
          <cell r="S644">
            <v>1078</v>
          </cell>
          <cell r="T644">
            <v>95</v>
          </cell>
          <cell r="U644">
            <v>36</v>
          </cell>
          <cell r="V644">
            <v>680</v>
          </cell>
          <cell r="W644">
            <v>1005</v>
          </cell>
          <cell r="X644">
            <v>73</v>
          </cell>
          <cell r="Y644">
            <v>22</v>
          </cell>
          <cell r="Z644">
            <v>104</v>
          </cell>
          <cell r="AA644">
            <v>20</v>
          </cell>
          <cell r="AB644">
            <v>584</v>
          </cell>
        </row>
        <row r="645">
          <cell r="D645" t="str">
            <v>蔡向尧</v>
          </cell>
          <cell r="E645" t="str">
            <v>初2022级5班</v>
          </cell>
          <cell r="F645">
            <v>304</v>
          </cell>
          <cell r="G645">
            <v>20</v>
          </cell>
          <cell r="H645" t="str">
            <v>---</v>
          </cell>
          <cell r="I645" t="str">
            <v>---</v>
          </cell>
          <cell r="J645">
            <v>643</v>
          </cell>
          <cell r="K645" t="str">
            <v>---</v>
          </cell>
          <cell r="L645">
            <v>109</v>
          </cell>
          <cell r="M645">
            <v>977</v>
          </cell>
          <cell r="N645">
            <v>268</v>
          </cell>
          <cell r="O645">
            <v>36</v>
          </cell>
          <cell r="P645">
            <v>95.5</v>
          </cell>
          <cell r="Q645">
            <v>39</v>
          </cell>
          <cell r="R645">
            <v>803</v>
          </cell>
          <cell r="S645">
            <v>1344</v>
          </cell>
          <cell r="T645">
            <v>117</v>
          </cell>
          <cell r="U645">
            <v>4</v>
          </cell>
          <cell r="V645">
            <v>418</v>
          </cell>
          <cell r="W645">
            <v>572</v>
          </cell>
          <cell r="X645">
            <v>81</v>
          </cell>
          <cell r="Y645">
            <v>36</v>
          </cell>
          <cell r="Z645">
            <v>91.5</v>
          </cell>
          <cell r="AA645">
            <v>31</v>
          </cell>
          <cell r="AB645">
            <v>702</v>
          </cell>
        </row>
        <row r="646">
          <cell r="D646" t="str">
            <v>邓坤</v>
          </cell>
          <cell r="E646" t="str">
            <v>初2022级6班</v>
          </cell>
          <cell r="F646">
            <v>304</v>
          </cell>
          <cell r="G646">
            <v>27</v>
          </cell>
          <cell r="H646">
            <v>2</v>
          </cell>
          <cell r="I646" t="str">
            <v>---</v>
          </cell>
          <cell r="J646">
            <v>643</v>
          </cell>
          <cell r="K646" t="str">
            <v>---</v>
          </cell>
          <cell r="L646">
            <v>8</v>
          </cell>
          <cell r="M646">
            <v>977</v>
          </cell>
          <cell r="N646">
            <v>267</v>
          </cell>
          <cell r="O646">
            <v>37</v>
          </cell>
          <cell r="P646">
            <v>100</v>
          </cell>
          <cell r="Q646">
            <v>38</v>
          </cell>
          <cell r="R646">
            <v>748</v>
          </cell>
          <cell r="S646">
            <v>1240</v>
          </cell>
          <cell r="T646">
            <v>112</v>
          </cell>
          <cell r="U646">
            <v>8</v>
          </cell>
          <cell r="V646">
            <v>483</v>
          </cell>
          <cell r="W646">
            <v>676</v>
          </cell>
          <cell r="X646">
            <v>75</v>
          </cell>
          <cell r="Y646">
            <v>37</v>
          </cell>
          <cell r="Z646">
            <v>92</v>
          </cell>
          <cell r="AA646">
            <v>32</v>
          </cell>
          <cell r="AB646">
            <v>700</v>
          </cell>
        </row>
        <row r="647">
          <cell r="D647" t="str">
            <v>段鑫茹</v>
          </cell>
          <cell r="E647" t="str">
            <v>初2022级1班</v>
          </cell>
          <cell r="F647">
            <v>304</v>
          </cell>
          <cell r="G647">
            <v>27</v>
          </cell>
          <cell r="H647">
            <v>3</v>
          </cell>
          <cell r="I647" t="str">
            <v>---</v>
          </cell>
          <cell r="J647">
            <v>643</v>
          </cell>
          <cell r="K647">
            <v>32</v>
          </cell>
          <cell r="L647" t="str">
            <v>---</v>
          </cell>
          <cell r="M647">
            <v>977</v>
          </cell>
          <cell r="N647">
            <v>273</v>
          </cell>
          <cell r="O647">
            <v>31</v>
          </cell>
          <cell r="P647">
            <v>106.5</v>
          </cell>
          <cell r="Q647">
            <v>22</v>
          </cell>
          <cell r="R647">
            <v>623</v>
          </cell>
          <cell r="S647">
            <v>1040</v>
          </cell>
          <cell r="T647">
            <v>91</v>
          </cell>
          <cell r="U647">
            <v>36</v>
          </cell>
          <cell r="V647">
            <v>709</v>
          </cell>
          <cell r="W647">
            <v>1061</v>
          </cell>
          <cell r="X647">
            <v>60</v>
          </cell>
          <cell r="Y647">
            <v>31</v>
          </cell>
          <cell r="Z647">
            <v>106.5</v>
          </cell>
          <cell r="AA647">
            <v>27</v>
          </cell>
          <cell r="AB647">
            <v>550</v>
          </cell>
        </row>
        <row r="648">
          <cell r="D648" t="str">
            <v>唐校煜</v>
          </cell>
          <cell r="E648" t="str">
            <v>初2022级6班</v>
          </cell>
          <cell r="F648">
            <v>304</v>
          </cell>
          <cell r="G648">
            <v>27</v>
          </cell>
          <cell r="H648">
            <v>1</v>
          </cell>
          <cell r="I648" t="str">
            <v>---</v>
          </cell>
          <cell r="J648">
            <v>643</v>
          </cell>
          <cell r="K648" t="str">
            <v>---</v>
          </cell>
          <cell r="L648">
            <v>14</v>
          </cell>
          <cell r="M648">
            <v>977</v>
          </cell>
          <cell r="N648">
            <v>275</v>
          </cell>
          <cell r="O648">
            <v>29</v>
          </cell>
          <cell r="P648">
            <v>107.5</v>
          </cell>
          <cell r="Q648">
            <v>18</v>
          </cell>
          <cell r="R648">
            <v>596</v>
          </cell>
          <cell r="S648">
            <v>994</v>
          </cell>
          <cell r="T648">
            <v>102</v>
          </cell>
          <cell r="U648">
            <v>21</v>
          </cell>
          <cell r="V648">
            <v>616</v>
          </cell>
          <cell r="W648">
            <v>885</v>
          </cell>
          <cell r="X648">
            <v>73</v>
          </cell>
          <cell r="Y648">
            <v>29</v>
          </cell>
          <cell r="Z648">
            <v>94.5</v>
          </cell>
          <cell r="AA648">
            <v>31</v>
          </cell>
          <cell r="AB648">
            <v>683</v>
          </cell>
        </row>
        <row r="649">
          <cell r="D649" t="str">
            <v>王芷萱</v>
          </cell>
          <cell r="E649" t="str">
            <v>初2022级1班</v>
          </cell>
          <cell r="F649">
            <v>304</v>
          </cell>
          <cell r="G649">
            <v>27</v>
          </cell>
          <cell r="H649" t="str">
            <v>---</v>
          </cell>
          <cell r="I649">
            <v>18</v>
          </cell>
          <cell r="J649">
            <v>643</v>
          </cell>
          <cell r="K649" t="str">
            <v>---</v>
          </cell>
          <cell r="L649">
            <v>163</v>
          </cell>
          <cell r="M649">
            <v>977</v>
          </cell>
          <cell r="N649">
            <v>280</v>
          </cell>
          <cell r="O649">
            <v>24</v>
          </cell>
          <cell r="P649">
            <v>91.5</v>
          </cell>
          <cell r="Q649">
            <v>49</v>
          </cell>
          <cell r="R649">
            <v>844</v>
          </cell>
          <cell r="S649">
            <v>1414</v>
          </cell>
          <cell r="T649">
            <v>110</v>
          </cell>
          <cell r="U649">
            <v>16</v>
          </cell>
          <cell r="V649">
            <v>508</v>
          </cell>
          <cell r="W649">
            <v>720</v>
          </cell>
          <cell r="X649">
            <v>86</v>
          </cell>
          <cell r="Y649">
            <v>24</v>
          </cell>
          <cell r="Z649">
            <v>102.5</v>
          </cell>
          <cell r="AA649">
            <v>30</v>
          </cell>
          <cell r="AB649">
            <v>608</v>
          </cell>
        </row>
        <row r="650">
          <cell r="D650" t="str">
            <v>刘美琳</v>
          </cell>
          <cell r="E650" t="str">
            <v>初2022级6班</v>
          </cell>
          <cell r="F650">
            <v>303.5</v>
          </cell>
          <cell r="G650">
            <v>29</v>
          </cell>
          <cell r="H650" t="str">
            <v>---</v>
          </cell>
          <cell r="I650">
            <v>24</v>
          </cell>
          <cell r="J650">
            <v>648</v>
          </cell>
          <cell r="K650" t="str">
            <v>---</v>
          </cell>
          <cell r="L650">
            <v>234</v>
          </cell>
          <cell r="M650">
            <v>983</v>
          </cell>
          <cell r="N650">
            <v>282.5</v>
          </cell>
          <cell r="O650">
            <v>21</v>
          </cell>
          <cell r="P650">
            <v>101</v>
          </cell>
          <cell r="Q650">
            <v>34</v>
          </cell>
          <cell r="R650">
            <v>733</v>
          </cell>
          <cell r="S650">
            <v>1220</v>
          </cell>
          <cell r="T650">
            <v>89</v>
          </cell>
          <cell r="U650">
            <v>38</v>
          </cell>
          <cell r="V650">
            <v>724</v>
          </cell>
          <cell r="W650">
            <v>1084</v>
          </cell>
          <cell r="X650">
            <v>68</v>
          </cell>
          <cell r="Y650">
            <v>21</v>
          </cell>
          <cell r="Z650">
            <v>113.5</v>
          </cell>
          <cell r="AA650">
            <v>13</v>
          </cell>
          <cell r="AB650">
            <v>462</v>
          </cell>
        </row>
        <row r="651">
          <cell r="D651" t="str">
            <v>邓佳欣</v>
          </cell>
          <cell r="E651" t="str">
            <v>初2022级5班</v>
          </cell>
          <cell r="F651">
            <v>303</v>
          </cell>
          <cell r="G651">
            <v>21</v>
          </cell>
          <cell r="H651">
            <v>5</v>
          </cell>
          <cell r="I651" t="str">
            <v>---</v>
          </cell>
          <cell r="J651">
            <v>649</v>
          </cell>
          <cell r="K651" t="str">
            <v>---</v>
          </cell>
          <cell r="L651">
            <v>68</v>
          </cell>
          <cell r="M651">
            <v>986</v>
          </cell>
          <cell r="N651">
            <v>279</v>
          </cell>
          <cell r="O651">
            <v>24</v>
          </cell>
          <cell r="P651">
            <v>110.5</v>
          </cell>
          <cell r="Q651">
            <v>15</v>
          </cell>
          <cell r="R651">
            <v>515</v>
          </cell>
          <cell r="S651">
            <v>840</v>
          </cell>
          <cell r="T651">
            <v>100</v>
          </cell>
          <cell r="U651">
            <v>18</v>
          </cell>
          <cell r="V651">
            <v>637</v>
          </cell>
          <cell r="W651">
            <v>919</v>
          </cell>
          <cell r="X651">
            <v>76</v>
          </cell>
          <cell r="Y651">
            <v>24</v>
          </cell>
          <cell r="Z651">
            <v>92.5</v>
          </cell>
          <cell r="AA651">
            <v>30</v>
          </cell>
          <cell r="AB651">
            <v>695</v>
          </cell>
        </row>
        <row r="652">
          <cell r="D652" t="str">
            <v>李妍1021</v>
          </cell>
          <cell r="E652" t="str">
            <v>初2022级14班</v>
          </cell>
          <cell r="F652">
            <v>303</v>
          </cell>
          <cell r="G652">
            <v>29</v>
          </cell>
          <cell r="H652" t="str">
            <v>---</v>
          </cell>
          <cell r="I652" t="str">
            <v>---</v>
          </cell>
          <cell r="J652">
            <v>649</v>
          </cell>
          <cell r="K652">
            <v>82</v>
          </cell>
          <cell r="L652" t="str">
            <v>---</v>
          </cell>
          <cell r="M652">
            <v>986</v>
          </cell>
          <cell r="N652">
            <v>285</v>
          </cell>
          <cell r="O652">
            <v>18</v>
          </cell>
          <cell r="P652">
            <v>110</v>
          </cell>
          <cell r="Q652">
            <v>15</v>
          </cell>
          <cell r="R652">
            <v>532</v>
          </cell>
          <cell r="S652">
            <v>870</v>
          </cell>
          <cell r="T652">
            <v>88</v>
          </cell>
          <cell r="U652">
            <v>37</v>
          </cell>
          <cell r="V652">
            <v>728</v>
          </cell>
          <cell r="W652">
            <v>1091</v>
          </cell>
          <cell r="X652">
            <v>70</v>
          </cell>
          <cell r="Y652">
            <v>18</v>
          </cell>
          <cell r="Z652">
            <v>105</v>
          </cell>
          <cell r="AA652">
            <v>20</v>
          </cell>
          <cell r="AB652">
            <v>570</v>
          </cell>
        </row>
        <row r="653">
          <cell r="D653" t="str">
            <v>聂书宇</v>
          </cell>
          <cell r="E653" t="str">
            <v>初2022级11班</v>
          </cell>
          <cell r="F653">
            <v>303</v>
          </cell>
          <cell r="G653">
            <v>57</v>
          </cell>
          <cell r="H653">
            <v>1</v>
          </cell>
          <cell r="I653" t="str">
            <v>---</v>
          </cell>
          <cell r="J653">
            <v>649</v>
          </cell>
          <cell r="K653">
            <v>90</v>
          </cell>
          <cell r="L653" t="str">
            <v>---</v>
          </cell>
          <cell r="M653">
            <v>986</v>
          </cell>
          <cell r="N653">
            <v>283</v>
          </cell>
          <cell r="O653">
            <v>20</v>
          </cell>
          <cell r="P653">
            <v>111</v>
          </cell>
          <cell r="Q653">
            <v>45</v>
          </cell>
          <cell r="R653">
            <v>498</v>
          </cell>
          <cell r="S653">
            <v>807</v>
          </cell>
          <cell r="T653">
            <v>105</v>
          </cell>
          <cell r="U653">
            <v>54</v>
          </cell>
          <cell r="V653">
            <v>579</v>
          </cell>
          <cell r="W653">
            <v>823</v>
          </cell>
          <cell r="X653">
            <v>85</v>
          </cell>
          <cell r="Y653">
            <v>20</v>
          </cell>
          <cell r="Z653">
            <v>87</v>
          </cell>
          <cell r="AA653">
            <v>55</v>
          </cell>
          <cell r="AB653">
            <v>734</v>
          </cell>
        </row>
        <row r="654">
          <cell r="D654" t="str">
            <v>徐欣怡6526</v>
          </cell>
          <cell r="E654" t="str">
            <v>初2022级15班</v>
          </cell>
          <cell r="F654">
            <v>303</v>
          </cell>
          <cell r="G654">
            <v>22</v>
          </cell>
          <cell r="H654" t="str">
            <v>---</v>
          </cell>
          <cell r="I654">
            <v>4</v>
          </cell>
          <cell r="J654">
            <v>649</v>
          </cell>
          <cell r="K654" t="str">
            <v>---</v>
          </cell>
          <cell r="L654">
            <v>45</v>
          </cell>
          <cell r="M654">
            <v>986</v>
          </cell>
          <cell r="N654">
            <v>288</v>
          </cell>
          <cell r="O654">
            <v>15</v>
          </cell>
          <cell r="P654">
            <v>117.5</v>
          </cell>
          <cell r="Q654">
            <v>5</v>
          </cell>
          <cell r="R654">
            <v>292</v>
          </cell>
          <cell r="S654">
            <v>460</v>
          </cell>
          <cell r="T654">
            <v>84</v>
          </cell>
          <cell r="U654">
            <v>34</v>
          </cell>
          <cell r="V654">
            <v>750</v>
          </cell>
          <cell r="W654">
            <v>1145</v>
          </cell>
          <cell r="X654">
            <v>69</v>
          </cell>
          <cell r="Y654">
            <v>15</v>
          </cell>
          <cell r="Z654">
            <v>101.5</v>
          </cell>
          <cell r="AA654">
            <v>23</v>
          </cell>
          <cell r="AB654">
            <v>624</v>
          </cell>
        </row>
        <row r="655">
          <cell r="D655" t="str">
            <v>张云凯</v>
          </cell>
          <cell r="E655" t="str">
            <v>初2022级7班</v>
          </cell>
          <cell r="F655">
            <v>303</v>
          </cell>
          <cell r="G655">
            <v>27</v>
          </cell>
          <cell r="H655" t="str">
            <v>---</v>
          </cell>
          <cell r="I655">
            <v>9</v>
          </cell>
          <cell r="J655">
            <v>649</v>
          </cell>
          <cell r="K655" t="str">
            <v>---</v>
          </cell>
          <cell r="L655">
            <v>88</v>
          </cell>
          <cell r="M655">
            <v>986</v>
          </cell>
          <cell r="N655">
            <v>268</v>
          </cell>
          <cell r="O655">
            <v>35</v>
          </cell>
          <cell r="P655">
            <v>106</v>
          </cell>
          <cell r="Q655">
            <v>28</v>
          </cell>
          <cell r="R655">
            <v>641</v>
          </cell>
          <cell r="S655">
            <v>1063</v>
          </cell>
          <cell r="T655">
            <v>106</v>
          </cell>
          <cell r="U655">
            <v>16</v>
          </cell>
          <cell r="V655">
            <v>562</v>
          </cell>
          <cell r="W655">
            <v>800</v>
          </cell>
          <cell r="X655">
            <v>71</v>
          </cell>
          <cell r="Y655">
            <v>35</v>
          </cell>
          <cell r="Z655">
            <v>91</v>
          </cell>
          <cell r="AA655">
            <v>35</v>
          </cell>
          <cell r="AB655">
            <v>708</v>
          </cell>
        </row>
        <row r="656">
          <cell r="D656" t="str">
            <v>肖星亮</v>
          </cell>
          <cell r="E656" t="str">
            <v>初2022级8班</v>
          </cell>
          <cell r="F656">
            <v>302.5</v>
          </cell>
          <cell r="G656">
            <v>27</v>
          </cell>
          <cell r="H656" t="str">
            <v>---</v>
          </cell>
          <cell r="I656">
            <v>10</v>
          </cell>
          <cell r="J656">
            <v>654</v>
          </cell>
          <cell r="K656" t="str">
            <v>---</v>
          </cell>
          <cell r="L656">
            <v>100</v>
          </cell>
          <cell r="M656">
            <v>993</v>
          </cell>
          <cell r="N656">
            <v>275.5</v>
          </cell>
          <cell r="O656">
            <v>27</v>
          </cell>
          <cell r="P656">
            <v>95.5</v>
          </cell>
          <cell r="Q656">
            <v>46</v>
          </cell>
          <cell r="R656">
            <v>803</v>
          </cell>
          <cell r="S656">
            <v>1344</v>
          </cell>
          <cell r="T656">
            <v>101</v>
          </cell>
          <cell r="U656">
            <v>29</v>
          </cell>
          <cell r="V656">
            <v>625</v>
          </cell>
          <cell r="W656">
            <v>903</v>
          </cell>
          <cell r="X656">
            <v>74</v>
          </cell>
          <cell r="Y656">
            <v>27</v>
          </cell>
          <cell r="Z656">
            <v>106</v>
          </cell>
          <cell r="AA656">
            <v>19</v>
          </cell>
          <cell r="AB656">
            <v>556</v>
          </cell>
        </row>
        <row r="657">
          <cell r="D657" t="str">
            <v>范欣雨</v>
          </cell>
          <cell r="E657" t="str">
            <v>初2022级5班</v>
          </cell>
          <cell r="F657">
            <v>302</v>
          </cell>
          <cell r="G657">
            <v>22</v>
          </cell>
          <cell r="H657">
            <v>5</v>
          </cell>
          <cell r="I657" t="str">
            <v>---</v>
          </cell>
          <cell r="J657">
            <v>655</v>
          </cell>
          <cell r="K657" t="str">
            <v>---</v>
          </cell>
          <cell r="L657">
            <v>72</v>
          </cell>
          <cell r="M657">
            <v>997</v>
          </cell>
          <cell r="N657">
            <v>270</v>
          </cell>
          <cell r="O657">
            <v>32</v>
          </cell>
          <cell r="P657">
            <v>109.5</v>
          </cell>
          <cell r="Q657">
            <v>17</v>
          </cell>
          <cell r="R657">
            <v>542</v>
          </cell>
          <cell r="S657">
            <v>895</v>
          </cell>
          <cell r="T657">
            <v>97</v>
          </cell>
          <cell r="U657">
            <v>20</v>
          </cell>
          <cell r="V657">
            <v>668</v>
          </cell>
          <cell r="W657">
            <v>979</v>
          </cell>
          <cell r="X657">
            <v>65</v>
          </cell>
          <cell r="Y657">
            <v>32</v>
          </cell>
          <cell r="Z657">
            <v>95.5</v>
          </cell>
          <cell r="AA657">
            <v>29</v>
          </cell>
          <cell r="AB657">
            <v>678</v>
          </cell>
        </row>
        <row r="658">
          <cell r="D658" t="str">
            <v>梁文文</v>
          </cell>
          <cell r="E658" t="str">
            <v>初2022级5班</v>
          </cell>
          <cell r="F658">
            <v>302</v>
          </cell>
          <cell r="G658">
            <v>22</v>
          </cell>
          <cell r="H658" t="str">
            <v>---</v>
          </cell>
          <cell r="I658">
            <v>2</v>
          </cell>
          <cell r="J658">
            <v>655</v>
          </cell>
          <cell r="K658" t="str">
            <v>---</v>
          </cell>
          <cell r="L658">
            <v>121</v>
          </cell>
          <cell r="M658">
            <v>997</v>
          </cell>
          <cell r="N658">
            <v>265</v>
          </cell>
          <cell r="O658">
            <v>37</v>
          </cell>
          <cell r="P658">
            <v>102</v>
          </cell>
          <cell r="Q658">
            <v>31</v>
          </cell>
          <cell r="R658">
            <v>721</v>
          </cell>
          <cell r="S658">
            <v>1195</v>
          </cell>
          <cell r="T658">
            <v>109</v>
          </cell>
          <cell r="U658">
            <v>9</v>
          </cell>
          <cell r="V658">
            <v>526</v>
          </cell>
          <cell r="W658">
            <v>744</v>
          </cell>
          <cell r="X658">
            <v>72</v>
          </cell>
          <cell r="Y658">
            <v>37</v>
          </cell>
          <cell r="Z658">
            <v>91</v>
          </cell>
          <cell r="AA658">
            <v>33</v>
          </cell>
          <cell r="AB658">
            <v>708</v>
          </cell>
        </row>
        <row r="659">
          <cell r="D659" t="str">
            <v>肖钱森</v>
          </cell>
          <cell r="E659" t="str">
            <v>初2022级2班</v>
          </cell>
          <cell r="F659">
            <v>301.5</v>
          </cell>
          <cell r="G659">
            <v>23</v>
          </cell>
          <cell r="H659" t="str">
            <v>---</v>
          </cell>
          <cell r="I659">
            <v>9</v>
          </cell>
          <cell r="J659">
            <v>657</v>
          </cell>
          <cell r="K659" t="str">
            <v>---</v>
          </cell>
          <cell r="L659">
            <v>88</v>
          </cell>
          <cell r="M659">
            <v>999</v>
          </cell>
          <cell r="N659">
            <v>271.5</v>
          </cell>
          <cell r="O659">
            <v>30</v>
          </cell>
          <cell r="P659">
            <v>115</v>
          </cell>
          <cell r="Q659">
            <v>8</v>
          </cell>
          <cell r="R659">
            <v>360</v>
          </cell>
          <cell r="S659">
            <v>585</v>
          </cell>
          <cell r="T659">
            <v>106</v>
          </cell>
          <cell r="U659">
            <v>16</v>
          </cell>
          <cell r="V659">
            <v>562</v>
          </cell>
          <cell r="W659">
            <v>800</v>
          </cell>
          <cell r="X659">
            <v>76</v>
          </cell>
          <cell r="Y659">
            <v>30</v>
          </cell>
          <cell r="Z659">
            <v>80.5</v>
          </cell>
          <cell r="AA659">
            <v>40</v>
          </cell>
          <cell r="AB659">
            <v>770</v>
          </cell>
        </row>
        <row r="660">
          <cell r="D660" t="str">
            <v>张诺欣</v>
          </cell>
          <cell r="E660" t="str">
            <v>初2022级7班</v>
          </cell>
          <cell r="F660">
            <v>301</v>
          </cell>
          <cell r="G660">
            <v>28</v>
          </cell>
          <cell r="H660">
            <v>16</v>
          </cell>
          <cell r="I660" t="str">
            <v>---</v>
          </cell>
          <cell r="J660">
            <v>658</v>
          </cell>
          <cell r="K660">
            <v>80</v>
          </cell>
          <cell r="L660" t="str">
            <v>---</v>
          </cell>
          <cell r="M660">
            <v>1003</v>
          </cell>
          <cell r="N660">
            <v>260</v>
          </cell>
          <cell r="O660">
            <v>41</v>
          </cell>
          <cell r="P660">
            <v>97.5</v>
          </cell>
          <cell r="Q660">
            <v>43</v>
          </cell>
          <cell r="R660">
            <v>780</v>
          </cell>
          <cell r="S660">
            <v>1298</v>
          </cell>
          <cell r="T660">
            <v>121</v>
          </cell>
          <cell r="U660">
            <v>4</v>
          </cell>
          <cell r="V660">
            <v>343</v>
          </cell>
          <cell r="W660">
            <v>460</v>
          </cell>
          <cell r="X660">
            <v>80</v>
          </cell>
          <cell r="Y660">
            <v>41</v>
          </cell>
          <cell r="Z660">
            <v>82.5</v>
          </cell>
          <cell r="AA660">
            <v>43</v>
          </cell>
          <cell r="AB660">
            <v>758</v>
          </cell>
        </row>
        <row r="661">
          <cell r="D661" t="str">
            <v>邹子轩</v>
          </cell>
          <cell r="E661" t="str">
            <v>初2022级14班</v>
          </cell>
          <cell r="F661">
            <v>301</v>
          </cell>
          <cell r="G661">
            <v>30</v>
          </cell>
          <cell r="H661" t="str">
            <v>---</v>
          </cell>
          <cell r="I661">
            <v>16</v>
          </cell>
          <cell r="J661">
            <v>658</v>
          </cell>
          <cell r="K661" t="str">
            <v>---</v>
          </cell>
          <cell r="L661">
            <v>26</v>
          </cell>
          <cell r="M661">
            <v>1003</v>
          </cell>
          <cell r="N661">
            <v>273</v>
          </cell>
          <cell r="O661">
            <v>28</v>
          </cell>
          <cell r="P661">
            <v>104</v>
          </cell>
          <cell r="Q661">
            <v>30</v>
          </cell>
          <cell r="R661">
            <v>677</v>
          </cell>
          <cell r="S661">
            <v>1123</v>
          </cell>
          <cell r="T661">
            <v>99</v>
          </cell>
          <cell r="U661">
            <v>26</v>
          </cell>
          <cell r="V661">
            <v>649</v>
          </cell>
          <cell r="W661">
            <v>940</v>
          </cell>
          <cell r="X661">
            <v>71</v>
          </cell>
          <cell r="Y661">
            <v>28</v>
          </cell>
          <cell r="Z661">
            <v>98</v>
          </cell>
          <cell r="AA661">
            <v>29</v>
          </cell>
          <cell r="AB661">
            <v>652</v>
          </cell>
        </row>
        <row r="662">
          <cell r="D662" t="str">
            <v>唐百利</v>
          </cell>
          <cell r="E662" t="str">
            <v>初2022级1班</v>
          </cell>
          <cell r="F662">
            <v>300.5</v>
          </cell>
          <cell r="G662">
            <v>29</v>
          </cell>
          <cell r="H662" t="str">
            <v>---</v>
          </cell>
          <cell r="I662">
            <v>7</v>
          </cell>
          <cell r="J662">
            <v>660</v>
          </cell>
          <cell r="K662" t="str">
            <v>---</v>
          </cell>
          <cell r="L662">
            <v>56</v>
          </cell>
          <cell r="M662">
            <v>1007</v>
          </cell>
          <cell r="N662">
            <v>274.5</v>
          </cell>
          <cell r="O662">
            <v>26</v>
          </cell>
          <cell r="P662">
            <v>111.5</v>
          </cell>
          <cell r="Q662">
            <v>10</v>
          </cell>
          <cell r="R662">
            <v>483</v>
          </cell>
          <cell r="S662">
            <v>783</v>
          </cell>
          <cell r="T662">
            <v>82</v>
          </cell>
          <cell r="U662">
            <v>40</v>
          </cell>
          <cell r="V662">
            <v>761</v>
          </cell>
          <cell r="W662">
            <v>1167</v>
          </cell>
          <cell r="X662">
            <v>56</v>
          </cell>
          <cell r="Y662">
            <v>26</v>
          </cell>
          <cell r="Z662">
            <v>107</v>
          </cell>
          <cell r="AA662">
            <v>25</v>
          </cell>
          <cell r="AB662">
            <v>547</v>
          </cell>
        </row>
        <row r="663">
          <cell r="D663" t="str">
            <v>白湘钰</v>
          </cell>
          <cell r="E663" t="str">
            <v>初2022级7班</v>
          </cell>
          <cell r="F663">
            <v>300</v>
          </cell>
          <cell r="G663">
            <v>29</v>
          </cell>
          <cell r="H663" t="str">
            <v>---</v>
          </cell>
          <cell r="I663">
            <v>21</v>
          </cell>
          <cell r="J663">
            <v>661</v>
          </cell>
          <cell r="K663" t="str">
            <v>---</v>
          </cell>
          <cell r="L663">
            <v>191</v>
          </cell>
          <cell r="M663">
            <v>1012</v>
          </cell>
          <cell r="N663">
            <v>281</v>
          </cell>
          <cell r="O663">
            <v>19</v>
          </cell>
          <cell r="P663">
            <v>107.5</v>
          </cell>
          <cell r="Q663">
            <v>23</v>
          </cell>
          <cell r="R663">
            <v>596</v>
          </cell>
          <cell r="S663">
            <v>994</v>
          </cell>
          <cell r="T663">
            <v>98</v>
          </cell>
          <cell r="U663">
            <v>32</v>
          </cell>
          <cell r="V663">
            <v>659</v>
          </cell>
          <cell r="W663">
            <v>956</v>
          </cell>
          <cell r="X663">
            <v>79</v>
          </cell>
          <cell r="Y663">
            <v>19</v>
          </cell>
          <cell r="Z663">
            <v>94.5</v>
          </cell>
          <cell r="AA663">
            <v>30</v>
          </cell>
          <cell r="AB663">
            <v>683</v>
          </cell>
        </row>
        <row r="664">
          <cell r="D664" t="str">
            <v>陈雨露</v>
          </cell>
          <cell r="E664" t="str">
            <v>初2022级14班</v>
          </cell>
          <cell r="F664">
            <v>300</v>
          </cell>
          <cell r="G664">
            <v>31</v>
          </cell>
          <cell r="H664">
            <v>1</v>
          </cell>
          <cell r="I664" t="str">
            <v>---</v>
          </cell>
          <cell r="J664">
            <v>661</v>
          </cell>
          <cell r="K664">
            <v>78</v>
          </cell>
          <cell r="L664" t="str">
            <v>---</v>
          </cell>
          <cell r="M664">
            <v>1012</v>
          </cell>
          <cell r="N664">
            <v>285</v>
          </cell>
          <cell r="O664">
            <v>15</v>
          </cell>
          <cell r="P664">
            <v>100.5</v>
          </cell>
          <cell r="Q664">
            <v>36</v>
          </cell>
          <cell r="R664">
            <v>740</v>
          </cell>
          <cell r="S664">
            <v>1228</v>
          </cell>
          <cell r="T664">
            <v>86</v>
          </cell>
          <cell r="U664">
            <v>38</v>
          </cell>
          <cell r="V664">
            <v>738</v>
          </cell>
          <cell r="W664">
            <v>1116</v>
          </cell>
          <cell r="X664">
            <v>71</v>
          </cell>
          <cell r="Y664">
            <v>15</v>
          </cell>
          <cell r="Z664">
            <v>113.5</v>
          </cell>
          <cell r="AA664">
            <v>13</v>
          </cell>
          <cell r="AB664">
            <v>462</v>
          </cell>
        </row>
        <row r="665">
          <cell r="D665" t="str">
            <v>刘诗淇</v>
          </cell>
          <cell r="E665" t="str">
            <v>初2022级5班</v>
          </cell>
          <cell r="F665">
            <v>300</v>
          </cell>
          <cell r="G665">
            <v>24</v>
          </cell>
          <cell r="H665">
            <v>11</v>
          </cell>
          <cell r="I665" t="str">
            <v>---</v>
          </cell>
          <cell r="J665">
            <v>661</v>
          </cell>
          <cell r="K665">
            <v>23</v>
          </cell>
          <cell r="L665" t="str">
            <v>---</v>
          </cell>
          <cell r="M665">
            <v>1012</v>
          </cell>
          <cell r="N665">
            <v>291</v>
          </cell>
          <cell r="O665">
            <v>9</v>
          </cell>
          <cell r="P665">
            <v>114.5</v>
          </cell>
          <cell r="Q665">
            <v>7</v>
          </cell>
          <cell r="R665">
            <v>376</v>
          </cell>
          <cell r="S665">
            <v>613</v>
          </cell>
          <cell r="T665">
            <v>71</v>
          </cell>
          <cell r="U665">
            <v>37</v>
          </cell>
          <cell r="V665">
            <v>807</v>
          </cell>
          <cell r="W665">
            <v>1269</v>
          </cell>
          <cell r="X665">
            <v>62</v>
          </cell>
          <cell r="Y665">
            <v>9</v>
          </cell>
          <cell r="Z665">
            <v>114.5</v>
          </cell>
          <cell r="AA665">
            <v>11</v>
          </cell>
          <cell r="AB665">
            <v>445</v>
          </cell>
        </row>
        <row r="666">
          <cell r="D666" t="str">
            <v>黄柯宇</v>
          </cell>
          <cell r="E666" t="str">
            <v>初2022级1班</v>
          </cell>
          <cell r="F666">
            <v>299.5</v>
          </cell>
          <cell r="G666">
            <v>30</v>
          </cell>
          <cell r="H666">
            <v>23</v>
          </cell>
          <cell r="I666" t="str">
            <v>---</v>
          </cell>
          <cell r="J666">
            <v>664</v>
          </cell>
          <cell r="K666">
            <v>152</v>
          </cell>
          <cell r="L666" t="str">
            <v>---</v>
          </cell>
          <cell r="M666">
            <v>1019</v>
          </cell>
          <cell r="N666">
            <v>262.5</v>
          </cell>
          <cell r="O666">
            <v>37</v>
          </cell>
          <cell r="P666">
            <v>100.5</v>
          </cell>
          <cell r="Q666">
            <v>38</v>
          </cell>
          <cell r="R666">
            <v>740</v>
          </cell>
          <cell r="S666">
            <v>1228</v>
          </cell>
          <cell r="T666">
            <v>118</v>
          </cell>
          <cell r="U666">
            <v>7</v>
          </cell>
          <cell r="V666">
            <v>405</v>
          </cell>
          <cell r="W666">
            <v>551</v>
          </cell>
          <cell r="X666">
            <v>81</v>
          </cell>
          <cell r="Y666">
            <v>37</v>
          </cell>
          <cell r="Z666">
            <v>81</v>
          </cell>
          <cell r="AA666">
            <v>45</v>
          </cell>
          <cell r="AB666">
            <v>769</v>
          </cell>
        </row>
        <row r="667">
          <cell r="D667" t="str">
            <v>彭雯静</v>
          </cell>
          <cell r="E667" t="str">
            <v>初2022级2班</v>
          </cell>
          <cell r="F667">
            <v>299.5</v>
          </cell>
          <cell r="G667">
            <v>24</v>
          </cell>
          <cell r="H667">
            <v>3</v>
          </cell>
          <cell r="I667" t="str">
            <v>---</v>
          </cell>
          <cell r="J667">
            <v>664</v>
          </cell>
          <cell r="K667">
            <v>86</v>
          </cell>
          <cell r="L667" t="str">
            <v>---</v>
          </cell>
          <cell r="M667">
            <v>1019</v>
          </cell>
          <cell r="N667">
            <v>275.5</v>
          </cell>
          <cell r="O667">
            <v>24</v>
          </cell>
          <cell r="P667">
            <v>110.5</v>
          </cell>
          <cell r="Q667">
            <v>17</v>
          </cell>
          <cell r="R667">
            <v>515</v>
          </cell>
          <cell r="S667">
            <v>840</v>
          </cell>
          <cell r="T667">
            <v>91</v>
          </cell>
          <cell r="U667">
            <v>27</v>
          </cell>
          <cell r="V667">
            <v>709</v>
          </cell>
          <cell r="W667">
            <v>1061</v>
          </cell>
          <cell r="X667">
            <v>67</v>
          </cell>
          <cell r="Y667">
            <v>24</v>
          </cell>
          <cell r="Z667">
            <v>98</v>
          </cell>
          <cell r="AA667">
            <v>24</v>
          </cell>
          <cell r="AB667">
            <v>652</v>
          </cell>
        </row>
        <row r="668">
          <cell r="D668" t="str">
            <v>唐芸鑫</v>
          </cell>
          <cell r="E668" t="str">
            <v>初2022级8班</v>
          </cell>
          <cell r="F668">
            <v>299</v>
          </cell>
          <cell r="G668">
            <v>28</v>
          </cell>
          <cell r="H668">
            <v>10</v>
          </cell>
          <cell r="I668" t="str">
            <v>---</v>
          </cell>
          <cell r="J668">
            <v>666</v>
          </cell>
          <cell r="K668">
            <v>46</v>
          </cell>
          <cell r="L668" t="str">
            <v>---</v>
          </cell>
          <cell r="M668">
            <v>1023</v>
          </cell>
          <cell r="N668">
            <v>277</v>
          </cell>
          <cell r="O668">
            <v>22</v>
          </cell>
          <cell r="P668">
            <v>115</v>
          </cell>
          <cell r="Q668">
            <v>8</v>
          </cell>
          <cell r="R668">
            <v>360</v>
          </cell>
          <cell r="S668">
            <v>585</v>
          </cell>
          <cell r="T668">
            <v>86</v>
          </cell>
          <cell r="U668">
            <v>42</v>
          </cell>
          <cell r="V668">
            <v>738</v>
          </cell>
          <cell r="W668">
            <v>1116</v>
          </cell>
          <cell r="X668">
            <v>64</v>
          </cell>
          <cell r="Y668">
            <v>22</v>
          </cell>
          <cell r="Z668">
            <v>98</v>
          </cell>
          <cell r="AA668">
            <v>26</v>
          </cell>
          <cell r="AB668">
            <v>652</v>
          </cell>
        </row>
        <row r="669">
          <cell r="D669" t="str">
            <v>刘恺瑞</v>
          </cell>
          <cell r="E669" t="str">
            <v>初2022级7班</v>
          </cell>
          <cell r="F669">
            <v>298.5</v>
          </cell>
          <cell r="G669">
            <v>30</v>
          </cell>
          <cell r="H669">
            <v>7</v>
          </cell>
          <cell r="I669" t="str">
            <v>---</v>
          </cell>
          <cell r="J669">
            <v>667</v>
          </cell>
          <cell r="K669">
            <v>6</v>
          </cell>
          <cell r="L669" t="str">
            <v>---</v>
          </cell>
          <cell r="M669">
            <v>1025</v>
          </cell>
          <cell r="N669">
            <v>270.5</v>
          </cell>
          <cell r="O669">
            <v>28</v>
          </cell>
          <cell r="P669">
            <v>105</v>
          </cell>
          <cell r="Q669">
            <v>32</v>
          </cell>
          <cell r="R669">
            <v>663</v>
          </cell>
          <cell r="S669">
            <v>1103</v>
          </cell>
          <cell r="T669">
            <v>106</v>
          </cell>
          <cell r="U669">
            <v>16</v>
          </cell>
          <cell r="V669">
            <v>562</v>
          </cell>
          <cell r="W669">
            <v>800</v>
          </cell>
          <cell r="X669">
            <v>78</v>
          </cell>
          <cell r="Y669">
            <v>28</v>
          </cell>
          <cell r="Z669">
            <v>87.5</v>
          </cell>
          <cell r="AA669">
            <v>39</v>
          </cell>
          <cell r="AB669">
            <v>732</v>
          </cell>
        </row>
        <row r="670">
          <cell r="D670" t="str">
            <v>全梦婷</v>
          </cell>
          <cell r="E670" t="str">
            <v>初2022级14班</v>
          </cell>
          <cell r="F670">
            <v>298.5</v>
          </cell>
          <cell r="G670">
            <v>32</v>
          </cell>
          <cell r="H670" t="str">
            <v>---</v>
          </cell>
          <cell r="I670">
            <v>12</v>
          </cell>
          <cell r="J670">
            <v>667</v>
          </cell>
          <cell r="K670" t="str">
            <v>---</v>
          </cell>
          <cell r="L670">
            <v>3</v>
          </cell>
          <cell r="M670">
            <v>1025</v>
          </cell>
          <cell r="N670">
            <v>269.5</v>
          </cell>
          <cell r="O670">
            <v>29</v>
          </cell>
          <cell r="P670">
            <v>100</v>
          </cell>
          <cell r="Q670">
            <v>37</v>
          </cell>
          <cell r="R670">
            <v>748</v>
          </cell>
          <cell r="S670">
            <v>1240</v>
          </cell>
          <cell r="T670">
            <v>96</v>
          </cell>
          <cell r="U670">
            <v>29</v>
          </cell>
          <cell r="V670">
            <v>676</v>
          </cell>
          <cell r="W670">
            <v>996</v>
          </cell>
          <cell r="X670">
            <v>67</v>
          </cell>
          <cell r="Y670">
            <v>29</v>
          </cell>
          <cell r="Z670">
            <v>102.5</v>
          </cell>
          <cell r="AA670">
            <v>24</v>
          </cell>
          <cell r="AB670">
            <v>608</v>
          </cell>
        </row>
        <row r="671">
          <cell r="D671" t="str">
            <v>唐瑶可欣</v>
          </cell>
          <cell r="E671" t="str">
            <v>初2022级6班</v>
          </cell>
          <cell r="F671">
            <v>298</v>
          </cell>
          <cell r="G671">
            <v>30</v>
          </cell>
          <cell r="H671" t="str">
            <v>---</v>
          </cell>
          <cell r="I671">
            <v>18</v>
          </cell>
          <cell r="J671">
            <v>669</v>
          </cell>
          <cell r="K671" t="str">
            <v>---</v>
          </cell>
          <cell r="L671">
            <v>169</v>
          </cell>
          <cell r="M671">
            <v>1030</v>
          </cell>
          <cell r="N671">
            <v>281</v>
          </cell>
          <cell r="O671">
            <v>17</v>
          </cell>
          <cell r="P671">
            <v>109.5</v>
          </cell>
          <cell r="Q671">
            <v>15</v>
          </cell>
          <cell r="R671">
            <v>542</v>
          </cell>
          <cell r="S671">
            <v>895</v>
          </cell>
          <cell r="T671">
            <v>92</v>
          </cell>
          <cell r="U671">
            <v>33</v>
          </cell>
          <cell r="V671">
            <v>699</v>
          </cell>
          <cell r="W671">
            <v>1046</v>
          </cell>
          <cell r="X671">
            <v>75</v>
          </cell>
          <cell r="Y671">
            <v>17</v>
          </cell>
          <cell r="Z671">
            <v>96.5</v>
          </cell>
          <cell r="AA671">
            <v>30</v>
          </cell>
          <cell r="AB671">
            <v>669</v>
          </cell>
        </row>
        <row r="672">
          <cell r="D672" t="str">
            <v>张家豪</v>
          </cell>
          <cell r="E672" t="str">
            <v>初2022级1班</v>
          </cell>
          <cell r="F672">
            <v>297</v>
          </cell>
          <cell r="G672">
            <v>31</v>
          </cell>
          <cell r="H672" t="str">
            <v>---</v>
          </cell>
          <cell r="I672">
            <v>3</v>
          </cell>
          <cell r="J672">
            <v>670</v>
          </cell>
          <cell r="K672" t="str">
            <v>---</v>
          </cell>
          <cell r="L672">
            <v>6</v>
          </cell>
          <cell r="M672">
            <v>1032</v>
          </cell>
          <cell r="N672">
            <v>268</v>
          </cell>
          <cell r="O672">
            <v>29</v>
          </cell>
          <cell r="P672">
            <v>97</v>
          </cell>
          <cell r="Q672">
            <v>42</v>
          </cell>
          <cell r="R672">
            <v>788</v>
          </cell>
          <cell r="S672">
            <v>1311</v>
          </cell>
          <cell r="T672">
            <v>90</v>
          </cell>
          <cell r="U672">
            <v>37</v>
          </cell>
          <cell r="V672">
            <v>718</v>
          </cell>
          <cell r="W672">
            <v>1074</v>
          </cell>
          <cell r="X672">
            <v>61</v>
          </cell>
          <cell r="Y672">
            <v>29</v>
          </cell>
          <cell r="Z672">
            <v>110</v>
          </cell>
          <cell r="AA672">
            <v>19</v>
          </cell>
          <cell r="AB672">
            <v>506</v>
          </cell>
        </row>
        <row r="673">
          <cell r="D673" t="str">
            <v>邓诗涵</v>
          </cell>
          <cell r="E673" t="str">
            <v>初2022级7班</v>
          </cell>
          <cell r="F673">
            <v>296.5</v>
          </cell>
          <cell r="G673">
            <v>31</v>
          </cell>
          <cell r="H673">
            <v>9</v>
          </cell>
          <cell r="I673" t="str">
            <v>---</v>
          </cell>
          <cell r="J673">
            <v>671</v>
          </cell>
          <cell r="K673">
            <v>27</v>
          </cell>
          <cell r="L673" t="str">
            <v>---</v>
          </cell>
          <cell r="M673">
            <v>1036</v>
          </cell>
          <cell r="N673">
            <v>281.5</v>
          </cell>
          <cell r="O673">
            <v>15</v>
          </cell>
          <cell r="P673">
            <v>112</v>
          </cell>
          <cell r="Q673">
            <v>14</v>
          </cell>
          <cell r="R673">
            <v>464</v>
          </cell>
          <cell r="S673">
            <v>755</v>
          </cell>
          <cell r="T673">
            <v>88</v>
          </cell>
          <cell r="U673">
            <v>38</v>
          </cell>
          <cell r="V673">
            <v>728</v>
          </cell>
          <cell r="W673">
            <v>1091</v>
          </cell>
          <cell r="X673">
            <v>73</v>
          </cell>
          <cell r="Y673">
            <v>15</v>
          </cell>
          <cell r="Z673">
            <v>96.5</v>
          </cell>
          <cell r="AA673">
            <v>28</v>
          </cell>
          <cell r="AB673">
            <v>669</v>
          </cell>
        </row>
        <row r="674">
          <cell r="D674" t="str">
            <v>郭欣渝</v>
          </cell>
          <cell r="E674" t="str">
            <v>初2022级5班</v>
          </cell>
          <cell r="F674">
            <v>296</v>
          </cell>
          <cell r="G674">
            <v>25</v>
          </cell>
          <cell r="H674" t="str">
            <v>---</v>
          </cell>
          <cell r="I674">
            <v>5</v>
          </cell>
          <cell r="J674">
            <v>672</v>
          </cell>
          <cell r="K674" t="str">
            <v>---</v>
          </cell>
          <cell r="L674">
            <v>138</v>
          </cell>
          <cell r="M674">
            <v>1040</v>
          </cell>
          <cell r="N674">
            <v>281</v>
          </cell>
          <cell r="O674">
            <v>15</v>
          </cell>
          <cell r="P674">
            <v>106.5</v>
          </cell>
          <cell r="Q674">
            <v>20</v>
          </cell>
          <cell r="R674">
            <v>623</v>
          </cell>
          <cell r="S674">
            <v>1040</v>
          </cell>
          <cell r="T674">
            <v>86</v>
          </cell>
          <cell r="U674">
            <v>25</v>
          </cell>
          <cell r="V674">
            <v>738</v>
          </cell>
          <cell r="W674">
            <v>1116</v>
          </cell>
          <cell r="X674">
            <v>71</v>
          </cell>
          <cell r="Y674">
            <v>15</v>
          </cell>
          <cell r="Z674">
            <v>103.5</v>
          </cell>
          <cell r="AA674">
            <v>19</v>
          </cell>
          <cell r="AB674">
            <v>593</v>
          </cell>
        </row>
        <row r="675">
          <cell r="D675" t="str">
            <v>代鑫琳</v>
          </cell>
          <cell r="E675" t="str">
            <v>初2022级1班</v>
          </cell>
          <cell r="F675">
            <v>295.5</v>
          </cell>
          <cell r="G675">
            <v>32</v>
          </cell>
          <cell r="H675">
            <v>14</v>
          </cell>
          <cell r="I675" t="str">
            <v>---</v>
          </cell>
          <cell r="J675">
            <v>673</v>
          </cell>
          <cell r="K675">
            <v>90</v>
          </cell>
          <cell r="L675" t="str">
            <v>---</v>
          </cell>
          <cell r="M675">
            <v>1041</v>
          </cell>
          <cell r="N675">
            <v>281.5</v>
          </cell>
          <cell r="O675">
            <v>14</v>
          </cell>
          <cell r="P675">
            <v>106.5</v>
          </cell>
          <cell r="Q675">
            <v>22</v>
          </cell>
          <cell r="R675">
            <v>623</v>
          </cell>
          <cell r="S675">
            <v>1040</v>
          </cell>
          <cell r="T675">
            <v>79</v>
          </cell>
          <cell r="U675">
            <v>44</v>
          </cell>
          <cell r="V675">
            <v>769</v>
          </cell>
          <cell r="W675">
            <v>1187</v>
          </cell>
          <cell r="X675">
            <v>65</v>
          </cell>
          <cell r="Y675">
            <v>14</v>
          </cell>
          <cell r="Z675">
            <v>110</v>
          </cell>
          <cell r="AA675">
            <v>19</v>
          </cell>
          <cell r="AB675">
            <v>506</v>
          </cell>
        </row>
        <row r="676">
          <cell r="D676" t="str">
            <v>龙城浠</v>
          </cell>
          <cell r="E676" t="str">
            <v>初2022级5班</v>
          </cell>
          <cell r="F676">
            <v>295.5</v>
          </cell>
          <cell r="G676">
            <v>26</v>
          </cell>
          <cell r="H676">
            <v>8</v>
          </cell>
          <cell r="I676" t="str">
            <v>---</v>
          </cell>
          <cell r="J676">
            <v>673</v>
          </cell>
          <cell r="K676">
            <v>8</v>
          </cell>
          <cell r="L676" t="str">
            <v>---</v>
          </cell>
          <cell r="M676">
            <v>1041</v>
          </cell>
          <cell r="N676">
            <v>269.5</v>
          </cell>
          <cell r="O676">
            <v>26</v>
          </cell>
          <cell r="P676">
            <v>100.5</v>
          </cell>
          <cell r="Q676">
            <v>34</v>
          </cell>
          <cell r="R676">
            <v>740</v>
          </cell>
          <cell r="S676">
            <v>1228</v>
          </cell>
          <cell r="T676">
            <v>104</v>
          </cell>
          <cell r="U676">
            <v>14</v>
          </cell>
          <cell r="V676">
            <v>592</v>
          </cell>
          <cell r="W676">
            <v>847</v>
          </cell>
          <cell r="X676">
            <v>78</v>
          </cell>
          <cell r="Y676">
            <v>26</v>
          </cell>
          <cell r="Z676">
            <v>91</v>
          </cell>
          <cell r="AA676">
            <v>33</v>
          </cell>
          <cell r="AB676">
            <v>708</v>
          </cell>
        </row>
        <row r="677">
          <cell r="D677" t="str">
            <v>李憶轩</v>
          </cell>
          <cell r="E677" t="str">
            <v>初2022级14班</v>
          </cell>
          <cell r="F677">
            <v>294.5</v>
          </cell>
          <cell r="G677">
            <v>33</v>
          </cell>
          <cell r="H677" t="str">
            <v>---</v>
          </cell>
          <cell r="I677">
            <v>1</v>
          </cell>
          <cell r="J677">
            <v>675</v>
          </cell>
          <cell r="K677">
            <v>64</v>
          </cell>
          <cell r="L677" t="str">
            <v>---</v>
          </cell>
          <cell r="M677">
            <v>1044</v>
          </cell>
          <cell r="N677">
            <v>264.5</v>
          </cell>
          <cell r="O677">
            <v>30</v>
          </cell>
          <cell r="P677">
            <v>108.5</v>
          </cell>
          <cell r="Q677">
            <v>19</v>
          </cell>
          <cell r="R677">
            <v>573</v>
          </cell>
          <cell r="S677">
            <v>949</v>
          </cell>
          <cell r="T677">
            <v>95</v>
          </cell>
          <cell r="U677">
            <v>30</v>
          </cell>
          <cell r="V677">
            <v>680</v>
          </cell>
          <cell r="W677">
            <v>1005</v>
          </cell>
          <cell r="X677">
            <v>65</v>
          </cell>
          <cell r="Y677">
            <v>30</v>
          </cell>
          <cell r="Z677">
            <v>91</v>
          </cell>
          <cell r="AA677">
            <v>35</v>
          </cell>
          <cell r="AB677">
            <v>708</v>
          </cell>
        </row>
        <row r="678">
          <cell r="D678" t="str">
            <v>丁菡</v>
          </cell>
          <cell r="E678" t="str">
            <v>初2022级7班</v>
          </cell>
          <cell r="F678">
            <v>294</v>
          </cell>
          <cell r="G678">
            <v>32</v>
          </cell>
          <cell r="H678" t="str">
            <v>---</v>
          </cell>
          <cell r="I678">
            <v>4</v>
          </cell>
          <cell r="J678">
            <v>676</v>
          </cell>
          <cell r="K678" t="str">
            <v>---</v>
          </cell>
          <cell r="L678">
            <v>84</v>
          </cell>
          <cell r="M678">
            <v>1047</v>
          </cell>
          <cell r="N678">
            <v>271</v>
          </cell>
          <cell r="O678">
            <v>23</v>
          </cell>
          <cell r="P678">
            <v>117</v>
          </cell>
          <cell r="Q678">
            <v>6</v>
          </cell>
          <cell r="R678">
            <v>302</v>
          </cell>
          <cell r="S678">
            <v>477</v>
          </cell>
          <cell r="T678">
            <v>87</v>
          </cell>
          <cell r="U678">
            <v>39</v>
          </cell>
          <cell r="V678">
            <v>736</v>
          </cell>
          <cell r="W678">
            <v>1107</v>
          </cell>
          <cell r="X678">
            <v>64</v>
          </cell>
          <cell r="Y678">
            <v>23</v>
          </cell>
          <cell r="Z678">
            <v>90</v>
          </cell>
          <cell r="AA678">
            <v>37</v>
          </cell>
          <cell r="AB678">
            <v>715</v>
          </cell>
        </row>
        <row r="679">
          <cell r="D679" t="str">
            <v>刘诗诗</v>
          </cell>
          <cell r="E679" t="str">
            <v>初2022级6班</v>
          </cell>
          <cell r="F679">
            <v>294</v>
          </cell>
          <cell r="G679">
            <v>31</v>
          </cell>
          <cell r="H679" t="str">
            <v>---</v>
          </cell>
          <cell r="I679">
            <v>23</v>
          </cell>
          <cell r="J679">
            <v>676</v>
          </cell>
          <cell r="K679" t="str">
            <v>---</v>
          </cell>
          <cell r="L679">
            <v>243</v>
          </cell>
          <cell r="M679">
            <v>1047</v>
          </cell>
          <cell r="N679">
            <v>279</v>
          </cell>
          <cell r="O679">
            <v>15</v>
          </cell>
          <cell r="P679">
            <v>105</v>
          </cell>
          <cell r="Q679">
            <v>27</v>
          </cell>
          <cell r="R679">
            <v>663</v>
          </cell>
          <cell r="S679">
            <v>1103</v>
          </cell>
          <cell r="T679">
            <v>85</v>
          </cell>
          <cell r="U679">
            <v>40</v>
          </cell>
          <cell r="V679">
            <v>743</v>
          </cell>
          <cell r="W679">
            <v>1129</v>
          </cell>
          <cell r="X679">
            <v>70</v>
          </cell>
          <cell r="Y679">
            <v>15</v>
          </cell>
          <cell r="Z679">
            <v>104</v>
          </cell>
          <cell r="AA679">
            <v>23</v>
          </cell>
          <cell r="AB679">
            <v>584</v>
          </cell>
        </row>
        <row r="680">
          <cell r="D680" t="str">
            <v>禹露</v>
          </cell>
          <cell r="E680" t="str">
            <v>初2022级15班</v>
          </cell>
          <cell r="F680">
            <v>294</v>
          </cell>
          <cell r="G680">
            <v>23</v>
          </cell>
          <cell r="H680">
            <v>3</v>
          </cell>
          <cell r="I680" t="str">
            <v>---</v>
          </cell>
          <cell r="J680">
            <v>676</v>
          </cell>
          <cell r="K680" t="str">
            <v>---</v>
          </cell>
          <cell r="L680">
            <v>26</v>
          </cell>
          <cell r="M680">
            <v>1047</v>
          </cell>
          <cell r="N680">
            <v>274</v>
          </cell>
          <cell r="O680">
            <v>20</v>
          </cell>
          <cell r="P680">
            <v>95.5</v>
          </cell>
          <cell r="Q680">
            <v>41</v>
          </cell>
          <cell r="R680">
            <v>803</v>
          </cell>
          <cell r="S680">
            <v>1344</v>
          </cell>
          <cell r="T680">
            <v>100</v>
          </cell>
          <cell r="U680">
            <v>19</v>
          </cell>
          <cell r="V680">
            <v>637</v>
          </cell>
          <cell r="W680">
            <v>919</v>
          </cell>
          <cell r="X680">
            <v>80</v>
          </cell>
          <cell r="Y680">
            <v>20</v>
          </cell>
          <cell r="Z680">
            <v>98.5</v>
          </cell>
          <cell r="AA680">
            <v>27</v>
          </cell>
          <cell r="AB680">
            <v>646</v>
          </cell>
        </row>
        <row r="681">
          <cell r="D681" t="str">
            <v>袁翌乔</v>
          </cell>
          <cell r="E681" t="str">
            <v>初2022级2班</v>
          </cell>
          <cell r="F681">
            <v>294</v>
          </cell>
          <cell r="G681">
            <v>25</v>
          </cell>
          <cell r="H681">
            <v>8</v>
          </cell>
          <cell r="I681" t="str">
            <v>---</v>
          </cell>
          <cell r="J681">
            <v>676</v>
          </cell>
          <cell r="K681">
            <v>116</v>
          </cell>
          <cell r="L681" t="str">
            <v>---</v>
          </cell>
          <cell r="M681">
            <v>1047</v>
          </cell>
          <cell r="N681">
            <v>272</v>
          </cell>
          <cell r="O681">
            <v>22</v>
          </cell>
          <cell r="P681">
            <v>104</v>
          </cell>
          <cell r="Q681">
            <v>36</v>
          </cell>
          <cell r="R681">
            <v>677</v>
          </cell>
          <cell r="S681">
            <v>1123</v>
          </cell>
          <cell r="T681">
            <v>88</v>
          </cell>
          <cell r="U681">
            <v>31</v>
          </cell>
          <cell r="V681">
            <v>728</v>
          </cell>
          <cell r="W681">
            <v>1091</v>
          </cell>
          <cell r="X681">
            <v>66</v>
          </cell>
          <cell r="Y681">
            <v>22</v>
          </cell>
          <cell r="Z681">
            <v>102</v>
          </cell>
          <cell r="AA681">
            <v>23</v>
          </cell>
          <cell r="AB681">
            <v>618</v>
          </cell>
        </row>
        <row r="682">
          <cell r="D682" t="str">
            <v>郭曦丹</v>
          </cell>
          <cell r="E682" t="str">
            <v>初2022级2班</v>
          </cell>
          <cell r="F682">
            <v>293.5</v>
          </cell>
          <cell r="G682">
            <v>26</v>
          </cell>
          <cell r="H682">
            <v>4</v>
          </cell>
          <cell r="I682" t="str">
            <v>---</v>
          </cell>
          <cell r="J682">
            <v>680</v>
          </cell>
          <cell r="K682">
            <v>99</v>
          </cell>
          <cell r="L682" t="str">
            <v>---</v>
          </cell>
          <cell r="M682">
            <v>1051</v>
          </cell>
          <cell r="N682">
            <v>256.5</v>
          </cell>
          <cell r="O682">
            <v>37</v>
          </cell>
          <cell r="P682">
            <v>101.5</v>
          </cell>
          <cell r="Q682">
            <v>40</v>
          </cell>
          <cell r="R682">
            <v>725</v>
          </cell>
          <cell r="S682">
            <v>1207</v>
          </cell>
          <cell r="T682">
            <v>109</v>
          </cell>
          <cell r="U682">
            <v>12</v>
          </cell>
          <cell r="V682">
            <v>526</v>
          </cell>
          <cell r="W682">
            <v>744</v>
          </cell>
          <cell r="X682">
            <v>72</v>
          </cell>
          <cell r="Y682">
            <v>37</v>
          </cell>
          <cell r="Z682">
            <v>83</v>
          </cell>
          <cell r="AA682">
            <v>38</v>
          </cell>
          <cell r="AB682">
            <v>756</v>
          </cell>
        </row>
        <row r="683">
          <cell r="D683" t="str">
            <v>李晨</v>
          </cell>
          <cell r="E683" t="str">
            <v>初2022级7班</v>
          </cell>
          <cell r="F683">
            <v>293.5</v>
          </cell>
          <cell r="G683">
            <v>33</v>
          </cell>
          <cell r="H683" t="str">
            <v>---</v>
          </cell>
          <cell r="I683">
            <v>15</v>
          </cell>
          <cell r="J683">
            <v>680</v>
          </cell>
          <cell r="K683" t="str">
            <v>---</v>
          </cell>
          <cell r="L683">
            <v>119</v>
          </cell>
          <cell r="M683">
            <v>1051</v>
          </cell>
          <cell r="N683">
            <v>268.5</v>
          </cell>
          <cell r="O683">
            <v>25</v>
          </cell>
          <cell r="P683">
            <v>106.5</v>
          </cell>
          <cell r="Q683">
            <v>27</v>
          </cell>
          <cell r="R683">
            <v>623</v>
          </cell>
          <cell r="S683">
            <v>1040</v>
          </cell>
          <cell r="T683">
            <v>100</v>
          </cell>
          <cell r="U683">
            <v>28</v>
          </cell>
          <cell r="V683">
            <v>637</v>
          </cell>
          <cell r="W683">
            <v>919</v>
          </cell>
          <cell r="X683">
            <v>75</v>
          </cell>
          <cell r="Y683">
            <v>25</v>
          </cell>
          <cell r="Z683">
            <v>87</v>
          </cell>
          <cell r="AA683">
            <v>40</v>
          </cell>
          <cell r="AB683">
            <v>734</v>
          </cell>
        </row>
        <row r="684">
          <cell r="D684" t="str">
            <v>王恒</v>
          </cell>
          <cell r="E684" t="str">
            <v>初2022级8班</v>
          </cell>
          <cell r="F684">
            <v>293.5</v>
          </cell>
          <cell r="G684">
            <v>29</v>
          </cell>
          <cell r="H684" t="str">
            <v>---</v>
          </cell>
          <cell r="I684">
            <v>4</v>
          </cell>
          <cell r="J684">
            <v>680</v>
          </cell>
          <cell r="K684" t="str">
            <v>---</v>
          </cell>
          <cell r="L684">
            <v>48</v>
          </cell>
          <cell r="M684">
            <v>1051</v>
          </cell>
          <cell r="N684">
            <v>268.5</v>
          </cell>
          <cell r="O684">
            <v>25</v>
          </cell>
          <cell r="P684">
            <v>101.5</v>
          </cell>
          <cell r="Q684">
            <v>34</v>
          </cell>
          <cell r="R684">
            <v>725</v>
          </cell>
          <cell r="S684">
            <v>1207</v>
          </cell>
          <cell r="T684">
            <v>104</v>
          </cell>
          <cell r="U684">
            <v>26</v>
          </cell>
          <cell r="V684">
            <v>592</v>
          </cell>
          <cell r="W684">
            <v>847</v>
          </cell>
          <cell r="X684">
            <v>79</v>
          </cell>
          <cell r="Y684">
            <v>25</v>
          </cell>
          <cell r="Z684">
            <v>88</v>
          </cell>
          <cell r="AA684">
            <v>32</v>
          </cell>
          <cell r="AB684">
            <v>728</v>
          </cell>
        </row>
        <row r="685">
          <cell r="D685" t="str">
            <v>王雅萱</v>
          </cell>
          <cell r="E685" t="str">
            <v>初2022级15班</v>
          </cell>
          <cell r="F685">
            <v>293</v>
          </cell>
          <cell r="G685">
            <v>24</v>
          </cell>
          <cell r="H685">
            <v>12</v>
          </cell>
          <cell r="I685" t="str">
            <v>---</v>
          </cell>
          <cell r="J685">
            <v>683</v>
          </cell>
          <cell r="K685">
            <v>46</v>
          </cell>
          <cell r="L685" t="str">
            <v>---</v>
          </cell>
          <cell r="M685">
            <v>1055</v>
          </cell>
          <cell r="N685">
            <v>264</v>
          </cell>
          <cell r="O685">
            <v>29</v>
          </cell>
          <cell r="P685">
            <v>98</v>
          </cell>
          <cell r="Q685">
            <v>33</v>
          </cell>
          <cell r="R685">
            <v>774</v>
          </cell>
          <cell r="S685">
            <v>1289</v>
          </cell>
          <cell r="T685">
            <v>92</v>
          </cell>
          <cell r="U685">
            <v>29</v>
          </cell>
          <cell r="V685">
            <v>699</v>
          </cell>
          <cell r="W685">
            <v>1046</v>
          </cell>
          <cell r="X685">
            <v>63</v>
          </cell>
          <cell r="Y685">
            <v>29</v>
          </cell>
          <cell r="Z685">
            <v>103</v>
          </cell>
          <cell r="AA685">
            <v>21</v>
          </cell>
          <cell r="AB685">
            <v>604</v>
          </cell>
        </row>
        <row r="686">
          <cell r="D686" t="str">
            <v>奉先佑</v>
          </cell>
          <cell r="E686" t="str">
            <v>初2022级2班</v>
          </cell>
          <cell r="F686">
            <v>292.5</v>
          </cell>
          <cell r="G686">
            <v>27</v>
          </cell>
          <cell r="H686" t="str">
            <v>---</v>
          </cell>
          <cell r="I686">
            <v>1</v>
          </cell>
          <cell r="J686">
            <v>684</v>
          </cell>
          <cell r="K686">
            <v>47</v>
          </cell>
          <cell r="L686" t="str">
            <v>---</v>
          </cell>
          <cell r="M686">
            <v>1057</v>
          </cell>
          <cell r="N686">
            <v>258.5</v>
          </cell>
          <cell r="O686">
            <v>34</v>
          </cell>
          <cell r="P686">
            <v>105</v>
          </cell>
          <cell r="Q686">
            <v>32</v>
          </cell>
          <cell r="R686">
            <v>663</v>
          </cell>
          <cell r="S686">
            <v>1103</v>
          </cell>
          <cell r="T686">
            <v>105</v>
          </cell>
          <cell r="U686">
            <v>18</v>
          </cell>
          <cell r="V686">
            <v>579</v>
          </cell>
          <cell r="W686">
            <v>823</v>
          </cell>
          <cell r="X686">
            <v>71</v>
          </cell>
          <cell r="Y686">
            <v>34</v>
          </cell>
          <cell r="Z686">
            <v>82.5</v>
          </cell>
          <cell r="AA686">
            <v>39</v>
          </cell>
          <cell r="AB686">
            <v>758</v>
          </cell>
        </row>
        <row r="687">
          <cell r="D687" t="str">
            <v>舒芷珊</v>
          </cell>
          <cell r="E687" t="str">
            <v>初2022级4班</v>
          </cell>
          <cell r="F687">
            <v>292.5</v>
          </cell>
          <cell r="G687">
            <v>64</v>
          </cell>
          <cell r="H687" t="str">
            <v>---</v>
          </cell>
          <cell r="I687">
            <v>4</v>
          </cell>
          <cell r="J687">
            <v>684</v>
          </cell>
          <cell r="K687" t="str">
            <v>---</v>
          </cell>
          <cell r="L687">
            <v>179</v>
          </cell>
          <cell r="M687">
            <v>1057</v>
          </cell>
          <cell r="N687">
            <v>276.5</v>
          </cell>
          <cell r="O687">
            <v>16</v>
          </cell>
          <cell r="P687">
            <v>116.5</v>
          </cell>
          <cell r="Q687">
            <v>33</v>
          </cell>
          <cell r="R687">
            <v>323</v>
          </cell>
          <cell r="S687">
            <v>514</v>
          </cell>
          <cell r="T687">
            <v>74</v>
          </cell>
          <cell r="U687">
            <v>64</v>
          </cell>
          <cell r="V687">
            <v>792</v>
          </cell>
          <cell r="W687">
            <v>1235</v>
          </cell>
          <cell r="X687">
            <v>58</v>
          </cell>
          <cell r="Y687">
            <v>16</v>
          </cell>
          <cell r="Z687">
            <v>102</v>
          </cell>
          <cell r="AA687">
            <v>61</v>
          </cell>
          <cell r="AB687">
            <v>618</v>
          </cell>
        </row>
        <row r="688">
          <cell r="D688" t="str">
            <v>冯鑫淼</v>
          </cell>
          <cell r="E688" t="str">
            <v>初2022级1班</v>
          </cell>
          <cell r="F688">
            <v>292</v>
          </cell>
          <cell r="G688">
            <v>33</v>
          </cell>
          <cell r="H688">
            <v>11</v>
          </cell>
          <cell r="I688" t="str">
            <v>---</v>
          </cell>
          <cell r="J688">
            <v>686</v>
          </cell>
          <cell r="K688">
            <v>68</v>
          </cell>
          <cell r="L688" t="str">
            <v>---</v>
          </cell>
          <cell r="M688">
            <v>1060</v>
          </cell>
          <cell r="N688">
            <v>262</v>
          </cell>
          <cell r="O688">
            <v>30</v>
          </cell>
          <cell r="P688">
            <v>109.5</v>
          </cell>
          <cell r="Q688">
            <v>14</v>
          </cell>
          <cell r="R688">
            <v>542</v>
          </cell>
          <cell r="S688">
            <v>895</v>
          </cell>
          <cell r="T688">
            <v>96</v>
          </cell>
          <cell r="U688">
            <v>32</v>
          </cell>
          <cell r="V688">
            <v>676</v>
          </cell>
          <cell r="W688">
            <v>996</v>
          </cell>
          <cell r="X688">
            <v>66</v>
          </cell>
          <cell r="Y688">
            <v>30</v>
          </cell>
          <cell r="Z688">
            <v>86.5</v>
          </cell>
          <cell r="AA688">
            <v>40</v>
          </cell>
          <cell r="AB688">
            <v>738</v>
          </cell>
        </row>
        <row r="689">
          <cell r="D689" t="str">
            <v>刘欣语</v>
          </cell>
          <cell r="E689" t="str">
            <v>初2022级2班</v>
          </cell>
          <cell r="F689">
            <v>292</v>
          </cell>
          <cell r="G689">
            <v>28</v>
          </cell>
          <cell r="H689">
            <v>1</v>
          </cell>
          <cell r="I689" t="str">
            <v>---</v>
          </cell>
          <cell r="J689">
            <v>686</v>
          </cell>
          <cell r="K689">
            <v>82</v>
          </cell>
          <cell r="L689" t="str">
            <v>---</v>
          </cell>
          <cell r="M689">
            <v>1060</v>
          </cell>
          <cell r="N689">
            <v>269</v>
          </cell>
          <cell r="O689">
            <v>23</v>
          </cell>
          <cell r="P689">
            <v>96.5</v>
          </cell>
          <cell r="Q689">
            <v>43</v>
          </cell>
          <cell r="R689">
            <v>791</v>
          </cell>
          <cell r="S689">
            <v>1319</v>
          </cell>
          <cell r="T689">
            <v>88</v>
          </cell>
          <cell r="U689">
            <v>31</v>
          </cell>
          <cell r="V689">
            <v>728</v>
          </cell>
          <cell r="W689">
            <v>1091</v>
          </cell>
          <cell r="X689">
            <v>65</v>
          </cell>
          <cell r="Y689">
            <v>23</v>
          </cell>
          <cell r="Z689">
            <v>107.5</v>
          </cell>
          <cell r="AA689">
            <v>19</v>
          </cell>
          <cell r="AB689">
            <v>538</v>
          </cell>
        </row>
        <row r="690">
          <cell r="D690" t="str">
            <v>彭熙越</v>
          </cell>
          <cell r="E690" t="str">
            <v>初2022级7班</v>
          </cell>
          <cell r="F690">
            <v>292</v>
          </cell>
          <cell r="G690">
            <v>34</v>
          </cell>
          <cell r="H690" t="str">
            <v>---</v>
          </cell>
          <cell r="I690">
            <v>4</v>
          </cell>
          <cell r="J690">
            <v>686</v>
          </cell>
          <cell r="K690" t="str">
            <v>---</v>
          </cell>
          <cell r="L690">
            <v>76</v>
          </cell>
          <cell r="M690">
            <v>1060</v>
          </cell>
          <cell r="N690">
            <v>270</v>
          </cell>
          <cell r="O690">
            <v>22</v>
          </cell>
          <cell r="P690">
            <v>98</v>
          </cell>
          <cell r="Q690">
            <v>41</v>
          </cell>
          <cell r="R690">
            <v>774</v>
          </cell>
          <cell r="S690">
            <v>1289</v>
          </cell>
          <cell r="T690">
            <v>78</v>
          </cell>
          <cell r="U690">
            <v>44</v>
          </cell>
          <cell r="V690">
            <v>775</v>
          </cell>
          <cell r="W690">
            <v>1197</v>
          </cell>
          <cell r="X690">
            <v>56</v>
          </cell>
          <cell r="Y690">
            <v>22</v>
          </cell>
          <cell r="Z690">
            <v>116</v>
          </cell>
          <cell r="AA690">
            <v>10</v>
          </cell>
          <cell r="AB690">
            <v>416</v>
          </cell>
        </row>
        <row r="691">
          <cell r="D691" t="str">
            <v>呙馨怡1346</v>
          </cell>
          <cell r="E691" t="str">
            <v>初2022级14班</v>
          </cell>
          <cell r="F691">
            <v>291.5</v>
          </cell>
          <cell r="G691">
            <v>34</v>
          </cell>
          <cell r="H691" t="str">
            <v>---</v>
          </cell>
          <cell r="I691">
            <v>15</v>
          </cell>
          <cell r="J691">
            <v>689</v>
          </cell>
          <cell r="K691" t="str">
            <v>---</v>
          </cell>
          <cell r="L691">
            <v>31</v>
          </cell>
          <cell r="M691">
            <v>1063</v>
          </cell>
          <cell r="N691">
            <v>262.5</v>
          </cell>
          <cell r="O691">
            <v>29</v>
          </cell>
          <cell r="P691">
            <v>101</v>
          </cell>
          <cell r="Q691">
            <v>35</v>
          </cell>
          <cell r="R691">
            <v>733</v>
          </cell>
          <cell r="S691">
            <v>1220</v>
          </cell>
          <cell r="T691">
            <v>92</v>
          </cell>
          <cell r="U691">
            <v>33</v>
          </cell>
          <cell r="V691">
            <v>699</v>
          </cell>
          <cell r="W691">
            <v>1046</v>
          </cell>
          <cell r="X691">
            <v>63</v>
          </cell>
          <cell r="Y691">
            <v>29</v>
          </cell>
          <cell r="Z691">
            <v>98.5</v>
          </cell>
          <cell r="AA691">
            <v>28</v>
          </cell>
          <cell r="AB691">
            <v>646</v>
          </cell>
        </row>
        <row r="692">
          <cell r="D692" t="str">
            <v>周妍</v>
          </cell>
          <cell r="E692" t="str">
            <v>初2022级6班</v>
          </cell>
          <cell r="F692">
            <v>291.5</v>
          </cell>
          <cell r="G692">
            <v>32</v>
          </cell>
          <cell r="H692">
            <v>13</v>
          </cell>
          <cell r="I692" t="str">
            <v>---</v>
          </cell>
          <cell r="J692">
            <v>689</v>
          </cell>
          <cell r="K692">
            <v>98</v>
          </cell>
          <cell r="L692" t="str">
            <v>---</v>
          </cell>
          <cell r="M692">
            <v>1063</v>
          </cell>
          <cell r="N692">
            <v>260.5</v>
          </cell>
          <cell r="O692">
            <v>31</v>
          </cell>
          <cell r="P692">
            <v>114</v>
          </cell>
          <cell r="Q692">
            <v>6</v>
          </cell>
          <cell r="R692">
            <v>393</v>
          </cell>
          <cell r="S692">
            <v>646</v>
          </cell>
          <cell r="T692">
            <v>105</v>
          </cell>
          <cell r="U692">
            <v>19</v>
          </cell>
          <cell r="V692">
            <v>579</v>
          </cell>
          <cell r="W692">
            <v>823</v>
          </cell>
          <cell r="X692">
            <v>74</v>
          </cell>
          <cell r="Y692">
            <v>31</v>
          </cell>
          <cell r="Z692">
            <v>72.5</v>
          </cell>
          <cell r="AA692">
            <v>46</v>
          </cell>
          <cell r="AB692">
            <v>810</v>
          </cell>
        </row>
        <row r="693">
          <cell r="D693" t="str">
            <v>戴佩瑶</v>
          </cell>
          <cell r="E693" t="str">
            <v>初2022级2班</v>
          </cell>
          <cell r="F693">
            <v>291</v>
          </cell>
          <cell r="G693">
            <v>29</v>
          </cell>
          <cell r="H693">
            <v>29</v>
          </cell>
          <cell r="I693" t="str">
            <v>---</v>
          </cell>
          <cell r="J693">
            <v>691</v>
          </cell>
          <cell r="K693">
            <v>691</v>
          </cell>
          <cell r="L693" t="str">
            <v>---</v>
          </cell>
          <cell r="M693">
            <v>1067</v>
          </cell>
          <cell r="N693">
            <v>280</v>
          </cell>
          <cell r="O693">
            <v>11</v>
          </cell>
          <cell r="P693">
            <v>115.5</v>
          </cell>
          <cell r="Q693">
            <v>6</v>
          </cell>
          <cell r="R693">
            <v>350</v>
          </cell>
          <cell r="S693">
            <v>565</v>
          </cell>
          <cell r="T693">
            <v>61</v>
          </cell>
          <cell r="U693">
            <v>46</v>
          </cell>
          <cell r="V693">
            <v>849</v>
          </cell>
          <cell r="W693">
            <v>1350</v>
          </cell>
          <cell r="X693">
            <v>50</v>
          </cell>
          <cell r="Y693">
            <v>11</v>
          </cell>
          <cell r="Z693">
            <v>114.5</v>
          </cell>
          <cell r="AA693">
            <v>14</v>
          </cell>
          <cell r="AB693">
            <v>445</v>
          </cell>
        </row>
        <row r="694">
          <cell r="D694" t="str">
            <v>张涵5797</v>
          </cell>
          <cell r="E694" t="str">
            <v>初2022级10班</v>
          </cell>
          <cell r="F694">
            <v>291</v>
          </cell>
          <cell r="G694">
            <v>54</v>
          </cell>
          <cell r="H694" t="str">
            <v>---</v>
          </cell>
          <cell r="I694">
            <v>1</v>
          </cell>
          <cell r="J694">
            <v>691</v>
          </cell>
          <cell r="K694" t="str">
            <v>---</v>
          </cell>
          <cell r="L694">
            <v>236</v>
          </cell>
          <cell r="M694">
            <v>1067</v>
          </cell>
          <cell r="N694">
            <v>262</v>
          </cell>
          <cell r="O694">
            <v>29</v>
          </cell>
          <cell r="P694">
            <v>111.5</v>
          </cell>
          <cell r="Q694">
            <v>48</v>
          </cell>
          <cell r="R694">
            <v>483</v>
          </cell>
          <cell r="S694">
            <v>783</v>
          </cell>
          <cell r="T694">
            <v>107</v>
          </cell>
          <cell r="U694">
            <v>52</v>
          </cell>
          <cell r="V694">
            <v>551</v>
          </cell>
          <cell r="W694">
            <v>786</v>
          </cell>
          <cell r="X694">
            <v>78</v>
          </cell>
          <cell r="Y694">
            <v>29</v>
          </cell>
          <cell r="Z694">
            <v>72.5</v>
          </cell>
          <cell r="AA694">
            <v>55</v>
          </cell>
          <cell r="AB694">
            <v>810</v>
          </cell>
        </row>
        <row r="695">
          <cell r="D695" t="str">
            <v>史沛山</v>
          </cell>
          <cell r="E695" t="str">
            <v>初2022级16班</v>
          </cell>
          <cell r="F695">
            <v>290.5</v>
          </cell>
          <cell r="G695">
            <v>59</v>
          </cell>
          <cell r="H695" t="str">
            <v>---</v>
          </cell>
          <cell r="I695">
            <v>9</v>
          </cell>
          <cell r="J695">
            <v>693</v>
          </cell>
          <cell r="K695" t="str">
            <v>---</v>
          </cell>
          <cell r="L695">
            <v>256</v>
          </cell>
          <cell r="M695">
            <v>1070</v>
          </cell>
          <cell r="N695">
            <v>276.5</v>
          </cell>
          <cell r="O695">
            <v>14</v>
          </cell>
          <cell r="P695">
            <v>114</v>
          </cell>
          <cell r="Q695">
            <v>39</v>
          </cell>
          <cell r="R695">
            <v>393</v>
          </cell>
          <cell r="S695">
            <v>646</v>
          </cell>
          <cell r="T695">
            <v>92</v>
          </cell>
          <cell r="U695">
            <v>59</v>
          </cell>
          <cell r="V695">
            <v>699</v>
          </cell>
          <cell r="W695">
            <v>1046</v>
          </cell>
          <cell r="X695">
            <v>78</v>
          </cell>
          <cell r="Y695">
            <v>14</v>
          </cell>
          <cell r="Z695">
            <v>84.5</v>
          </cell>
          <cell r="AA695">
            <v>59</v>
          </cell>
          <cell r="AB695">
            <v>748</v>
          </cell>
        </row>
        <row r="696">
          <cell r="D696" t="str">
            <v>伍安琪</v>
          </cell>
          <cell r="E696" t="str">
            <v>初2022级1班</v>
          </cell>
          <cell r="F696">
            <v>290.5</v>
          </cell>
          <cell r="G696">
            <v>34</v>
          </cell>
          <cell r="H696">
            <v>13</v>
          </cell>
          <cell r="I696" t="str">
            <v>---</v>
          </cell>
          <cell r="J696">
            <v>693</v>
          </cell>
          <cell r="K696">
            <v>97</v>
          </cell>
          <cell r="L696" t="str">
            <v>---</v>
          </cell>
          <cell r="M696">
            <v>1070</v>
          </cell>
          <cell r="N696">
            <v>259.5</v>
          </cell>
          <cell r="O696">
            <v>31</v>
          </cell>
          <cell r="P696">
            <v>96</v>
          </cell>
          <cell r="Q696">
            <v>44</v>
          </cell>
          <cell r="R696">
            <v>798</v>
          </cell>
          <cell r="S696">
            <v>1330</v>
          </cell>
          <cell r="T696">
            <v>95</v>
          </cell>
          <cell r="U696">
            <v>33</v>
          </cell>
          <cell r="V696">
            <v>680</v>
          </cell>
          <cell r="W696">
            <v>1005</v>
          </cell>
          <cell r="X696">
            <v>64</v>
          </cell>
          <cell r="Y696">
            <v>31</v>
          </cell>
          <cell r="Z696">
            <v>99.5</v>
          </cell>
          <cell r="AA696">
            <v>34</v>
          </cell>
          <cell r="AB696">
            <v>637</v>
          </cell>
        </row>
        <row r="697">
          <cell r="D697" t="str">
            <v>敬家欣</v>
          </cell>
          <cell r="E697" t="str">
            <v>初2022级5班</v>
          </cell>
          <cell r="F697">
            <v>290</v>
          </cell>
          <cell r="G697">
            <v>27</v>
          </cell>
          <cell r="H697" t="str">
            <v>---</v>
          </cell>
          <cell r="I697">
            <v>11</v>
          </cell>
          <cell r="J697">
            <v>695</v>
          </cell>
          <cell r="K697" t="str">
            <v>---</v>
          </cell>
          <cell r="L697">
            <v>196</v>
          </cell>
          <cell r="M697">
            <v>1073</v>
          </cell>
          <cell r="N697">
            <v>267</v>
          </cell>
          <cell r="O697">
            <v>23</v>
          </cell>
          <cell r="P697">
            <v>101.5</v>
          </cell>
          <cell r="Q697">
            <v>32</v>
          </cell>
          <cell r="R697">
            <v>725</v>
          </cell>
          <cell r="S697">
            <v>1207</v>
          </cell>
          <cell r="T697">
            <v>83</v>
          </cell>
          <cell r="U697">
            <v>28</v>
          </cell>
          <cell r="V697">
            <v>759</v>
          </cell>
          <cell r="W697">
            <v>1159</v>
          </cell>
          <cell r="X697">
            <v>60</v>
          </cell>
          <cell r="Y697">
            <v>23</v>
          </cell>
          <cell r="Z697">
            <v>105.5</v>
          </cell>
          <cell r="AA697">
            <v>17</v>
          </cell>
          <cell r="AB697">
            <v>564</v>
          </cell>
        </row>
        <row r="698">
          <cell r="D698" t="str">
            <v>杨诗怡</v>
          </cell>
          <cell r="E698" t="str">
            <v>初2022级1班</v>
          </cell>
          <cell r="F698">
            <v>290</v>
          </cell>
          <cell r="G698">
            <v>35</v>
          </cell>
          <cell r="H698" t="str">
            <v>---</v>
          </cell>
          <cell r="I698">
            <v>25</v>
          </cell>
          <cell r="J698">
            <v>695</v>
          </cell>
          <cell r="K698" t="str">
            <v>---</v>
          </cell>
          <cell r="L698">
            <v>212</v>
          </cell>
          <cell r="M698">
            <v>1073</v>
          </cell>
          <cell r="N698">
            <v>265</v>
          </cell>
          <cell r="O698">
            <v>25</v>
          </cell>
          <cell r="P698">
            <v>100.5</v>
          </cell>
          <cell r="Q698">
            <v>38</v>
          </cell>
          <cell r="R698">
            <v>740</v>
          </cell>
          <cell r="S698">
            <v>1228</v>
          </cell>
          <cell r="T698">
            <v>103</v>
          </cell>
          <cell r="U698">
            <v>23</v>
          </cell>
          <cell r="V698">
            <v>608</v>
          </cell>
          <cell r="W698">
            <v>874</v>
          </cell>
          <cell r="X698">
            <v>78</v>
          </cell>
          <cell r="Y698">
            <v>25</v>
          </cell>
          <cell r="Z698">
            <v>86.5</v>
          </cell>
          <cell r="AA698">
            <v>40</v>
          </cell>
          <cell r="AB698">
            <v>738</v>
          </cell>
        </row>
        <row r="699">
          <cell r="D699" t="str">
            <v>苏诗雨</v>
          </cell>
          <cell r="E699" t="str">
            <v>初2022级15班</v>
          </cell>
          <cell r="F699">
            <v>289.5</v>
          </cell>
          <cell r="G699">
            <v>25</v>
          </cell>
          <cell r="H699">
            <v>3</v>
          </cell>
          <cell r="I699" t="str">
            <v>---</v>
          </cell>
          <cell r="J699">
            <v>697</v>
          </cell>
          <cell r="K699">
            <v>8</v>
          </cell>
          <cell r="L699" t="str">
            <v>---</v>
          </cell>
          <cell r="M699">
            <v>1075</v>
          </cell>
          <cell r="N699">
            <v>272.5</v>
          </cell>
          <cell r="O699">
            <v>17</v>
          </cell>
          <cell r="P699">
            <v>102.5</v>
          </cell>
          <cell r="Q699">
            <v>27</v>
          </cell>
          <cell r="R699">
            <v>703</v>
          </cell>
          <cell r="S699">
            <v>1170</v>
          </cell>
          <cell r="T699">
            <v>84</v>
          </cell>
          <cell r="U699">
            <v>34</v>
          </cell>
          <cell r="V699">
            <v>750</v>
          </cell>
          <cell r="W699">
            <v>1145</v>
          </cell>
          <cell r="X699">
            <v>67</v>
          </cell>
          <cell r="Y699">
            <v>17</v>
          </cell>
          <cell r="Z699">
            <v>103</v>
          </cell>
          <cell r="AA699">
            <v>21</v>
          </cell>
          <cell r="AB699">
            <v>604</v>
          </cell>
        </row>
        <row r="700">
          <cell r="D700" t="str">
            <v>王雨凡</v>
          </cell>
          <cell r="E700" t="str">
            <v>初2022级8班</v>
          </cell>
          <cell r="F700">
            <v>289.5</v>
          </cell>
          <cell r="G700">
            <v>30</v>
          </cell>
          <cell r="H700">
            <v>18</v>
          </cell>
          <cell r="I700" t="str">
            <v>---</v>
          </cell>
          <cell r="J700">
            <v>697</v>
          </cell>
          <cell r="K700">
            <v>107</v>
          </cell>
          <cell r="L700" t="str">
            <v>---</v>
          </cell>
          <cell r="M700">
            <v>1075</v>
          </cell>
          <cell r="N700">
            <v>255.5</v>
          </cell>
          <cell r="O700">
            <v>34</v>
          </cell>
          <cell r="P700">
            <v>93.5</v>
          </cell>
          <cell r="Q700">
            <v>48</v>
          </cell>
          <cell r="R700">
            <v>828</v>
          </cell>
          <cell r="S700">
            <v>1390</v>
          </cell>
          <cell r="T700">
            <v>110</v>
          </cell>
          <cell r="U700">
            <v>16</v>
          </cell>
          <cell r="V700">
            <v>508</v>
          </cell>
          <cell r="W700">
            <v>720</v>
          </cell>
          <cell r="X700">
            <v>76</v>
          </cell>
          <cell r="Y700">
            <v>34</v>
          </cell>
          <cell r="Z700">
            <v>86</v>
          </cell>
          <cell r="AA700">
            <v>33</v>
          </cell>
          <cell r="AB700">
            <v>741</v>
          </cell>
        </row>
        <row r="701">
          <cell r="D701" t="str">
            <v>郑珂馨</v>
          </cell>
          <cell r="E701" t="str">
            <v>初2022级1班</v>
          </cell>
          <cell r="F701">
            <v>289.5</v>
          </cell>
          <cell r="G701">
            <v>36</v>
          </cell>
          <cell r="H701" t="str">
            <v>---</v>
          </cell>
          <cell r="I701">
            <v>15</v>
          </cell>
          <cell r="J701">
            <v>697</v>
          </cell>
          <cell r="K701" t="str">
            <v>---</v>
          </cell>
          <cell r="L701">
            <v>100</v>
          </cell>
          <cell r="M701">
            <v>1075</v>
          </cell>
          <cell r="N701">
            <v>282.5</v>
          </cell>
          <cell r="O701">
            <v>7</v>
          </cell>
          <cell r="P701">
            <v>110.5</v>
          </cell>
          <cell r="Q701">
            <v>11</v>
          </cell>
          <cell r="R701">
            <v>515</v>
          </cell>
          <cell r="S701">
            <v>840</v>
          </cell>
          <cell r="T701">
            <v>64</v>
          </cell>
          <cell r="U701">
            <v>51</v>
          </cell>
          <cell r="V701">
            <v>834</v>
          </cell>
          <cell r="W701">
            <v>1321</v>
          </cell>
          <cell r="X701">
            <v>57</v>
          </cell>
          <cell r="Y701">
            <v>7</v>
          </cell>
          <cell r="Z701">
            <v>115</v>
          </cell>
          <cell r="AA701">
            <v>11</v>
          </cell>
          <cell r="AB701">
            <v>433</v>
          </cell>
        </row>
        <row r="702">
          <cell r="D702" t="str">
            <v>刘赟</v>
          </cell>
          <cell r="E702" t="str">
            <v>初2022级15班</v>
          </cell>
          <cell r="F702">
            <v>289</v>
          </cell>
          <cell r="G702">
            <v>26</v>
          </cell>
          <cell r="H702">
            <v>4</v>
          </cell>
          <cell r="I702" t="str">
            <v>---</v>
          </cell>
          <cell r="J702">
            <v>700</v>
          </cell>
          <cell r="K702">
            <v>12</v>
          </cell>
          <cell r="L702" t="str">
            <v>---</v>
          </cell>
          <cell r="M702">
            <v>1079</v>
          </cell>
          <cell r="N702">
            <v>275</v>
          </cell>
          <cell r="O702">
            <v>14</v>
          </cell>
          <cell r="P702">
            <v>113</v>
          </cell>
          <cell r="Q702">
            <v>15</v>
          </cell>
          <cell r="R702">
            <v>434</v>
          </cell>
          <cell r="S702">
            <v>702</v>
          </cell>
          <cell r="T702">
            <v>62</v>
          </cell>
          <cell r="U702">
            <v>49</v>
          </cell>
          <cell r="V702">
            <v>842</v>
          </cell>
          <cell r="W702">
            <v>1338</v>
          </cell>
          <cell r="X702">
            <v>48</v>
          </cell>
          <cell r="Y702">
            <v>14</v>
          </cell>
          <cell r="Z702">
            <v>114</v>
          </cell>
          <cell r="AA702">
            <v>13</v>
          </cell>
          <cell r="AB702">
            <v>454</v>
          </cell>
        </row>
        <row r="703">
          <cell r="D703" t="str">
            <v>张宇鑫</v>
          </cell>
          <cell r="E703" t="str">
            <v>初2022级7班</v>
          </cell>
          <cell r="F703">
            <v>289</v>
          </cell>
          <cell r="G703">
            <v>35</v>
          </cell>
          <cell r="H703">
            <v>6</v>
          </cell>
          <cell r="I703" t="str">
            <v>---</v>
          </cell>
          <cell r="J703">
            <v>700</v>
          </cell>
          <cell r="K703" t="str">
            <v>---</v>
          </cell>
          <cell r="L703" t="str">
            <v>---</v>
          </cell>
          <cell r="M703">
            <v>1079</v>
          </cell>
          <cell r="N703">
            <v>259</v>
          </cell>
          <cell r="O703">
            <v>30</v>
          </cell>
          <cell r="P703">
            <v>111</v>
          </cell>
          <cell r="Q703">
            <v>17</v>
          </cell>
          <cell r="R703">
            <v>498</v>
          </cell>
          <cell r="S703">
            <v>807</v>
          </cell>
          <cell r="T703">
            <v>84</v>
          </cell>
          <cell r="U703">
            <v>40</v>
          </cell>
          <cell r="V703">
            <v>750</v>
          </cell>
          <cell r="W703">
            <v>1145</v>
          </cell>
          <cell r="X703">
            <v>54</v>
          </cell>
          <cell r="Y703">
            <v>30</v>
          </cell>
          <cell r="Z703">
            <v>94</v>
          </cell>
          <cell r="AA703">
            <v>31</v>
          </cell>
          <cell r="AB703">
            <v>691</v>
          </cell>
        </row>
        <row r="704">
          <cell r="D704" t="str">
            <v>夏士博</v>
          </cell>
          <cell r="E704" t="str">
            <v>初2022级14班</v>
          </cell>
          <cell r="F704">
            <v>288.5</v>
          </cell>
          <cell r="G704">
            <v>35</v>
          </cell>
          <cell r="H704">
            <v>1</v>
          </cell>
          <cell r="I704" t="str">
            <v>---</v>
          </cell>
          <cell r="J704">
            <v>702</v>
          </cell>
          <cell r="K704">
            <v>70</v>
          </cell>
          <cell r="L704" t="str">
            <v>---</v>
          </cell>
          <cell r="M704">
            <v>1083</v>
          </cell>
          <cell r="N704">
            <v>266.5</v>
          </cell>
          <cell r="O704">
            <v>22</v>
          </cell>
          <cell r="P704">
            <v>107.5</v>
          </cell>
          <cell r="Q704">
            <v>21</v>
          </cell>
          <cell r="R704">
            <v>596</v>
          </cell>
          <cell r="S704">
            <v>994</v>
          </cell>
          <cell r="T704">
            <v>105</v>
          </cell>
          <cell r="U704">
            <v>16</v>
          </cell>
          <cell r="V704">
            <v>579</v>
          </cell>
          <cell r="W704">
            <v>823</v>
          </cell>
          <cell r="X704">
            <v>83</v>
          </cell>
          <cell r="Y704">
            <v>22</v>
          </cell>
          <cell r="Z704">
            <v>76</v>
          </cell>
          <cell r="AA704">
            <v>43</v>
          </cell>
          <cell r="AB704">
            <v>795</v>
          </cell>
        </row>
        <row r="705">
          <cell r="D705" t="str">
            <v>许莀莀</v>
          </cell>
          <cell r="E705" t="str">
            <v>初2022级15班</v>
          </cell>
          <cell r="F705">
            <v>287.5</v>
          </cell>
          <cell r="G705">
            <v>27</v>
          </cell>
          <cell r="H705" t="str">
            <v>---</v>
          </cell>
          <cell r="I705">
            <v>8</v>
          </cell>
          <cell r="J705">
            <v>703</v>
          </cell>
          <cell r="K705" t="str">
            <v>---</v>
          </cell>
          <cell r="L705">
            <v>93</v>
          </cell>
          <cell r="M705">
            <v>1086</v>
          </cell>
          <cell r="N705">
            <v>273.5</v>
          </cell>
          <cell r="O705">
            <v>14</v>
          </cell>
          <cell r="P705">
            <v>118</v>
          </cell>
          <cell r="Q705">
            <v>4</v>
          </cell>
          <cell r="R705">
            <v>265</v>
          </cell>
          <cell r="S705">
            <v>426</v>
          </cell>
          <cell r="T705">
            <v>77</v>
          </cell>
          <cell r="U705">
            <v>38</v>
          </cell>
          <cell r="V705">
            <v>778</v>
          </cell>
          <cell r="W705">
            <v>1206</v>
          </cell>
          <cell r="X705">
            <v>63</v>
          </cell>
          <cell r="Y705">
            <v>14</v>
          </cell>
          <cell r="Z705">
            <v>92.5</v>
          </cell>
          <cell r="AA705">
            <v>31</v>
          </cell>
          <cell r="AB705">
            <v>695</v>
          </cell>
        </row>
        <row r="706">
          <cell r="D706" t="str">
            <v>蒋雨宏</v>
          </cell>
          <cell r="E706" t="str">
            <v>初2022级2班</v>
          </cell>
          <cell r="F706">
            <v>287</v>
          </cell>
          <cell r="G706">
            <v>30</v>
          </cell>
          <cell r="H706">
            <v>2</v>
          </cell>
          <cell r="I706" t="str">
            <v>---</v>
          </cell>
          <cell r="J706">
            <v>704</v>
          </cell>
          <cell r="K706">
            <v>80</v>
          </cell>
          <cell r="L706" t="str">
            <v>---</v>
          </cell>
          <cell r="M706">
            <v>1089</v>
          </cell>
          <cell r="N706">
            <v>269</v>
          </cell>
          <cell r="O706">
            <v>18</v>
          </cell>
          <cell r="P706">
            <v>92.5</v>
          </cell>
          <cell r="Q706">
            <v>46</v>
          </cell>
          <cell r="R706">
            <v>836</v>
          </cell>
          <cell r="S706">
            <v>1401</v>
          </cell>
          <cell r="T706">
            <v>100</v>
          </cell>
          <cell r="U706">
            <v>23</v>
          </cell>
          <cell r="V706">
            <v>637</v>
          </cell>
          <cell r="W706">
            <v>919</v>
          </cell>
          <cell r="X706">
            <v>82</v>
          </cell>
          <cell r="Y706">
            <v>18</v>
          </cell>
          <cell r="Z706">
            <v>94.5</v>
          </cell>
          <cell r="AA706">
            <v>29</v>
          </cell>
          <cell r="AB706">
            <v>683</v>
          </cell>
        </row>
        <row r="707">
          <cell r="D707" t="str">
            <v>张田鑫</v>
          </cell>
          <cell r="E707" t="str">
            <v>初2022级15班</v>
          </cell>
          <cell r="F707">
            <v>287</v>
          </cell>
          <cell r="G707">
            <v>28</v>
          </cell>
          <cell r="H707" t="str">
            <v>---</v>
          </cell>
          <cell r="I707">
            <v>5</v>
          </cell>
          <cell r="J707">
            <v>704</v>
          </cell>
          <cell r="K707" t="str">
            <v>---</v>
          </cell>
          <cell r="L707">
            <v>72</v>
          </cell>
          <cell r="M707">
            <v>1089</v>
          </cell>
          <cell r="N707">
            <v>277</v>
          </cell>
          <cell r="O707">
            <v>10</v>
          </cell>
          <cell r="P707">
            <v>110.5</v>
          </cell>
          <cell r="Q707">
            <v>17</v>
          </cell>
          <cell r="R707">
            <v>515</v>
          </cell>
          <cell r="S707">
            <v>840</v>
          </cell>
          <cell r="T707">
            <v>76</v>
          </cell>
          <cell r="U707">
            <v>40</v>
          </cell>
          <cell r="V707">
            <v>783</v>
          </cell>
          <cell r="W707">
            <v>1217</v>
          </cell>
          <cell r="X707">
            <v>66</v>
          </cell>
          <cell r="Y707">
            <v>10</v>
          </cell>
          <cell r="Z707">
            <v>100.5</v>
          </cell>
          <cell r="AA707">
            <v>24</v>
          </cell>
          <cell r="AB707">
            <v>630</v>
          </cell>
        </row>
        <row r="708">
          <cell r="D708" t="str">
            <v>胡文媛</v>
          </cell>
          <cell r="E708" t="str">
            <v>初2022级5班</v>
          </cell>
          <cell r="F708">
            <v>286.5</v>
          </cell>
          <cell r="G708">
            <v>28</v>
          </cell>
          <cell r="H708" t="str">
            <v>---</v>
          </cell>
          <cell r="I708" t="str">
            <v>---</v>
          </cell>
          <cell r="J708">
            <v>706</v>
          </cell>
          <cell r="K708" t="str">
            <v>---</v>
          </cell>
          <cell r="L708">
            <v>115</v>
          </cell>
          <cell r="M708">
            <v>1093</v>
          </cell>
          <cell r="N708">
            <v>269.5</v>
          </cell>
          <cell r="O708">
            <v>17</v>
          </cell>
          <cell r="P708">
            <v>103.5</v>
          </cell>
          <cell r="Q708">
            <v>25</v>
          </cell>
          <cell r="R708">
            <v>685</v>
          </cell>
          <cell r="S708">
            <v>1140</v>
          </cell>
          <cell r="T708">
            <v>73</v>
          </cell>
          <cell r="U708">
            <v>32</v>
          </cell>
          <cell r="V708">
            <v>795</v>
          </cell>
          <cell r="W708">
            <v>1244</v>
          </cell>
          <cell r="X708">
            <v>56</v>
          </cell>
          <cell r="Y708">
            <v>17</v>
          </cell>
          <cell r="Z708">
            <v>110</v>
          </cell>
          <cell r="AA708">
            <v>14</v>
          </cell>
          <cell r="AB708">
            <v>506</v>
          </cell>
        </row>
        <row r="709">
          <cell r="D709" t="str">
            <v>钟焱荣</v>
          </cell>
          <cell r="E709" t="str">
            <v>初2022级1班</v>
          </cell>
          <cell r="F709">
            <v>286</v>
          </cell>
          <cell r="G709">
            <v>37</v>
          </cell>
          <cell r="H709" t="str">
            <v>---</v>
          </cell>
          <cell r="I709">
            <v>12</v>
          </cell>
          <cell r="J709">
            <v>707</v>
          </cell>
          <cell r="K709" t="str">
            <v>---</v>
          </cell>
          <cell r="L709">
            <v>72</v>
          </cell>
          <cell r="M709">
            <v>1095</v>
          </cell>
          <cell r="N709">
            <v>268</v>
          </cell>
          <cell r="O709">
            <v>18</v>
          </cell>
          <cell r="P709">
            <v>105.5</v>
          </cell>
          <cell r="Q709">
            <v>25</v>
          </cell>
          <cell r="R709">
            <v>647</v>
          </cell>
          <cell r="S709">
            <v>1078</v>
          </cell>
          <cell r="T709">
            <v>94</v>
          </cell>
          <cell r="U709">
            <v>35</v>
          </cell>
          <cell r="V709">
            <v>689</v>
          </cell>
          <cell r="W709">
            <v>1025</v>
          </cell>
          <cell r="X709">
            <v>76</v>
          </cell>
          <cell r="Y709">
            <v>18</v>
          </cell>
          <cell r="Z709">
            <v>86.5</v>
          </cell>
          <cell r="AA709">
            <v>40</v>
          </cell>
          <cell r="AB709">
            <v>738</v>
          </cell>
        </row>
        <row r="710">
          <cell r="D710" t="str">
            <v>黄诗彤</v>
          </cell>
          <cell r="E710" t="str">
            <v>初2022级5班</v>
          </cell>
          <cell r="F710">
            <v>285</v>
          </cell>
          <cell r="G710">
            <v>29</v>
          </cell>
          <cell r="H710" t="str">
            <v>---</v>
          </cell>
          <cell r="I710">
            <v>4</v>
          </cell>
          <cell r="J710">
            <v>708</v>
          </cell>
          <cell r="K710" t="str">
            <v>---</v>
          </cell>
          <cell r="L710">
            <v>147</v>
          </cell>
          <cell r="M710">
            <v>1098</v>
          </cell>
          <cell r="N710">
            <v>271</v>
          </cell>
          <cell r="O710">
            <v>14</v>
          </cell>
          <cell r="P710">
            <v>106.5</v>
          </cell>
          <cell r="Q710">
            <v>20</v>
          </cell>
          <cell r="R710">
            <v>623</v>
          </cell>
          <cell r="S710">
            <v>1040</v>
          </cell>
          <cell r="T710">
            <v>76</v>
          </cell>
          <cell r="U710">
            <v>30</v>
          </cell>
          <cell r="V710">
            <v>783</v>
          </cell>
          <cell r="W710">
            <v>1217</v>
          </cell>
          <cell r="X710">
            <v>62</v>
          </cell>
          <cell r="Y710">
            <v>14</v>
          </cell>
          <cell r="Z710">
            <v>102.5</v>
          </cell>
          <cell r="AA710">
            <v>21</v>
          </cell>
          <cell r="AB710">
            <v>608</v>
          </cell>
        </row>
        <row r="711">
          <cell r="D711" t="str">
            <v>杨雨红</v>
          </cell>
          <cell r="E711" t="str">
            <v>初2022级2班</v>
          </cell>
          <cell r="F711">
            <v>284.5</v>
          </cell>
          <cell r="G711">
            <v>31</v>
          </cell>
          <cell r="H711" t="str">
            <v>---</v>
          </cell>
          <cell r="I711">
            <v>10</v>
          </cell>
          <cell r="J711">
            <v>709</v>
          </cell>
          <cell r="K711" t="str">
            <v>---</v>
          </cell>
          <cell r="L711">
            <v>23</v>
          </cell>
          <cell r="M711">
            <v>1101</v>
          </cell>
          <cell r="N711">
            <v>261.5</v>
          </cell>
          <cell r="O711">
            <v>23</v>
          </cell>
          <cell r="P711">
            <v>104.5</v>
          </cell>
          <cell r="Q711">
            <v>35</v>
          </cell>
          <cell r="R711">
            <v>672</v>
          </cell>
          <cell r="S711">
            <v>1114</v>
          </cell>
          <cell r="T711">
            <v>89</v>
          </cell>
          <cell r="U711">
            <v>28</v>
          </cell>
          <cell r="V711">
            <v>724</v>
          </cell>
          <cell r="W711">
            <v>1084</v>
          </cell>
          <cell r="X711">
            <v>66</v>
          </cell>
          <cell r="Y711">
            <v>23</v>
          </cell>
          <cell r="Z711">
            <v>91</v>
          </cell>
          <cell r="AA711">
            <v>31</v>
          </cell>
          <cell r="AB711">
            <v>708</v>
          </cell>
        </row>
        <row r="712">
          <cell r="D712" t="str">
            <v>段瑶</v>
          </cell>
          <cell r="E712" t="str">
            <v>初2022级7班</v>
          </cell>
          <cell r="F712">
            <v>284</v>
          </cell>
          <cell r="G712">
            <v>36</v>
          </cell>
          <cell r="H712" t="str">
            <v>---</v>
          </cell>
          <cell r="I712">
            <v>19</v>
          </cell>
          <cell r="J712">
            <v>710</v>
          </cell>
          <cell r="K712" t="str">
            <v>---</v>
          </cell>
          <cell r="L712">
            <v>155</v>
          </cell>
          <cell r="M712">
            <v>1104</v>
          </cell>
          <cell r="N712">
            <v>254</v>
          </cell>
          <cell r="O712">
            <v>30</v>
          </cell>
          <cell r="P712">
            <v>103.5</v>
          </cell>
          <cell r="Q712">
            <v>34</v>
          </cell>
          <cell r="R712">
            <v>685</v>
          </cell>
          <cell r="S712">
            <v>1140</v>
          </cell>
          <cell r="T712">
            <v>97</v>
          </cell>
          <cell r="U712">
            <v>35</v>
          </cell>
          <cell r="V712">
            <v>668</v>
          </cell>
          <cell r="W712">
            <v>979</v>
          </cell>
          <cell r="X712">
            <v>67</v>
          </cell>
          <cell r="Y712">
            <v>30</v>
          </cell>
          <cell r="Z712">
            <v>83.5</v>
          </cell>
          <cell r="AA712">
            <v>42</v>
          </cell>
          <cell r="AB712">
            <v>754</v>
          </cell>
        </row>
        <row r="713">
          <cell r="D713" t="str">
            <v>唐语馨</v>
          </cell>
          <cell r="E713" t="str">
            <v>初2022级6班</v>
          </cell>
          <cell r="F713">
            <v>284</v>
          </cell>
          <cell r="G713">
            <v>33</v>
          </cell>
          <cell r="H713" t="str">
            <v>---</v>
          </cell>
          <cell r="I713">
            <v>12</v>
          </cell>
          <cell r="J713">
            <v>710</v>
          </cell>
          <cell r="K713" t="str">
            <v>---</v>
          </cell>
          <cell r="L713">
            <v>118</v>
          </cell>
          <cell r="M713">
            <v>1104</v>
          </cell>
          <cell r="N713">
            <v>253</v>
          </cell>
          <cell r="O713">
            <v>31</v>
          </cell>
          <cell r="P713">
            <v>113</v>
          </cell>
          <cell r="Q713">
            <v>7</v>
          </cell>
          <cell r="R713">
            <v>434</v>
          </cell>
          <cell r="S713">
            <v>702</v>
          </cell>
          <cell r="T713">
            <v>91</v>
          </cell>
          <cell r="U713">
            <v>35</v>
          </cell>
          <cell r="V713">
            <v>709</v>
          </cell>
          <cell r="W713">
            <v>1061</v>
          </cell>
          <cell r="X713">
            <v>60</v>
          </cell>
          <cell r="Y713">
            <v>31</v>
          </cell>
          <cell r="Z713">
            <v>80</v>
          </cell>
          <cell r="AA713">
            <v>40</v>
          </cell>
          <cell r="AB713">
            <v>774</v>
          </cell>
        </row>
        <row r="714">
          <cell r="D714" t="str">
            <v>席俊</v>
          </cell>
          <cell r="E714" t="str">
            <v>初2022级6班</v>
          </cell>
          <cell r="F714">
            <v>284</v>
          </cell>
          <cell r="G714">
            <v>33</v>
          </cell>
          <cell r="H714">
            <v>6</v>
          </cell>
          <cell r="I714" t="str">
            <v>---</v>
          </cell>
          <cell r="J714">
            <v>710</v>
          </cell>
          <cell r="K714">
            <v>58</v>
          </cell>
          <cell r="L714" t="str">
            <v>---</v>
          </cell>
          <cell r="M714">
            <v>1104</v>
          </cell>
          <cell r="N714">
            <v>262</v>
          </cell>
          <cell r="O714">
            <v>22</v>
          </cell>
          <cell r="P714">
            <v>100.5</v>
          </cell>
          <cell r="Q714">
            <v>36</v>
          </cell>
          <cell r="R714">
            <v>740</v>
          </cell>
          <cell r="S714">
            <v>1228</v>
          </cell>
          <cell r="T714">
            <v>92</v>
          </cell>
          <cell r="U714">
            <v>33</v>
          </cell>
          <cell r="V714">
            <v>699</v>
          </cell>
          <cell r="W714">
            <v>1046</v>
          </cell>
          <cell r="X714">
            <v>70</v>
          </cell>
          <cell r="Y714">
            <v>22</v>
          </cell>
          <cell r="Z714">
            <v>91.5</v>
          </cell>
          <cell r="AA714">
            <v>33</v>
          </cell>
          <cell r="AB714">
            <v>702</v>
          </cell>
        </row>
        <row r="715">
          <cell r="D715" t="str">
            <v>吴咿橙</v>
          </cell>
          <cell r="E715" t="str">
            <v>初2022级2班</v>
          </cell>
          <cell r="F715">
            <v>283.5</v>
          </cell>
          <cell r="G715">
            <v>32</v>
          </cell>
          <cell r="H715" t="str">
            <v>---</v>
          </cell>
          <cell r="I715">
            <v>7</v>
          </cell>
          <cell r="J715">
            <v>713</v>
          </cell>
          <cell r="K715" t="str">
            <v>---</v>
          </cell>
          <cell r="L715">
            <v>17</v>
          </cell>
          <cell r="M715">
            <v>1109</v>
          </cell>
          <cell r="N715">
            <v>266.5</v>
          </cell>
          <cell r="O715">
            <v>17</v>
          </cell>
          <cell r="P715">
            <v>89</v>
          </cell>
          <cell r="Q715">
            <v>49</v>
          </cell>
          <cell r="R715">
            <v>859</v>
          </cell>
          <cell r="S715">
            <v>1443</v>
          </cell>
          <cell r="T715">
            <v>78</v>
          </cell>
          <cell r="U715">
            <v>39</v>
          </cell>
          <cell r="V715">
            <v>775</v>
          </cell>
          <cell r="W715">
            <v>1197</v>
          </cell>
          <cell r="X715">
            <v>61</v>
          </cell>
          <cell r="Y715">
            <v>17</v>
          </cell>
          <cell r="Z715">
            <v>116.5</v>
          </cell>
          <cell r="AA715">
            <v>11</v>
          </cell>
          <cell r="AB715">
            <v>411</v>
          </cell>
        </row>
        <row r="716">
          <cell r="D716" t="str">
            <v>熊俊熙</v>
          </cell>
          <cell r="E716" t="str">
            <v>初2022级7班</v>
          </cell>
          <cell r="F716">
            <v>283</v>
          </cell>
          <cell r="G716">
            <v>37</v>
          </cell>
          <cell r="H716">
            <v>5</v>
          </cell>
          <cell r="I716" t="str">
            <v>---</v>
          </cell>
          <cell r="J716">
            <v>714</v>
          </cell>
          <cell r="K716">
            <v>6</v>
          </cell>
          <cell r="L716" t="str">
            <v>---</v>
          </cell>
          <cell r="M716">
            <v>1111</v>
          </cell>
          <cell r="N716">
            <v>255</v>
          </cell>
          <cell r="O716">
            <v>28</v>
          </cell>
          <cell r="P716">
            <v>107.5</v>
          </cell>
          <cell r="Q716">
            <v>23</v>
          </cell>
          <cell r="R716">
            <v>596</v>
          </cell>
          <cell r="S716">
            <v>994</v>
          </cell>
          <cell r="T716">
            <v>105</v>
          </cell>
          <cell r="U716">
            <v>21</v>
          </cell>
          <cell r="V716">
            <v>579</v>
          </cell>
          <cell r="W716">
            <v>823</v>
          </cell>
          <cell r="X716">
            <v>77</v>
          </cell>
          <cell r="Y716">
            <v>28</v>
          </cell>
          <cell r="Z716">
            <v>70.5</v>
          </cell>
          <cell r="AA716">
            <v>49</v>
          </cell>
          <cell r="AB716">
            <v>826</v>
          </cell>
        </row>
        <row r="717">
          <cell r="D717" t="str">
            <v>余泓庆</v>
          </cell>
          <cell r="E717" t="str">
            <v>初2022级7班</v>
          </cell>
          <cell r="F717">
            <v>283</v>
          </cell>
          <cell r="G717">
            <v>37</v>
          </cell>
          <cell r="H717">
            <v>1</v>
          </cell>
          <cell r="I717" t="str">
            <v>---</v>
          </cell>
          <cell r="J717">
            <v>714</v>
          </cell>
          <cell r="K717" t="str">
            <v>---</v>
          </cell>
          <cell r="L717">
            <v>36</v>
          </cell>
          <cell r="M717">
            <v>1111</v>
          </cell>
          <cell r="N717">
            <v>266</v>
          </cell>
          <cell r="O717">
            <v>17</v>
          </cell>
          <cell r="P717">
            <v>112.5</v>
          </cell>
          <cell r="Q717">
            <v>12</v>
          </cell>
          <cell r="R717">
            <v>451</v>
          </cell>
          <cell r="S717">
            <v>732</v>
          </cell>
          <cell r="T717">
            <v>99</v>
          </cell>
          <cell r="U717">
            <v>31</v>
          </cell>
          <cell r="V717">
            <v>649</v>
          </cell>
          <cell r="W717">
            <v>940</v>
          </cell>
          <cell r="X717">
            <v>82</v>
          </cell>
          <cell r="Y717">
            <v>17</v>
          </cell>
          <cell r="Z717">
            <v>71.5</v>
          </cell>
          <cell r="AA717">
            <v>48</v>
          </cell>
          <cell r="AB717">
            <v>821</v>
          </cell>
        </row>
        <row r="718">
          <cell r="D718" t="str">
            <v>熊佳欣</v>
          </cell>
          <cell r="E718" t="str">
            <v>初2022级6班</v>
          </cell>
          <cell r="F718">
            <v>282.5</v>
          </cell>
          <cell r="G718">
            <v>35</v>
          </cell>
          <cell r="H718" t="str">
            <v>---</v>
          </cell>
          <cell r="I718">
            <v>4</v>
          </cell>
          <cell r="J718">
            <v>716</v>
          </cell>
          <cell r="K718" t="str">
            <v>---</v>
          </cell>
          <cell r="L718">
            <v>60</v>
          </cell>
          <cell r="M718">
            <v>1116</v>
          </cell>
          <cell r="N718">
            <v>269.5</v>
          </cell>
          <cell r="O718">
            <v>13</v>
          </cell>
          <cell r="P718">
            <v>113</v>
          </cell>
          <cell r="Q718">
            <v>7</v>
          </cell>
          <cell r="R718">
            <v>434</v>
          </cell>
          <cell r="S718">
            <v>702</v>
          </cell>
          <cell r="T718">
            <v>84</v>
          </cell>
          <cell r="U718">
            <v>42</v>
          </cell>
          <cell r="V718">
            <v>750</v>
          </cell>
          <cell r="W718">
            <v>1145</v>
          </cell>
          <cell r="X718">
            <v>71</v>
          </cell>
          <cell r="Y718">
            <v>13</v>
          </cell>
          <cell r="Z718">
            <v>85.5</v>
          </cell>
          <cell r="AA718">
            <v>35</v>
          </cell>
          <cell r="AB718">
            <v>743</v>
          </cell>
        </row>
        <row r="719">
          <cell r="D719" t="str">
            <v>严庆篪</v>
          </cell>
          <cell r="E719" t="str">
            <v>初2022级1班</v>
          </cell>
          <cell r="F719">
            <v>282.5</v>
          </cell>
          <cell r="G719">
            <v>38</v>
          </cell>
          <cell r="H719" t="str">
            <v>---</v>
          </cell>
          <cell r="I719">
            <v>2</v>
          </cell>
          <cell r="J719">
            <v>716</v>
          </cell>
          <cell r="K719" t="str">
            <v>---</v>
          </cell>
          <cell r="L719">
            <v>7</v>
          </cell>
          <cell r="M719">
            <v>1116</v>
          </cell>
          <cell r="N719">
            <v>252.5</v>
          </cell>
          <cell r="O719">
            <v>30</v>
          </cell>
          <cell r="P719">
            <v>104</v>
          </cell>
          <cell r="Q719">
            <v>28</v>
          </cell>
          <cell r="R719">
            <v>677</v>
          </cell>
          <cell r="S719">
            <v>1123</v>
          </cell>
          <cell r="T719">
            <v>110</v>
          </cell>
          <cell r="U719">
            <v>16</v>
          </cell>
          <cell r="V719">
            <v>508</v>
          </cell>
          <cell r="W719">
            <v>720</v>
          </cell>
          <cell r="X719">
            <v>80</v>
          </cell>
          <cell r="Y719">
            <v>30</v>
          </cell>
          <cell r="Z719">
            <v>68.5</v>
          </cell>
          <cell r="AA719">
            <v>51</v>
          </cell>
          <cell r="AB719">
            <v>835</v>
          </cell>
        </row>
        <row r="720">
          <cell r="D720" t="str">
            <v>唐亦馨</v>
          </cell>
          <cell r="E720" t="str">
            <v>初2022级5班</v>
          </cell>
          <cell r="F720">
            <v>281.5</v>
          </cell>
          <cell r="G720">
            <v>30</v>
          </cell>
          <cell r="H720" t="str">
            <v>---</v>
          </cell>
          <cell r="I720">
            <v>1</v>
          </cell>
          <cell r="J720">
            <v>718</v>
          </cell>
          <cell r="K720" t="str">
            <v>---</v>
          </cell>
          <cell r="L720">
            <v>126</v>
          </cell>
          <cell r="M720">
            <v>1123</v>
          </cell>
          <cell r="N720">
            <v>250.5</v>
          </cell>
          <cell r="O720">
            <v>31</v>
          </cell>
          <cell r="P720">
            <v>95</v>
          </cell>
          <cell r="Q720">
            <v>41</v>
          </cell>
          <cell r="R720">
            <v>814</v>
          </cell>
          <cell r="S720">
            <v>1360</v>
          </cell>
          <cell r="T720">
            <v>95</v>
          </cell>
          <cell r="U720">
            <v>22</v>
          </cell>
          <cell r="V720">
            <v>680</v>
          </cell>
          <cell r="W720">
            <v>1005</v>
          </cell>
          <cell r="X720">
            <v>64</v>
          </cell>
          <cell r="Y720">
            <v>31</v>
          </cell>
          <cell r="Z720">
            <v>91.5</v>
          </cell>
          <cell r="AA720">
            <v>31</v>
          </cell>
          <cell r="AB720">
            <v>702</v>
          </cell>
        </row>
        <row r="721">
          <cell r="D721" t="str">
            <v>田淼</v>
          </cell>
          <cell r="E721" t="str">
            <v>初2022级1班</v>
          </cell>
          <cell r="F721">
            <v>281.5</v>
          </cell>
          <cell r="G721">
            <v>39</v>
          </cell>
          <cell r="H721" t="str">
            <v>---</v>
          </cell>
          <cell r="I721" t="str">
            <v>---</v>
          </cell>
          <cell r="J721">
            <v>718</v>
          </cell>
          <cell r="K721">
            <v>21</v>
          </cell>
          <cell r="L721" t="str">
            <v>---</v>
          </cell>
          <cell r="M721">
            <v>1123</v>
          </cell>
          <cell r="N721">
            <v>266.5</v>
          </cell>
          <cell r="O721">
            <v>15</v>
          </cell>
          <cell r="P721">
            <v>102</v>
          </cell>
          <cell r="Q721">
            <v>35</v>
          </cell>
          <cell r="R721">
            <v>721</v>
          </cell>
          <cell r="S721">
            <v>1195</v>
          </cell>
          <cell r="T721">
            <v>77</v>
          </cell>
          <cell r="U721">
            <v>45</v>
          </cell>
          <cell r="V721">
            <v>778</v>
          </cell>
          <cell r="W721">
            <v>1206</v>
          </cell>
          <cell r="X721">
            <v>62</v>
          </cell>
          <cell r="Y721">
            <v>15</v>
          </cell>
          <cell r="Z721">
            <v>102.5</v>
          </cell>
          <cell r="AA721">
            <v>30</v>
          </cell>
          <cell r="AB721">
            <v>608</v>
          </cell>
        </row>
        <row r="722">
          <cell r="D722" t="str">
            <v>夏宇航</v>
          </cell>
          <cell r="E722" t="str">
            <v>初2022级6班</v>
          </cell>
          <cell r="F722">
            <v>281.5</v>
          </cell>
          <cell r="G722">
            <v>36</v>
          </cell>
          <cell r="H722">
            <v>1</v>
          </cell>
          <cell r="I722" t="str">
            <v>---</v>
          </cell>
          <cell r="J722">
            <v>718</v>
          </cell>
          <cell r="K722">
            <v>31</v>
          </cell>
          <cell r="L722" t="str">
            <v>---</v>
          </cell>
          <cell r="M722">
            <v>1123</v>
          </cell>
          <cell r="N722">
            <v>258.5</v>
          </cell>
          <cell r="O722">
            <v>23</v>
          </cell>
          <cell r="P722">
            <v>102.5</v>
          </cell>
          <cell r="Q722">
            <v>31</v>
          </cell>
          <cell r="R722">
            <v>703</v>
          </cell>
          <cell r="S722">
            <v>1170</v>
          </cell>
          <cell r="T722">
            <v>107</v>
          </cell>
          <cell r="U722">
            <v>16</v>
          </cell>
          <cell r="V722">
            <v>551</v>
          </cell>
          <cell r="W722">
            <v>786</v>
          </cell>
          <cell r="X722">
            <v>84</v>
          </cell>
          <cell r="Y722">
            <v>23</v>
          </cell>
          <cell r="Z722">
            <v>72</v>
          </cell>
          <cell r="AA722">
            <v>48</v>
          </cell>
          <cell r="AB722">
            <v>814</v>
          </cell>
        </row>
        <row r="723">
          <cell r="D723" t="str">
            <v>周毅</v>
          </cell>
          <cell r="E723" t="str">
            <v>初2022级16班</v>
          </cell>
          <cell r="F723">
            <v>281.5</v>
          </cell>
          <cell r="G723">
            <v>60</v>
          </cell>
          <cell r="H723" t="str">
            <v>---</v>
          </cell>
          <cell r="I723">
            <v>3</v>
          </cell>
          <cell r="J723">
            <v>718</v>
          </cell>
          <cell r="K723" t="str">
            <v>---</v>
          </cell>
          <cell r="L723">
            <v>28</v>
          </cell>
          <cell r="M723">
            <v>1123</v>
          </cell>
          <cell r="N723">
            <v>255.5</v>
          </cell>
          <cell r="O723">
            <v>26</v>
          </cell>
          <cell r="P723">
            <v>114</v>
          </cell>
          <cell r="Q723">
            <v>39</v>
          </cell>
          <cell r="R723">
            <v>393</v>
          </cell>
          <cell r="S723">
            <v>646</v>
          </cell>
          <cell r="T723">
            <v>101</v>
          </cell>
          <cell r="U723">
            <v>57</v>
          </cell>
          <cell r="V723">
            <v>625</v>
          </cell>
          <cell r="W723">
            <v>903</v>
          </cell>
          <cell r="X723">
            <v>75</v>
          </cell>
          <cell r="Y723">
            <v>26</v>
          </cell>
          <cell r="Z723">
            <v>66.5</v>
          </cell>
          <cell r="AA723">
            <v>60</v>
          </cell>
          <cell r="AB723">
            <v>842</v>
          </cell>
        </row>
        <row r="724">
          <cell r="D724" t="str">
            <v>蒋运</v>
          </cell>
          <cell r="E724" t="str">
            <v>初2022级6班</v>
          </cell>
          <cell r="F724">
            <v>280</v>
          </cell>
          <cell r="G724">
            <v>37</v>
          </cell>
          <cell r="H724">
            <v>1</v>
          </cell>
          <cell r="I724" t="str">
            <v>---</v>
          </cell>
          <cell r="J724">
            <v>722</v>
          </cell>
          <cell r="K724">
            <v>41</v>
          </cell>
          <cell r="L724" t="str">
            <v>---</v>
          </cell>
          <cell r="M724">
            <v>1128</v>
          </cell>
          <cell r="N724">
            <v>253</v>
          </cell>
          <cell r="O724">
            <v>27</v>
          </cell>
          <cell r="P724">
            <v>96.5</v>
          </cell>
          <cell r="Q724">
            <v>44</v>
          </cell>
          <cell r="R724">
            <v>791</v>
          </cell>
          <cell r="S724">
            <v>1319</v>
          </cell>
          <cell r="T724">
            <v>100</v>
          </cell>
          <cell r="U724">
            <v>23</v>
          </cell>
          <cell r="V724">
            <v>637</v>
          </cell>
          <cell r="W724">
            <v>919</v>
          </cell>
          <cell r="X724">
            <v>73</v>
          </cell>
          <cell r="Y724">
            <v>27</v>
          </cell>
          <cell r="Z724">
            <v>83.5</v>
          </cell>
          <cell r="AA724">
            <v>36</v>
          </cell>
          <cell r="AB724">
            <v>754</v>
          </cell>
        </row>
        <row r="725">
          <cell r="D725" t="str">
            <v>潘虹羽</v>
          </cell>
          <cell r="E725" t="str">
            <v>初2022级1班</v>
          </cell>
          <cell r="F725">
            <v>280</v>
          </cell>
          <cell r="G725">
            <v>40</v>
          </cell>
          <cell r="H725">
            <v>1</v>
          </cell>
          <cell r="I725" t="str">
            <v>---</v>
          </cell>
          <cell r="J725">
            <v>722</v>
          </cell>
          <cell r="K725">
            <v>25</v>
          </cell>
          <cell r="L725" t="str">
            <v>---</v>
          </cell>
          <cell r="M725">
            <v>1128</v>
          </cell>
          <cell r="N725">
            <v>258</v>
          </cell>
          <cell r="O725">
            <v>22</v>
          </cell>
          <cell r="P725">
            <v>107.5</v>
          </cell>
          <cell r="Q725">
            <v>19</v>
          </cell>
          <cell r="R725">
            <v>596</v>
          </cell>
          <cell r="S725">
            <v>994</v>
          </cell>
          <cell r="T725">
            <v>80</v>
          </cell>
          <cell r="U725">
            <v>43</v>
          </cell>
          <cell r="V725">
            <v>765</v>
          </cell>
          <cell r="W725">
            <v>1178</v>
          </cell>
          <cell r="X725">
            <v>58</v>
          </cell>
          <cell r="Y725">
            <v>22</v>
          </cell>
          <cell r="Z725">
            <v>92.5</v>
          </cell>
          <cell r="AA725">
            <v>39</v>
          </cell>
          <cell r="AB725">
            <v>695</v>
          </cell>
        </row>
        <row r="726">
          <cell r="D726" t="str">
            <v>熊安琪</v>
          </cell>
          <cell r="E726" t="str">
            <v>初2022级15班</v>
          </cell>
          <cell r="F726">
            <v>280</v>
          </cell>
          <cell r="G726">
            <v>29</v>
          </cell>
          <cell r="H726" t="str">
            <v>---</v>
          </cell>
          <cell r="I726">
            <v>4</v>
          </cell>
          <cell r="J726">
            <v>722</v>
          </cell>
          <cell r="K726" t="str">
            <v>---</v>
          </cell>
          <cell r="L726">
            <v>76</v>
          </cell>
          <cell r="M726">
            <v>1128</v>
          </cell>
          <cell r="N726">
            <v>258</v>
          </cell>
          <cell r="O726">
            <v>22</v>
          </cell>
          <cell r="P726">
            <v>105.5</v>
          </cell>
          <cell r="Q726">
            <v>24</v>
          </cell>
          <cell r="R726">
            <v>647</v>
          </cell>
          <cell r="S726">
            <v>1078</v>
          </cell>
          <cell r="T726">
            <v>78</v>
          </cell>
          <cell r="U726">
            <v>37</v>
          </cell>
          <cell r="V726">
            <v>775</v>
          </cell>
          <cell r="W726">
            <v>1197</v>
          </cell>
          <cell r="X726">
            <v>56</v>
          </cell>
          <cell r="Y726">
            <v>22</v>
          </cell>
          <cell r="Z726">
            <v>96.5</v>
          </cell>
          <cell r="AA726">
            <v>30</v>
          </cell>
          <cell r="AB726">
            <v>669</v>
          </cell>
        </row>
        <row r="727">
          <cell r="D727" t="str">
            <v>蔡诗蕊</v>
          </cell>
          <cell r="E727" t="str">
            <v>初2022级1班</v>
          </cell>
          <cell r="F727">
            <v>279.5</v>
          </cell>
          <cell r="G727">
            <v>41</v>
          </cell>
          <cell r="H727">
            <v>9</v>
          </cell>
          <cell r="I727" t="str">
            <v>---</v>
          </cell>
          <cell r="J727">
            <v>725</v>
          </cell>
          <cell r="K727">
            <v>88</v>
          </cell>
          <cell r="L727" t="str">
            <v>---</v>
          </cell>
          <cell r="M727">
            <v>1133</v>
          </cell>
          <cell r="N727">
            <v>259.5</v>
          </cell>
          <cell r="O727">
            <v>20</v>
          </cell>
          <cell r="P727">
            <v>92</v>
          </cell>
          <cell r="Q727">
            <v>48</v>
          </cell>
          <cell r="R727">
            <v>842</v>
          </cell>
          <cell r="S727">
            <v>1411</v>
          </cell>
          <cell r="T727">
            <v>103</v>
          </cell>
          <cell r="U727">
            <v>23</v>
          </cell>
          <cell r="V727">
            <v>608</v>
          </cell>
          <cell r="W727">
            <v>874</v>
          </cell>
          <cell r="X727">
            <v>83</v>
          </cell>
          <cell r="Y727">
            <v>20</v>
          </cell>
          <cell r="Z727">
            <v>84.5</v>
          </cell>
          <cell r="AA727">
            <v>43</v>
          </cell>
          <cell r="AB727">
            <v>748</v>
          </cell>
        </row>
        <row r="728">
          <cell r="D728" t="str">
            <v>黄嘉航</v>
          </cell>
          <cell r="E728" t="str">
            <v>初2022级7班</v>
          </cell>
          <cell r="F728">
            <v>279.5</v>
          </cell>
          <cell r="G728">
            <v>39</v>
          </cell>
          <cell r="H728">
            <v>39</v>
          </cell>
          <cell r="I728" t="str">
            <v>---</v>
          </cell>
          <cell r="J728">
            <v>725</v>
          </cell>
          <cell r="K728">
            <v>725</v>
          </cell>
          <cell r="L728" t="str">
            <v>---</v>
          </cell>
          <cell r="M728">
            <v>1133</v>
          </cell>
          <cell r="N728">
            <v>257.5</v>
          </cell>
          <cell r="O728">
            <v>22</v>
          </cell>
          <cell r="P728">
            <v>99.5</v>
          </cell>
          <cell r="Q728">
            <v>39</v>
          </cell>
          <cell r="R728">
            <v>756</v>
          </cell>
          <cell r="S728">
            <v>1261</v>
          </cell>
          <cell r="T728">
            <v>104</v>
          </cell>
          <cell r="U728">
            <v>22</v>
          </cell>
          <cell r="V728">
            <v>592</v>
          </cell>
          <cell r="W728">
            <v>847</v>
          </cell>
          <cell r="X728">
            <v>82</v>
          </cell>
          <cell r="Y728">
            <v>22</v>
          </cell>
          <cell r="Z728">
            <v>76</v>
          </cell>
          <cell r="AA728">
            <v>47</v>
          </cell>
          <cell r="AB728">
            <v>795</v>
          </cell>
        </row>
        <row r="729">
          <cell r="D729" t="str">
            <v>姜佳蕊</v>
          </cell>
          <cell r="E729" t="str">
            <v>初2022级6班</v>
          </cell>
          <cell r="F729">
            <v>279.5</v>
          </cell>
          <cell r="G729">
            <v>38</v>
          </cell>
          <cell r="H729" t="str">
            <v>---</v>
          </cell>
          <cell r="I729">
            <v>4</v>
          </cell>
          <cell r="J729">
            <v>725</v>
          </cell>
          <cell r="K729" t="str">
            <v>---</v>
          </cell>
          <cell r="L729">
            <v>16</v>
          </cell>
          <cell r="M729">
            <v>1133</v>
          </cell>
          <cell r="N729">
            <v>252.5</v>
          </cell>
          <cell r="O729">
            <v>27</v>
          </cell>
          <cell r="P729">
            <v>106.5</v>
          </cell>
          <cell r="Q729">
            <v>21</v>
          </cell>
          <cell r="R729">
            <v>623</v>
          </cell>
          <cell r="S729">
            <v>1040</v>
          </cell>
          <cell r="T729">
            <v>85</v>
          </cell>
          <cell r="U729">
            <v>40</v>
          </cell>
          <cell r="V729">
            <v>743</v>
          </cell>
          <cell r="W729">
            <v>1129</v>
          </cell>
          <cell r="X729">
            <v>58</v>
          </cell>
          <cell r="Y729">
            <v>27</v>
          </cell>
          <cell r="Z729">
            <v>88</v>
          </cell>
          <cell r="AA729">
            <v>34</v>
          </cell>
          <cell r="AB729">
            <v>728</v>
          </cell>
        </row>
        <row r="730">
          <cell r="D730" t="str">
            <v>蒋欣平</v>
          </cell>
          <cell r="E730" t="str">
            <v>初2022级8班</v>
          </cell>
          <cell r="F730">
            <v>279.5</v>
          </cell>
          <cell r="G730">
            <v>31</v>
          </cell>
          <cell r="H730">
            <v>14</v>
          </cell>
          <cell r="I730" t="str">
            <v>---</v>
          </cell>
          <cell r="J730">
            <v>725</v>
          </cell>
          <cell r="K730">
            <v>51</v>
          </cell>
          <cell r="L730" t="str">
            <v>---</v>
          </cell>
          <cell r="M730">
            <v>1133</v>
          </cell>
          <cell r="N730">
            <v>257.5</v>
          </cell>
          <cell r="O730">
            <v>22</v>
          </cell>
          <cell r="P730">
            <v>112</v>
          </cell>
          <cell r="Q730">
            <v>11</v>
          </cell>
          <cell r="R730">
            <v>464</v>
          </cell>
          <cell r="S730">
            <v>755</v>
          </cell>
          <cell r="T730">
            <v>92</v>
          </cell>
          <cell r="U730">
            <v>36</v>
          </cell>
          <cell r="V730">
            <v>699</v>
          </cell>
          <cell r="W730">
            <v>1046</v>
          </cell>
          <cell r="X730">
            <v>70</v>
          </cell>
          <cell r="Y730">
            <v>22</v>
          </cell>
          <cell r="Z730">
            <v>75.5</v>
          </cell>
          <cell r="AA730">
            <v>43</v>
          </cell>
          <cell r="AB730">
            <v>799</v>
          </cell>
        </row>
        <row r="731">
          <cell r="D731" t="str">
            <v>税泽熙</v>
          </cell>
          <cell r="E731" t="str">
            <v>初2022级2班</v>
          </cell>
          <cell r="F731">
            <v>279.5</v>
          </cell>
          <cell r="G731">
            <v>33</v>
          </cell>
          <cell r="H731">
            <v>9</v>
          </cell>
          <cell r="I731" t="str">
            <v>---</v>
          </cell>
          <cell r="J731">
            <v>725</v>
          </cell>
          <cell r="K731">
            <v>117</v>
          </cell>
          <cell r="L731" t="str">
            <v>---</v>
          </cell>
          <cell r="M731">
            <v>1133</v>
          </cell>
          <cell r="N731">
            <v>257.5</v>
          </cell>
          <cell r="O731">
            <v>22</v>
          </cell>
          <cell r="P731">
            <v>91.5</v>
          </cell>
          <cell r="Q731">
            <v>47</v>
          </cell>
          <cell r="R731">
            <v>844</v>
          </cell>
          <cell r="S731">
            <v>1414</v>
          </cell>
          <cell r="T731">
            <v>101</v>
          </cell>
          <cell r="U731">
            <v>22</v>
          </cell>
          <cell r="V731">
            <v>625</v>
          </cell>
          <cell r="W731">
            <v>903</v>
          </cell>
          <cell r="X731">
            <v>79</v>
          </cell>
          <cell r="Y731">
            <v>22</v>
          </cell>
          <cell r="Z731">
            <v>87</v>
          </cell>
          <cell r="AA731">
            <v>35</v>
          </cell>
          <cell r="AB731">
            <v>734</v>
          </cell>
        </row>
        <row r="732">
          <cell r="D732" t="str">
            <v>何梦羽扬</v>
          </cell>
          <cell r="E732" t="str">
            <v>初2022级1班</v>
          </cell>
          <cell r="F732">
            <v>279</v>
          </cell>
          <cell r="G732">
            <v>42</v>
          </cell>
          <cell r="H732">
            <v>1</v>
          </cell>
          <cell r="I732" t="str">
            <v>---</v>
          </cell>
          <cell r="J732">
            <v>730</v>
          </cell>
          <cell r="K732">
            <v>23</v>
          </cell>
          <cell r="L732" t="str">
            <v>---</v>
          </cell>
          <cell r="M732">
            <v>1138</v>
          </cell>
          <cell r="N732">
            <v>269</v>
          </cell>
          <cell r="O732">
            <v>10</v>
          </cell>
          <cell r="P732">
            <v>101.5</v>
          </cell>
          <cell r="Q732">
            <v>36</v>
          </cell>
          <cell r="R732">
            <v>725</v>
          </cell>
          <cell r="S732">
            <v>1207</v>
          </cell>
          <cell r="T732">
            <v>82</v>
          </cell>
          <cell r="U732">
            <v>40</v>
          </cell>
          <cell r="V732">
            <v>761</v>
          </cell>
          <cell r="W732">
            <v>1167</v>
          </cell>
          <cell r="X732">
            <v>72</v>
          </cell>
          <cell r="Y732">
            <v>10</v>
          </cell>
          <cell r="Z732">
            <v>95.5</v>
          </cell>
          <cell r="AA732">
            <v>37</v>
          </cell>
          <cell r="AB732">
            <v>678</v>
          </cell>
        </row>
        <row r="733">
          <cell r="D733" t="str">
            <v>旷海森</v>
          </cell>
          <cell r="E733" t="str">
            <v>初2022级11班</v>
          </cell>
          <cell r="F733">
            <v>279</v>
          </cell>
          <cell r="G733">
            <v>58</v>
          </cell>
          <cell r="H733" t="str">
            <v>---</v>
          </cell>
          <cell r="I733">
            <v>2</v>
          </cell>
          <cell r="J733">
            <v>730</v>
          </cell>
          <cell r="K733" t="str">
            <v>---</v>
          </cell>
          <cell r="L733">
            <v>86</v>
          </cell>
          <cell r="M733">
            <v>1138</v>
          </cell>
          <cell r="N733">
            <v>257</v>
          </cell>
          <cell r="O733">
            <v>22</v>
          </cell>
          <cell r="P733">
            <v>109.5</v>
          </cell>
          <cell r="Q733">
            <v>49</v>
          </cell>
          <cell r="R733">
            <v>542</v>
          </cell>
          <cell r="S733">
            <v>895</v>
          </cell>
          <cell r="T733">
            <v>93</v>
          </cell>
          <cell r="U733">
            <v>59</v>
          </cell>
          <cell r="V733">
            <v>695</v>
          </cell>
          <cell r="W733">
            <v>1035</v>
          </cell>
          <cell r="X733">
            <v>71</v>
          </cell>
          <cell r="Y733">
            <v>22</v>
          </cell>
          <cell r="Z733">
            <v>76.5</v>
          </cell>
          <cell r="AA733">
            <v>59</v>
          </cell>
          <cell r="AB733">
            <v>792</v>
          </cell>
        </row>
        <row r="734">
          <cell r="D734" t="str">
            <v>骆雅琪</v>
          </cell>
          <cell r="E734" t="str">
            <v>初2022级15班</v>
          </cell>
          <cell r="F734">
            <v>278.5</v>
          </cell>
          <cell r="G734">
            <v>30</v>
          </cell>
          <cell r="H734" t="str">
            <v>---</v>
          </cell>
          <cell r="I734" t="str">
            <v>---</v>
          </cell>
          <cell r="J734">
            <v>732</v>
          </cell>
          <cell r="K734" t="str">
            <v>---</v>
          </cell>
          <cell r="L734">
            <v>20</v>
          </cell>
          <cell r="M734">
            <v>1141</v>
          </cell>
          <cell r="N734">
            <v>255.5</v>
          </cell>
          <cell r="O734">
            <v>23</v>
          </cell>
          <cell r="P734">
            <v>97.5</v>
          </cell>
          <cell r="Q734">
            <v>34</v>
          </cell>
          <cell r="R734">
            <v>780</v>
          </cell>
          <cell r="S734">
            <v>1298</v>
          </cell>
          <cell r="T734">
            <v>93</v>
          </cell>
          <cell r="U734">
            <v>28</v>
          </cell>
          <cell r="V734">
            <v>695</v>
          </cell>
          <cell r="W734">
            <v>1035</v>
          </cell>
          <cell r="X734">
            <v>70</v>
          </cell>
          <cell r="Y734">
            <v>23</v>
          </cell>
          <cell r="Z734">
            <v>88</v>
          </cell>
          <cell r="AA734">
            <v>35</v>
          </cell>
          <cell r="AB734">
            <v>728</v>
          </cell>
        </row>
        <row r="735">
          <cell r="D735" t="str">
            <v>王雷</v>
          </cell>
          <cell r="E735" t="str">
            <v>初2022级11班</v>
          </cell>
          <cell r="F735">
            <v>278</v>
          </cell>
          <cell r="G735">
            <v>59</v>
          </cell>
          <cell r="H735" t="str">
            <v>---</v>
          </cell>
          <cell r="I735">
            <v>2</v>
          </cell>
          <cell r="J735">
            <v>733</v>
          </cell>
          <cell r="K735" t="str">
            <v>---</v>
          </cell>
          <cell r="L735">
            <v>77</v>
          </cell>
          <cell r="M735">
            <v>1144</v>
          </cell>
          <cell r="N735">
            <v>252</v>
          </cell>
          <cell r="O735">
            <v>26</v>
          </cell>
          <cell r="P735">
            <v>109</v>
          </cell>
          <cell r="Q735">
            <v>51</v>
          </cell>
          <cell r="R735">
            <v>560</v>
          </cell>
          <cell r="S735">
            <v>923</v>
          </cell>
          <cell r="T735">
            <v>102</v>
          </cell>
          <cell r="U735">
            <v>57</v>
          </cell>
          <cell r="V735">
            <v>616</v>
          </cell>
          <cell r="W735">
            <v>885</v>
          </cell>
          <cell r="X735">
            <v>76</v>
          </cell>
          <cell r="Y735">
            <v>26</v>
          </cell>
          <cell r="Z735">
            <v>67</v>
          </cell>
          <cell r="AA735">
            <v>60</v>
          </cell>
          <cell r="AB735">
            <v>840</v>
          </cell>
        </row>
        <row r="736">
          <cell r="D736" t="str">
            <v>严予璐</v>
          </cell>
          <cell r="E736" t="str">
            <v>初2022级14班</v>
          </cell>
          <cell r="F736">
            <v>278</v>
          </cell>
          <cell r="G736">
            <v>36</v>
          </cell>
          <cell r="H736" t="str">
            <v>---</v>
          </cell>
          <cell r="I736">
            <v>9</v>
          </cell>
          <cell r="J736">
            <v>733</v>
          </cell>
          <cell r="K736" t="str">
            <v>---</v>
          </cell>
          <cell r="L736">
            <v>7</v>
          </cell>
          <cell r="M736">
            <v>1144</v>
          </cell>
          <cell r="N736">
            <v>259</v>
          </cell>
          <cell r="O736">
            <v>19</v>
          </cell>
          <cell r="P736">
            <v>96.5</v>
          </cell>
          <cell r="Q736">
            <v>43</v>
          </cell>
          <cell r="R736">
            <v>791</v>
          </cell>
          <cell r="S736">
            <v>1319</v>
          </cell>
          <cell r="T736">
            <v>84</v>
          </cell>
          <cell r="U736">
            <v>39</v>
          </cell>
          <cell r="V736">
            <v>750</v>
          </cell>
          <cell r="W736">
            <v>1145</v>
          </cell>
          <cell r="X736">
            <v>65</v>
          </cell>
          <cell r="Y736">
            <v>19</v>
          </cell>
          <cell r="Z736">
            <v>97.5</v>
          </cell>
          <cell r="AA736">
            <v>32</v>
          </cell>
          <cell r="AB736">
            <v>661</v>
          </cell>
        </row>
        <row r="737">
          <cell r="D737" t="str">
            <v>洪天赐</v>
          </cell>
          <cell r="E737" t="str">
            <v>初2022级5班</v>
          </cell>
          <cell r="F737">
            <v>277.5</v>
          </cell>
          <cell r="G737">
            <v>31</v>
          </cell>
          <cell r="H737" t="str">
            <v>---</v>
          </cell>
          <cell r="I737" t="str">
            <v>---</v>
          </cell>
          <cell r="J737">
            <v>735</v>
          </cell>
          <cell r="K737" t="str">
            <v>---</v>
          </cell>
          <cell r="L737">
            <v>85</v>
          </cell>
          <cell r="M737">
            <v>1148</v>
          </cell>
          <cell r="N737">
            <v>259.5</v>
          </cell>
          <cell r="O737">
            <v>18</v>
          </cell>
          <cell r="P737">
            <v>103</v>
          </cell>
          <cell r="Q737">
            <v>28</v>
          </cell>
          <cell r="R737">
            <v>694</v>
          </cell>
          <cell r="S737">
            <v>1156</v>
          </cell>
          <cell r="T737">
            <v>73</v>
          </cell>
          <cell r="U737">
            <v>32</v>
          </cell>
          <cell r="V737">
            <v>795</v>
          </cell>
          <cell r="W737">
            <v>1244</v>
          </cell>
          <cell r="X737">
            <v>55</v>
          </cell>
          <cell r="Y737">
            <v>18</v>
          </cell>
          <cell r="Z737">
            <v>101.5</v>
          </cell>
          <cell r="AA737">
            <v>22</v>
          </cell>
          <cell r="AB737">
            <v>624</v>
          </cell>
        </row>
        <row r="738">
          <cell r="D738" t="str">
            <v>简章国</v>
          </cell>
          <cell r="E738" t="str">
            <v>初2022级1班</v>
          </cell>
          <cell r="F738">
            <v>277</v>
          </cell>
          <cell r="G738">
            <v>43</v>
          </cell>
          <cell r="H738" t="str">
            <v>---</v>
          </cell>
          <cell r="I738">
            <v>11</v>
          </cell>
          <cell r="J738">
            <v>736</v>
          </cell>
          <cell r="K738" t="str">
            <v>---</v>
          </cell>
          <cell r="L738">
            <v>50</v>
          </cell>
          <cell r="M738">
            <v>1149</v>
          </cell>
          <cell r="N738">
            <v>243</v>
          </cell>
          <cell r="O738">
            <v>34</v>
          </cell>
          <cell r="P738">
            <v>96</v>
          </cell>
          <cell r="Q738">
            <v>44</v>
          </cell>
          <cell r="R738">
            <v>798</v>
          </cell>
          <cell r="S738">
            <v>1330</v>
          </cell>
          <cell r="T738">
            <v>121</v>
          </cell>
          <cell r="U738">
            <v>5</v>
          </cell>
          <cell r="V738">
            <v>343</v>
          </cell>
          <cell r="W738">
            <v>460</v>
          </cell>
          <cell r="X738">
            <v>87</v>
          </cell>
          <cell r="Y738">
            <v>34</v>
          </cell>
          <cell r="Z738">
            <v>60</v>
          </cell>
          <cell r="AA738">
            <v>54</v>
          </cell>
          <cell r="AB738">
            <v>870</v>
          </cell>
        </row>
        <row r="739">
          <cell r="D739" t="str">
            <v>杨悦萱</v>
          </cell>
          <cell r="E739" t="str">
            <v>初2022级15班</v>
          </cell>
          <cell r="F739">
            <v>277</v>
          </cell>
          <cell r="G739">
            <v>31</v>
          </cell>
          <cell r="H739">
            <v>31</v>
          </cell>
          <cell r="I739" t="str">
            <v>---</v>
          </cell>
          <cell r="J739">
            <v>736</v>
          </cell>
          <cell r="K739">
            <v>736</v>
          </cell>
          <cell r="L739" t="str">
            <v>---</v>
          </cell>
          <cell r="M739">
            <v>1149</v>
          </cell>
          <cell r="N739">
            <v>241</v>
          </cell>
          <cell r="O739">
            <v>36</v>
          </cell>
          <cell r="P739">
            <v>97.5</v>
          </cell>
          <cell r="Q739">
            <v>34</v>
          </cell>
          <cell r="R739">
            <v>780</v>
          </cell>
          <cell r="S739">
            <v>1298</v>
          </cell>
          <cell r="T739">
            <v>114</v>
          </cell>
          <cell r="U739">
            <v>4</v>
          </cell>
          <cell r="V739">
            <v>455</v>
          </cell>
          <cell r="W739">
            <v>634</v>
          </cell>
          <cell r="X739">
            <v>78</v>
          </cell>
          <cell r="Y739">
            <v>36</v>
          </cell>
          <cell r="Z739">
            <v>65.5</v>
          </cell>
          <cell r="AA739">
            <v>48</v>
          </cell>
          <cell r="AB739">
            <v>850</v>
          </cell>
        </row>
        <row r="740">
          <cell r="D740" t="str">
            <v>赵雅媛</v>
          </cell>
          <cell r="E740" t="str">
            <v>初2022级7班</v>
          </cell>
          <cell r="F740">
            <v>277</v>
          </cell>
          <cell r="G740">
            <v>40</v>
          </cell>
          <cell r="H740">
            <v>10</v>
          </cell>
          <cell r="I740" t="str">
            <v>---</v>
          </cell>
          <cell r="J740">
            <v>736</v>
          </cell>
          <cell r="K740">
            <v>62</v>
          </cell>
          <cell r="L740" t="str">
            <v>---</v>
          </cell>
          <cell r="M740">
            <v>1149</v>
          </cell>
          <cell r="N740">
            <v>252</v>
          </cell>
          <cell r="O740">
            <v>25</v>
          </cell>
          <cell r="P740">
            <v>94.5</v>
          </cell>
          <cell r="Q740">
            <v>50</v>
          </cell>
          <cell r="R740">
            <v>817</v>
          </cell>
          <cell r="S740">
            <v>1367</v>
          </cell>
          <cell r="T740">
            <v>104</v>
          </cell>
          <cell r="U740">
            <v>22</v>
          </cell>
          <cell r="V740">
            <v>592</v>
          </cell>
          <cell r="W740">
            <v>847</v>
          </cell>
          <cell r="X740">
            <v>79</v>
          </cell>
          <cell r="Y740">
            <v>25</v>
          </cell>
          <cell r="Z740">
            <v>78.5</v>
          </cell>
          <cell r="AA740">
            <v>45</v>
          </cell>
          <cell r="AB740">
            <v>779</v>
          </cell>
        </row>
        <row r="741">
          <cell r="D741" t="str">
            <v>柏岱冰</v>
          </cell>
          <cell r="E741" t="str">
            <v>初2022级2班</v>
          </cell>
          <cell r="F741">
            <v>276.5</v>
          </cell>
          <cell r="G741">
            <v>34</v>
          </cell>
          <cell r="H741">
            <v>1</v>
          </cell>
          <cell r="I741" t="str">
            <v>---</v>
          </cell>
          <cell r="J741">
            <v>739</v>
          </cell>
          <cell r="K741">
            <v>64</v>
          </cell>
          <cell r="L741" t="str">
            <v>---</v>
          </cell>
          <cell r="M741">
            <v>1154</v>
          </cell>
          <cell r="N741">
            <v>269.5</v>
          </cell>
          <cell r="O741">
            <v>7</v>
          </cell>
          <cell r="P741">
            <v>116</v>
          </cell>
          <cell r="Q741">
            <v>5</v>
          </cell>
          <cell r="R741">
            <v>335</v>
          </cell>
          <cell r="S741">
            <v>538</v>
          </cell>
          <cell r="T741">
            <v>64</v>
          </cell>
          <cell r="U741">
            <v>43</v>
          </cell>
          <cell r="V741">
            <v>834</v>
          </cell>
          <cell r="W741">
            <v>1321</v>
          </cell>
          <cell r="X741">
            <v>57</v>
          </cell>
          <cell r="Y741">
            <v>7</v>
          </cell>
          <cell r="Z741">
            <v>96.5</v>
          </cell>
          <cell r="AA741">
            <v>26</v>
          </cell>
          <cell r="AB741">
            <v>669</v>
          </cell>
        </row>
        <row r="742">
          <cell r="D742" t="str">
            <v>唐雯洁</v>
          </cell>
          <cell r="E742" t="str">
            <v>初2022级6班</v>
          </cell>
          <cell r="F742">
            <v>276.5</v>
          </cell>
          <cell r="G742">
            <v>39</v>
          </cell>
          <cell r="H742" t="str">
            <v>---</v>
          </cell>
          <cell r="I742">
            <v>5</v>
          </cell>
          <cell r="J742">
            <v>739</v>
          </cell>
          <cell r="K742" t="str">
            <v>---</v>
          </cell>
          <cell r="L742">
            <v>30</v>
          </cell>
          <cell r="M742">
            <v>1154</v>
          </cell>
          <cell r="N742">
            <v>253.5</v>
          </cell>
          <cell r="O742">
            <v>23</v>
          </cell>
          <cell r="P742">
            <v>96</v>
          </cell>
          <cell r="Q742">
            <v>45</v>
          </cell>
          <cell r="R742">
            <v>798</v>
          </cell>
          <cell r="S742">
            <v>1330</v>
          </cell>
          <cell r="T742">
            <v>99</v>
          </cell>
          <cell r="U742">
            <v>25</v>
          </cell>
          <cell r="V742">
            <v>649</v>
          </cell>
          <cell r="W742">
            <v>940</v>
          </cell>
          <cell r="X742">
            <v>76</v>
          </cell>
          <cell r="Y742">
            <v>23</v>
          </cell>
          <cell r="Z742">
            <v>81.5</v>
          </cell>
          <cell r="AA742">
            <v>39</v>
          </cell>
          <cell r="AB742">
            <v>766</v>
          </cell>
        </row>
        <row r="743">
          <cell r="D743" t="str">
            <v>陈兴锐</v>
          </cell>
          <cell r="E743" t="str">
            <v>初2022级15班</v>
          </cell>
          <cell r="F743">
            <v>276</v>
          </cell>
          <cell r="G743">
            <v>32</v>
          </cell>
          <cell r="H743">
            <v>32</v>
          </cell>
          <cell r="I743" t="str">
            <v>---</v>
          </cell>
          <cell r="J743">
            <v>741</v>
          </cell>
          <cell r="K743">
            <v>741</v>
          </cell>
          <cell r="L743" t="str">
            <v>---</v>
          </cell>
          <cell r="M743">
            <v>1157</v>
          </cell>
          <cell r="N743">
            <v>257</v>
          </cell>
          <cell r="O743">
            <v>19</v>
          </cell>
          <cell r="P743">
            <v>92.5</v>
          </cell>
          <cell r="Q743">
            <v>45</v>
          </cell>
          <cell r="R743">
            <v>836</v>
          </cell>
          <cell r="S743">
            <v>1401</v>
          </cell>
          <cell r="T743">
            <v>69</v>
          </cell>
          <cell r="U743">
            <v>46</v>
          </cell>
          <cell r="V743">
            <v>814</v>
          </cell>
          <cell r="W743">
            <v>1283</v>
          </cell>
          <cell r="X743">
            <v>50</v>
          </cell>
          <cell r="Y743">
            <v>19</v>
          </cell>
          <cell r="Z743">
            <v>114.5</v>
          </cell>
          <cell r="AA743">
            <v>11</v>
          </cell>
          <cell r="AB743">
            <v>445</v>
          </cell>
        </row>
        <row r="744">
          <cell r="D744" t="str">
            <v>钱雨佳</v>
          </cell>
          <cell r="E744" t="str">
            <v>初2022级8班</v>
          </cell>
          <cell r="F744">
            <v>276</v>
          </cell>
          <cell r="G744">
            <v>32</v>
          </cell>
          <cell r="H744">
            <v>3</v>
          </cell>
          <cell r="I744" t="str">
            <v>---</v>
          </cell>
          <cell r="J744">
            <v>741</v>
          </cell>
          <cell r="K744" t="str">
            <v>---</v>
          </cell>
          <cell r="L744">
            <v>51</v>
          </cell>
          <cell r="M744">
            <v>1157</v>
          </cell>
          <cell r="N744">
            <v>269</v>
          </cell>
          <cell r="O744">
            <v>7</v>
          </cell>
          <cell r="P744">
            <v>106.5</v>
          </cell>
          <cell r="Q744">
            <v>25</v>
          </cell>
          <cell r="R744">
            <v>623</v>
          </cell>
          <cell r="S744">
            <v>1040</v>
          </cell>
          <cell r="T744">
            <v>85</v>
          </cell>
          <cell r="U744">
            <v>44</v>
          </cell>
          <cell r="V744">
            <v>743</v>
          </cell>
          <cell r="W744">
            <v>1129</v>
          </cell>
          <cell r="X744">
            <v>78</v>
          </cell>
          <cell r="Y744">
            <v>7</v>
          </cell>
          <cell r="Z744">
            <v>84.5</v>
          </cell>
          <cell r="AA744">
            <v>35</v>
          </cell>
          <cell r="AB744">
            <v>748</v>
          </cell>
        </row>
        <row r="745">
          <cell r="D745" t="str">
            <v>李钰婷</v>
          </cell>
          <cell r="E745" t="str">
            <v>初2022级15班</v>
          </cell>
          <cell r="F745">
            <v>275.5</v>
          </cell>
          <cell r="G745">
            <v>33</v>
          </cell>
          <cell r="H745" t="str">
            <v>---</v>
          </cell>
          <cell r="I745">
            <v>4</v>
          </cell>
          <cell r="J745">
            <v>743</v>
          </cell>
          <cell r="K745" t="str">
            <v>---</v>
          </cell>
          <cell r="L745">
            <v>36</v>
          </cell>
          <cell r="M745">
            <v>1159</v>
          </cell>
          <cell r="N745">
            <v>254.5</v>
          </cell>
          <cell r="O745">
            <v>21</v>
          </cell>
          <cell r="P745">
            <v>114</v>
          </cell>
          <cell r="Q745">
            <v>12</v>
          </cell>
          <cell r="R745">
            <v>393</v>
          </cell>
          <cell r="S745">
            <v>646</v>
          </cell>
          <cell r="T745">
            <v>85</v>
          </cell>
          <cell r="U745">
            <v>32</v>
          </cell>
          <cell r="V745">
            <v>743</v>
          </cell>
          <cell r="W745">
            <v>1129</v>
          </cell>
          <cell r="X745">
            <v>64</v>
          </cell>
          <cell r="Y745">
            <v>21</v>
          </cell>
          <cell r="Z745">
            <v>76.5</v>
          </cell>
          <cell r="AA745">
            <v>39</v>
          </cell>
          <cell r="AB745">
            <v>792</v>
          </cell>
        </row>
        <row r="746">
          <cell r="D746" t="str">
            <v>米可佳</v>
          </cell>
          <cell r="E746" t="str">
            <v>初2022级5班</v>
          </cell>
          <cell r="F746">
            <v>275.5</v>
          </cell>
          <cell r="G746">
            <v>32</v>
          </cell>
          <cell r="H746" t="str">
            <v>---</v>
          </cell>
          <cell r="I746">
            <v>12</v>
          </cell>
          <cell r="J746">
            <v>743</v>
          </cell>
          <cell r="K746" t="str">
            <v>---</v>
          </cell>
          <cell r="L746">
            <v>209</v>
          </cell>
          <cell r="M746">
            <v>1159</v>
          </cell>
          <cell r="N746">
            <v>264.5</v>
          </cell>
          <cell r="O746">
            <v>11</v>
          </cell>
          <cell r="P746">
            <v>93</v>
          </cell>
          <cell r="Q746">
            <v>45</v>
          </cell>
          <cell r="R746">
            <v>833</v>
          </cell>
          <cell r="S746">
            <v>1396</v>
          </cell>
          <cell r="T746">
            <v>65</v>
          </cell>
          <cell r="U746">
            <v>40</v>
          </cell>
          <cell r="V746">
            <v>830</v>
          </cell>
          <cell r="W746">
            <v>1316</v>
          </cell>
          <cell r="X746">
            <v>54</v>
          </cell>
          <cell r="Y746">
            <v>11</v>
          </cell>
          <cell r="Z746">
            <v>117.5</v>
          </cell>
          <cell r="AA746">
            <v>8</v>
          </cell>
          <cell r="AB746">
            <v>388</v>
          </cell>
        </row>
        <row r="747">
          <cell r="D747" t="str">
            <v>赵雨轩</v>
          </cell>
          <cell r="E747" t="str">
            <v>初2022级7班</v>
          </cell>
          <cell r="F747">
            <v>275.5</v>
          </cell>
          <cell r="G747">
            <v>41</v>
          </cell>
          <cell r="H747">
            <v>4</v>
          </cell>
          <cell r="I747" t="str">
            <v>---</v>
          </cell>
          <cell r="J747">
            <v>743</v>
          </cell>
          <cell r="K747" t="str">
            <v>---</v>
          </cell>
          <cell r="L747">
            <v>4</v>
          </cell>
          <cell r="M747">
            <v>1159</v>
          </cell>
          <cell r="N747">
            <v>255.5</v>
          </cell>
          <cell r="O747">
            <v>20</v>
          </cell>
          <cell r="P747">
            <v>84.5</v>
          </cell>
          <cell r="Q747">
            <v>57</v>
          </cell>
          <cell r="R747">
            <v>889</v>
          </cell>
          <cell r="S747">
            <v>1486</v>
          </cell>
          <cell r="T747">
            <v>79</v>
          </cell>
          <cell r="U747">
            <v>42</v>
          </cell>
          <cell r="V747">
            <v>769</v>
          </cell>
          <cell r="W747">
            <v>1187</v>
          </cell>
          <cell r="X747">
            <v>59</v>
          </cell>
          <cell r="Y747">
            <v>20</v>
          </cell>
          <cell r="Z747">
            <v>112</v>
          </cell>
          <cell r="AA747">
            <v>13</v>
          </cell>
          <cell r="AB747">
            <v>486</v>
          </cell>
        </row>
        <row r="748">
          <cell r="D748" t="str">
            <v>李黛</v>
          </cell>
          <cell r="E748" t="str">
            <v>初2022级6班</v>
          </cell>
          <cell r="F748">
            <v>275</v>
          </cell>
          <cell r="G748">
            <v>40</v>
          </cell>
          <cell r="H748" t="str">
            <v>---</v>
          </cell>
          <cell r="I748">
            <v>26</v>
          </cell>
          <cell r="J748">
            <v>746</v>
          </cell>
          <cell r="K748" t="str">
            <v>---</v>
          </cell>
          <cell r="L748">
            <v>203</v>
          </cell>
          <cell r="M748">
            <v>1164</v>
          </cell>
          <cell r="N748">
            <v>261</v>
          </cell>
          <cell r="O748">
            <v>14</v>
          </cell>
          <cell r="P748">
            <v>109</v>
          </cell>
          <cell r="Q748">
            <v>16</v>
          </cell>
          <cell r="R748">
            <v>560</v>
          </cell>
          <cell r="S748">
            <v>923</v>
          </cell>
          <cell r="T748">
            <v>95</v>
          </cell>
          <cell r="U748">
            <v>28</v>
          </cell>
          <cell r="V748">
            <v>680</v>
          </cell>
          <cell r="W748">
            <v>1005</v>
          </cell>
          <cell r="X748">
            <v>81</v>
          </cell>
          <cell r="Y748">
            <v>14</v>
          </cell>
          <cell r="Z748">
            <v>71</v>
          </cell>
          <cell r="AA748">
            <v>49</v>
          </cell>
          <cell r="AB748">
            <v>824</v>
          </cell>
        </row>
        <row r="749">
          <cell r="D749" t="str">
            <v>林芸</v>
          </cell>
          <cell r="E749" t="str">
            <v>初2022级7班</v>
          </cell>
          <cell r="F749">
            <v>275</v>
          </cell>
          <cell r="G749">
            <v>42</v>
          </cell>
          <cell r="H749" t="str">
            <v>---</v>
          </cell>
          <cell r="I749">
            <v>30</v>
          </cell>
          <cell r="J749">
            <v>746</v>
          </cell>
          <cell r="K749" t="str">
            <v>---</v>
          </cell>
          <cell r="L749">
            <v>226</v>
          </cell>
          <cell r="M749">
            <v>1164</v>
          </cell>
          <cell r="N749">
            <v>253</v>
          </cell>
          <cell r="O749">
            <v>22</v>
          </cell>
          <cell r="P749">
            <v>102.5</v>
          </cell>
          <cell r="Q749">
            <v>36</v>
          </cell>
          <cell r="R749">
            <v>703</v>
          </cell>
          <cell r="S749">
            <v>1170</v>
          </cell>
          <cell r="T749">
            <v>76</v>
          </cell>
          <cell r="U749">
            <v>45</v>
          </cell>
          <cell r="V749">
            <v>783</v>
          </cell>
          <cell r="W749">
            <v>1217</v>
          </cell>
          <cell r="X749">
            <v>54</v>
          </cell>
          <cell r="Y749">
            <v>22</v>
          </cell>
          <cell r="Z749">
            <v>96.5</v>
          </cell>
          <cell r="AA749">
            <v>28</v>
          </cell>
          <cell r="AB749">
            <v>669</v>
          </cell>
        </row>
        <row r="750">
          <cell r="D750" t="str">
            <v>王菁菁</v>
          </cell>
          <cell r="E750" t="str">
            <v>初2022级15班</v>
          </cell>
          <cell r="F750">
            <v>275</v>
          </cell>
          <cell r="G750">
            <v>34</v>
          </cell>
          <cell r="H750">
            <v>5</v>
          </cell>
          <cell r="I750" t="str">
            <v>---</v>
          </cell>
          <cell r="J750">
            <v>746</v>
          </cell>
          <cell r="K750">
            <v>12</v>
          </cell>
          <cell r="L750" t="str">
            <v>---</v>
          </cell>
          <cell r="M750">
            <v>1164</v>
          </cell>
          <cell r="N750">
            <v>259</v>
          </cell>
          <cell r="O750">
            <v>16</v>
          </cell>
          <cell r="P750">
            <v>97.5</v>
          </cell>
          <cell r="Q750">
            <v>34</v>
          </cell>
          <cell r="R750">
            <v>780</v>
          </cell>
          <cell r="S750">
            <v>1298</v>
          </cell>
          <cell r="T750">
            <v>77</v>
          </cell>
          <cell r="U750">
            <v>38</v>
          </cell>
          <cell r="V750">
            <v>778</v>
          </cell>
          <cell r="W750">
            <v>1206</v>
          </cell>
          <cell r="X750">
            <v>61</v>
          </cell>
          <cell r="Y750">
            <v>16</v>
          </cell>
          <cell r="Z750">
            <v>100.5</v>
          </cell>
          <cell r="AA750">
            <v>24</v>
          </cell>
          <cell r="AB750">
            <v>630</v>
          </cell>
        </row>
        <row r="751">
          <cell r="D751" t="str">
            <v>钟雨琪</v>
          </cell>
          <cell r="E751" t="str">
            <v>初2022级8班</v>
          </cell>
          <cell r="F751">
            <v>275</v>
          </cell>
          <cell r="G751">
            <v>33</v>
          </cell>
          <cell r="H751">
            <v>33</v>
          </cell>
          <cell r="I751" t="str">
            <v>---</v>
          </cell>
          <cell r="J751">
            <v>746</v>
          </cell>
          <cell r="K751">
            <v>746</v>
          </cell>
          <cell r="L751" t="str">
            <v>---</v>
          </cell>
          <cell r="M751">
            <v>1164</v>
          </cell>
          <cell r="N751">
            <v>255</v>
          </cell>
          <cell r="O751">
            <v>20</v>
          </cell>
          <cell r="P751">
            <v>100</v>
          </cell>
          <cell r="Q751">
            <v>39</v>
          </cell>
          <cell r="R751">
            <v>748</v>
          </cell>
          <cell r="S751">
            <v>1240</v>
          </cell>
          <cell r="T751">
            <v>71</v>
          </cell>
          <cell r="U751">
            <v>47</v>
          </cell>
          <cell r="V751">
            <v>807</v>
          </cell>
          <cell r="W751">
            <v>1269</v>
          </cell>
          <cell r="X751">
            <v>51</v>
          </cell>
          <cell r="Y751">
            <v>20</v>
          </cell>
          <cell r="Z751">
            <v>104</v>
          </cell>
          <cell r="AA751">
            <v>22</v>
          </cell>
          <cell r="AB751">
            <v>584</v>
          </cell>
        </row>
        <row r="752">
          <cell r="D752" t="str">
            <v>王刘海</v>
          </cell>
          <cell r="E752" t="str">
            <v>初2022级14班</v>
          </cell>
          <cell r="F752">
            <v>274.5</v>
          </cell>
          <cell r="G752">
            <v>37</v>
          </cell>
          <cell r="H752">
            <v>1</v>
          </cell>
          <cell r="I752" t="str">
            <v>---</v>
          </cell>
          <cell r="J752">
            <v>750</v>
          </cell>
          <cell r="K752">
            <v>56</v>
          </cell>
          <cell r="L752" t="str">
            <v>---</v>
          </cell>
          <cell r="M752">
            <v>1170</v>
          </cell>
          <cell r="N752">
            <v>248.5</v>
          </cell>
          <cell r="O752">
            <v>26</v>
          </cell>
          <cell r="P752">
            <v>88.5</v>
          </cell>
          <cell r="Q752">
            <v>50</v>
          </cell>
          <cell r="R752">
            <v>861</v>
          </cell>
          <cell r="S752">
            <v>1445</v>
          </cell>
          <cell r="T752">
            <v>104</v>
          </cell>
          <cell r="U752">
            <v>19</v>
          </cell>
          <cell r="V752">
            <v>592</v>
          </cell>
          <cell r="W752">
            <v>847</v>
          </cell>
          <cell r="X752">
            <v>78</v>
          </cell>
          <cell r="Y752">
            <v>26</v>
          </cell>
          <cell r="Z752">
            <v>82</v>
          </cell>
          <cell r="AA752">
            <v>40</v>
          </cell>
          <cell r="AB752">
            <v>763</v>
          </cell>
        </row>
        <row r="753">
          <cell r="D753" t="str">
            <v>李舟洋</v>
          </cell>
          <cell r="E753" t="str">
            <v>初2022级14班</v>
          </cell>
          <cell r="F753">
            <v>274</v>
          </cell>
          <cell r="G753">
            <v>38</v>
          </cell>
          <cell r="H753">
            <v>2</v>
          </cell>
          <cell r="I753" t="str">
            <v>---</v>
          </cell>
          <cell r="J753">
            <v>751</v>
          </cell>
          <cell r="K753">
            <v>78</v>
          </cell>
          <cell r="L753" t="str">
            <v>---</v>
          </cell>
          <cell r="M753">
            <v>1172</v>
          </cell>
          <cell r="N753">
            <v>247</v>
          </cell>
          <cell r="O753">
            <v>27</v>
          </cell>
          <cell r="P753">
            <v>91.5</v>
          </cell>
          <cell r="Q753">
            <v>47</v>
          </cell>
          <cell r="R753">
            <v>844</v>
          </cell>
          <cell r="S753">
            <v>1414</v>
          </cell>
          <cell r="T753">
            <v>104</v>
          </cell>
          <cell r="U753">
            <v>19</v>
          </cell>
          <cell r="V753">
            <v>592</v>
          </cell>
          <cell r="W753">
            <v>847</v>
          </cell>
          <cell r="X753">
            <v>77</v>
          </cell>
          <cell r="Y753">
            <v>27</v>
          </cell>
          <cell r="Z753">
            <v>78.5</v>
          </cell>
          <cell r="AA753">
            <v>41</v>
          </cell>
          <cell r="AB753">
            <v>779</v>
          </cell>
        </row>
        <row r="754">
          <cell r="D754" t="str">
            <v>周浩轩</v>
          </cell>
          <cell r="E754" t="str">
            <v>初2022级15班</v>
          </cell>
          <cell r="F754">
            <v>274</v>
          </cell>
          <cell r="G754">
            <v>35</v>
          </cell>
          <cell r="H754">
            <v>12</v>
          </cell>
          <cell r="I754" t="str">
            <v>---</v>
          </cell>
          <cell r="J754">
            <v>751</v>
          </cell>
          <cell r="K754">
            <v>71</v>
          </cell>
          <cell r="L754" t="str">
            <v>---</v>
          </cell>
          <cell r="M754">
            <v>1172</v>
          </cell>
          <cell r="N754">
            <v>242</v>
          </cell>
          <cell r="O754">
            <v>32</v>
          </cell>
          <cell r="P754">
            <v>86.5</v>
          </cell>
          <cell r="Q754">
            <v>51</v>
          </cell>
          <cell r="R754">
            <v>876</v>
          </cell>
          <cell r="S754">
            <v>1465</v>
          </cell>
          <cell r="T754">
            <v>116</v>
          </cell>
          <cell r="U754">
            <v>3</v>
          </cell>
          <cell r="V754">
            <v>430</v>
          </cell>
          <cell r="W754">
            <v>593</v>
          </cell>
          <cell r="X754">
            <v>84</v>
          </cell>
          <cell r="Y754">
            <v>32</v>
          </cell>
          <cell r="Z754">
            <v>71.5</v>
          </cell>
          <cell r="AA754">
            <v>43</v>
          </cell>
          <cell r="AB754">
            <v>821</v>
          </cell>
        </row>
        <row r="755">
          <cell r="D755" t="str">
            <v>龚孝希瑞</v>
          </cell>
          <cell r="E755" t="str">
            <v>初2022级1班</v>
          </cell>
          <cell r="F755">
            <v>273.5</v>
          </cell>
          <cell r="G755">
            <v>44</v>
          </cell>
          <cell r="H755" t="str">
            <v>---</v>
          </cell>
          <cell r="I755">
            <v>18</v>
          </cell>
          <cell r="J755">
            <v>753</v>
          </cell>
          <cell r="K755" t="str">
            <v>---</v>
          </cell>
          <cell r="L755">
            <v>103</v>
          </cell>
          <cell r="M755">
            <v>1174</v>
          </cell>
          <cell r="N755">
            <v>238.5</v>
          </cell>
          <cell r="O755">
            <v>35</v>
          </cell>
          <cell r="P755">
            <v>86</v>
          </cell>
          <cell r="Q755">
            <v>50</v>
          </cell>
          <cell r="R755">
            <v>880</v>
          </cell>
          <cell r="S755">
            <v>1469</v>
          </cell>
          <cell r="T755">
            <v>115</v>
          </cell>
          <cell r="U755">
            <v>9</v>
          </cell>
          <cell r="V755">
            <v>440</v>
          </cell>
          <cell r="W755">
            <v>607</v>
          </cell>
          <cell r="X755">
            <v>80</v>
          </cell>
          <cell r="Y755">
            <v>35</v>
          </cell>
          <cell r="Z755">
            <v>72.5</v>
          </cell>
          <cell r="AA755">
            <v>49</v>
          </cell>
          <cell r="AB755">
            <v>810</v>
          </cell>
        </row>
        <row r="756">
          <cell r="D756" t="str">
            <v>黎灵玉</v>
          </cell>
          <cell r="E756" t="str">
            <v>初2022级14班</v>
          </cell>
          <cell r="F756">
            <v>273.5</v>
          </cell>
          <cell r="G756">
            <v>39</v>
          </cell>
          <cell r="H756">
            <v>39</v>
          </cell>
          <cell r="I756" t="str">
            <v>---</v>
          </cell>
          <cell r="J756">
            <v>753</v>
          </cell>
          <cell r="K756">
            <v>753</v>
          </cell>
          <cell r="L756" t="str">
            <v>---</v>
          </cell>
          <cell r="M756">
            <v>1174</v>
          </cell>
          <cell r="N756">
            <v>249.5</v>
          </cell>
          <cell r="O756">
            <v>24</v>
          </cell>
          <cell r="P756">
            <v>94.5</v>
          </cell>
          <cell r="Q756">
            <v>44</v>
          </cell>
          <cell r="R756">
            <v>817</v>
          </cell>
          <cell r="S756">
            <v>1367</v>
          </cell>
          <cell r="T756">
            <v>77</v>
          </cell>
          <cell r="U756">
            <v>43</v>
          </cell>
          <cell r="V756">
            <v>778</v>
          </cell>
          <cell r="W756">
            <v>1206</v>
          </cell>
          <cell r="X756">
            <v>53</v>
          </cell>
          <cell r="Y756">
            <v>24</v>
          </cell>
          <cell r="Z756">
            <v>102</v>
          </cell>
          <cell r="AA756">
            <v>26</v>
          </cell>
          <cell r="AB756">
            <v>618</v>
          </cell>
        </row>
        <row r="757">
          <cell r="D757" t="str">
            <v>宋映睿</v>
          </cell>
          <cell r="E757" t="str">
            <v>初2022级8班</v>
          </cell>
          <cell r="F757">
            <v>272.5</v>
          </cell>
          <cell r="G757">
            <v>34</v>
          </cell>
          <cell r="H757" t="str">
            <v>---</v>
          </cell>
          <cell r="I757">
            <v>1</v>
          </cell>
          <cell r="J757">
            <v>755</v>
          </cell>
          <cell r="K757" t="str">
            <v>---</v>
          </cell>
          <cell r="L757">
            <v>69</v>
          </cell>
          <cell r="M757">
            <v>1179</v>
          </cell>
          <cell r="N757">
            <v>243.5</v>
          </cell>
          <cell r="O757">
            <v>29</v>
          </cell>
          <cell r="P757">
            <v>86.5</v>
          </cell>
          <cell r="Q757">
            <v>54</v>
          </cell>
          <cell r="R757">
            <v>876</v>
          </cell>
          <cell r="S757">
            <v>1465</v>
          </cell>
          <cell r="T757">
            <v>120</v>
          </cell>
          <cell r="U757">
            <v>5</v>
          </cell>
          <cell r="V757">
            <v>372</v>
          </cell>
          <cell r="W757">
            <v>499</v>
          </cell>
          <cell r="X757">
            <v>91</v>
          </cell>
          <cell r="Y757">
            <v>29</v>
          </cell>
          <cell r="Z757">
            <v>66</v>
          </cell>
          <cell r="AA757">
            <v>48</v>
          </cell>
          <cell r="AB757">
            <v>848</v>
          </cell>
        </row>
        <row r="758">
          <cell r="D758" t="str">
            <v>甘泳畅</v>
          </cell>
          <cell r="E758" t="str">
            <v>初2022级3班</v>
          </cell>
          <cell r="F758">
            <v>272</v>
          </cell>
          <cell r="G758">
            <v>57</v>
          </cell>
          <cell r="H758" t="str">
            <v>---</v>
          </cell>
          <cell r="I758" t="str">
            <v>---</v>
          </cell>
          <cell r="J758">
            <v>756</v>
          </cell>
          <cell r="K758">
            <v>2</v>
          </cell>
          <cell r="L758" t="str">
            <v>---</v>
          </cell>
          <cell r="M758">
            <v>1181</v>
          </cell>
          <cell r="N758">
            <v>244</v>
          </cell>
          <cell r="O758">
            <v>28</v>
          </cell>
          <cell r="P758">
            <v>119.5</v>
          </cell>
          <cell r="Q758">
            <v>20</v>
          </cell>
          <cell r="R758">
            <v>230</v>
          </cell>
          <cell r="S758">
            <v>367</v>
          </cell>
          <cell r="T758">
            <v>109</v>
          </cell>
          <cell r="U758">
            <v>51</v>
          </cell>
          <cell r="V758">
            <v>526</v>
          </cell>
          <cell r="W758">
            <v>744</v>
          </cell>
          <cell r="X758">
            <v>81</v>
          </cell>
          <cell r="Y758">
            <v>28</v>
          </cell>
          <cell r="Z758">
            <v>43.5</v>
          </cell>
          <cell r="AA758">
            <v>58</v>
          </cell>
          <cell r="AB758">
            <v>921</v>
          </cell>
        </row>
        <row r="759">
          <cell r="D759" t="str">
            <v>蒋析晋</v>
          </cell>
          <cell r="E759" t="str">
            <v>初2022级8班</v>
          </cell>
          <cell r="F759">
            <v>271.5</v>
          </cell>
          <cell r="G759">
            <v>35</v>
          </cell>
          <cell r="H759" t="str">
            <v>---</v>
          </cell>
          <cell r="I759">
            <v>12</v>
          </cell>
          <cell r="J759">
            <v>757</v>
          </cell>
          <cell r="K759" t="str">
            <v>---</v>
          </cell>
          <cell r="L759">
            <v>138</v>
          </cell>
          <cell r="M759">
            <v>1183</v>
          </cell>
          <cell r="N759">
            <v>238.5</v>
          </cell>
          <cell r="O759">
            <v>33</v>
          </cell>
          <cell r="P759">
            <v>93</v>
          </cell>
          <cell r="Q759">
            <v>49</v>
          </cell>
          <cell r="R759">
            <v>833</v>
          </cell>
          <cell r="S759">
            <v>1396</v>
          </cell>
          <cell r="T759">
            <v>110</v>
          </cell>
          <cell r="U759">
            <v>16</v>
          </cell>
          <cell r="V759">
            <v>508</v>
          </cell>
          <cell r="W759">
            <v>720</v>
          </cell>
          <cell r="X759">
            <v>77</v>
          </cell>
          <cell r="Y759">
            <v>33</v>
          </cell>
          <cell r="Z759">
            <v>68.5</v>
          </cell>
          <cell r="AA759">
            <v>46</v>
          </cell>
          <cell r="AB759">
            <v>835</v>
          </cell>
        </row>
        <row r="760">
          <cell r="D760" t="str">
            <v>杨银霜</v>
          </cell>
          <cell r="E760" t="str">
            <v>初2022级8班</v>
          </cell>
          <cell r="F760">
            <v>271.5</v>
          </cell>
          <cell r="G760">
            <v>35</v>
          </cell>
          <cell r="H760">
            <v>17</v>
          </cell>
          <cell r="I760" t="str">
            <v>---</v>
          </cell>
          <cell r="J760">
            <v>757</v>
          </cell>
          <cell r="K760">
            <v>79</v>
          </cell>
          <cell r="L760" t="str">
            <v>---</v>
          </cell>
          <cell r="M760">
            <v>1183</v>
          </cell>
          <cell r="N760">
            <v>234.5</v>
          </cell>
          <cell r="O760">
            <v>37</v>
          </cell>
          <cell r="P760">
            <v>106</v>
          </cell>
          <cell r="Q760">
            <v>26</v>
          </cell>
          <cell r="R760">
            <v>641</v>
          </cell>
          <cell r="S760">
            <v>1063</v>
          </cell>
          <cell r="T760">
            <v>99</v>
          </cell>
          <cell r="U760">
            <v>31</v>
          </cell>
          <cell r="V760">
            <v>649</v>
          </cell>
          <cell r="W760">
            <v>940</v>
          </cell>
          <cell r="X760">
            <v>62</v>
          </cell>
          <cell r="Y760">
            <v>37</v>
          </cell>
          <cell r="Z760">
            <v>66.5</v>
          </cell>
          <cell r="AA760">
            <v>47</v>
          </cell>
          <cell r="AB760">
            <v>842</v>
          </cell>
        </row>
        <row r="761">
          <cell r="D761" t="str">
            <v>陈馨悦</v>
          </cell>
          <cell r="E761" t="str">
            <v>初2022级8班</v>
          </cell>
          <cell r="F761">
            <v>271</v>
          </cell>
          <cell r="G761">
            <v>37</v>
          </cell>
          <cell r="H761" t="str">
            <v>---</v>
          </cell>
          <cell r="I761">
            <v>7</v>
          </cell>
          <cell r="J761">
            <v>759</v>
          </cell>
          <cell r="K761" t="str">
            <v>---</v>
          </cell>
          <cell r="L761">
            <v>90</v>
          </cell>
          <cell r="M761">
            <v>1185</v>
          </cell>
          <cell r="N761">
            <v>257</v>
          </cell>
          <cell r="O761">
            <v>14</v>
          </cell>
          <cell r="P761">
            <v>101</v>
          </cell>
          <cell r="Q761">
            <v>36</v>
          </cell>
          <cell r="R761">
            <v>733</v>
          </cell>
          <cell r="S761">
            <v>1220</v>
          </cell>
          <cell r="T761">
            <v>91</v>
          </cell>
          <cell r="U761">
            <v>37</v>
          </cell>
          <cell r="V761">
            <v>709</v>
          </cell>
          <cell r="W761">
            <v>1061</v>
          </cell>
          <cell r="X761">
            <v>77</v>
          </cell>
          <cell r="Y761">
            <v>14</v>
          </cell>
          <cell r="Z761">
            <v>79</v>
          </cell>
          <cell r="AA761">
            <v>38</v>
          </cell>
          <cell r="AB761">
            <v>776</v>
          </cell>
        </row>
        <row r="762">
          <cell r="D762" t="str">
            <v>侯耀祖</v>
          </cell>
          <cell r="E762" t="str">
            <v>初2022级8班</v>
          </cell>
          <cell r="F762">
            <v>271</v>
          </cell>
          <cell r="G762">
            <v>37</v>
          </cell>
          <cell r="H762">
            <v>12</v>
          </cell>
          <cell r="I762" t="str">
            <v>---</v>
          </cell>
          <cell r="J762">
            <v>759</v>
          </cell>
          <cell r="K762">
            <v>57</v>
          </cell>
          <cell r="L762" t="str">
            <v>---</v>
          </cell>
          <cell r="M762">
            <v>1185</v>
          </cell>
          <cell r="N762">
            <v>267</v>
          </cell>
          <cell r="O762">
            <v>4</v>
          </cell>
          <cell r="P762">
            <v>111</v>
          </cell>
          <cell r="Q762">
            <v>14</v>
          </cell>
          <cell r="R762">
            <v>498</v>
          </cell>
          <cell r="S762">
            <v>807</v>
          </cell>
          <cell r="T762">
            <v>45</v>
          </cell>
          <cell r="U762">
            <v>58</v>
          </cell>
          <cell r="V762">
            <v>897</v>
          </cell>
          <cell r="W762">
            <v>1455</v>
          </cell>
          <cell r="X762">
            <v>41</v>
          </cell>
          <cell r="Y762">
            <v>4</v>
          </cell>
          <cell r="Z762">
            <v>115</v>
          </cell>
          <cell r="AA762">
            <v>10</v>
          </cell>
          <cell r="AB762">
            <v>433</v>
          </cell>
        </row>
        <row r="763">
          <cell r="D763" t="str">
            <v>钱思竹</v>
          </cell>
          <cell r="E763" t="str">
            <v>初2022级7班</v>
          </cell>
          <cell r="F763">
            <v>270.5</v>
          </cell>
          <cell r="G763">
            <v>43</v>
          </cell>
          <cell r="H763" t="str">
            <v>---</v>
          </cell>
          <cell r="I763">
            <v>10</v>
          </cell>
          <cell r="J763">
            <v>761</v>
          </cell>
          <cell r="K763" t="str">
            <v>---</v>
          </cell>
          <cell r="L763">
            <v>139</v>
          </cell>
          <cell r="M763">
            <v>1188</v>
          </cell>
          <cell r="N763">
            <v>247.5</v>
          </cell>
          <cell r="O763">
            <v>23</v>
          </cell>
          <cell r="P763">
            <v>103</v>
          </cell>
          <cell r="Q763">
            <v>35</v>
          </cell>
          <cell r="R763">
            <v>694</v>
          </cell>
          <cell r="S763">
            <v>1156</v>
          </cell>
          <cell r="T763">
            <v>76</v>
          </cell>
          <cell r="U763">
            <v>45</v>
          </cell>
          <cell r="V763">
            <v>783</v>
          </cell>
          <cell r="W763">
            <v>1217</v>
          </cell>
          <cell r="X763">
            <v>53</v>
          </cell>
          <cell r="Y763">
            <v>23</v>
          </cell>
          <cell r="Z763">
            <v>91.5</v>
          </cell>
          <cell r="AA763">
            <v>34</v>
          </cell>
          <cell r="AB763">
            <v>702</v>
          </cell>
        </row>
        <row r="764">
          <cell r="D764" t="str">
            <v>阳建宣</v>
          </cell>
          <cell r="E764" t="str">
            <v>初2022级1班</v>
          </cell>
          <cell r="F764">
            <v>269.5</v>
          </cell>
          <cell r="G764">
            <v>45</v>
          </cell>
          <cell r="H764">
            <v>14</v>
          </cell>
          <cell r="I764" t="str">
            <v>---</v>
          </cell>
          <cell r="J764">
            <v>762</v>
          </cell>
          <cell r="K764">
            <v>93</v>
          </cell>
          <cell r="L764" t="str">
            <v>---</v>
          </cell>
          <cell r="M764">
            <v>1189</v>
          </cell>
          <cell r="N764">
            <v>244.5</v>
          </cell>
          <cell r="O764">
            <v>25</v>
          </cell>
          <cell r="P764">
            <v>93.5</v>
          </cell>
          <cell r="Q764">
            <v>47</v>
          </cell>
          <cell r="R764">
            <v>828</v>
          </cell>
          <cell r="S764">
            <v>1390</v>
          </cell>
          <cell r="T764">
            <v>72</v>
          </cell>
          <cell r="U764">
            <v>47</v>
          </cell>
          <cell r="V764">
            <v>800</v>
          </cell>
          <cell r="W764">
            <v>1254</v>
          </cell>
          <cell r="X764">
            <v>47</v>
          </cell>
          <cell r="Y764">
            <v>25</v>
          </cell>
          <cell r="Z764">
            <v>104</v>
          </cell>
          <cell r="AA764">
            <v>28</v>
          </cell>
          <cell r="AB764">
            <v>584</v>
          </cell>
        </row>
        <row r="765">
          <cell r="D765" t="str">
            <v>尹茹雪</v>
          </cell>
          <cell r="E765" t="str">
            <v>初2022级5班</v>
          </cell>
          <cell r="F765">
            <v>269</v>
          </cell>
          <cell r="G765">
            <v>33</v>
          </cell>
          <cell r="H765" t="str">
            <v>---</v>
          </cell>
          <cell r="I765">
            <v>14</v>
          </cell>
          <cell r="J765">
            <v>763</v>
          </cell>
          <cell r="K765" t="str">
            <v>---</v>
          </cell>
          <cell r="L765">
            <v>233</v>
          </cell>
          <cell r="M765">
            <v>1190</v>
          </cell>
          <cell r="N765">
            <v>259</v>
          </cell>
          <cell r="O765">
            <v>10</v>
          </cell>
          <cell r="P765">
            <v>94</v>
          </cell>
          <cell r="Q765">
            <v>43</v>
          </cell>
          <cell r="R765">
            <v>825</v>
          </cell>
          <cell r="S765">
            <v>1378</v>
          </cell>
          <cell r="T765">
            <v>71</v>
          </cell>
          <cell r="U765">
            <v>37</v>
          </cell>
          <cell r="V765">
            <v>807</v>
          </cell>
          <cell r="W765">
            <v>1269</v>
          </cell>
          <cell r="X765">
            <v>61</v>
          </cell>
          <cell r="Y765">
            <v>10</v>
          </cell>
          <cell r="Z765">
            <v>104</v>
          </cell>
          <cell r="AA765">
            <v>18</v>
          </cell>
          <cell r="AB765">
            <v>584</v>
          </cell>
        </row>
        <row r="766">
          <cell r="D766" t="str">
            <v>吴沛琳</v>
          </cell>
          <cell r="E766" t="str">
            <v>初2022级5班</v>
          </cell>
          <cell r="F766">
            <v>268</v>
          </cell>
          <cell r="G766">
            <v>34</v>
          </cell>
          <cell r="H766">
            <v>2</v>
          </cell>
          <cell r="I766" t="str">
            <v>---</v>
          </cell>
          <cell r="J766">
            <v>764</v>
          </cell>
          <cell r="K766" t="str">
            <v>---</v>
          </cell>
          <cell r="L766">
            <v>69</v>
          </cell>
          <cell r="M766">
            <v>1192</v>
          </cell>
          <cell r="N766">
            <v>251</v>
          </cell>
          <cell r="O766">
            <v>17</v>
          </cell>
          <cell r="P766">
            <v>113.5</v>
          </cell>
          <cell r="Q766">
            <v>11</v>
          </cell>
          <cell r="R766">
            <v>420</v>
          </cell>
          <cell r="S766">
            <v>682</v>
          </cell>
          <cell r="T766">
            <v>73</v>
          </cell>
          <cell r="U766">
            <v>32</v>
          </cell>
          <cell r="V766">
            <v>795</v>
          </cell>
          <cell r="W766">
            <v>1244</v>
          </cell>
          <cell r="X766">
            <v>56</v>
          </cell>
          <cell r="Y766">
            <v>17</v>
          </cell>
          <cell r="Z766">
            <v>81.5</v>
          </cell>
          <cell r="AA766">
            <v>37</v>
          </cell>
          <cell r="AB766">
            <v>766</v>
          </cell>
        </row>
        <row r="767">
          <cell r="D767" t="str">
            <v>刘城</v>
          </cell>
          <cell r="E767" t="str">
            <v>初2022级8班</v>
          </cell>
          <cell r="F767">
            <v>267.5</v>
          </cell>
          <cell r="G767">
            <v>39</v>
          </cell>
          <cell r="H767" t="str">
            <v>---</v>
          </cell>
          <cell r="I767">
            <v>2</v>
          </cell>
          <cell r="J767">
            <v>765</v>
          </cell>
          <cell r="K767" t="str">
            <v>---</v>
          </cell>
          <cell r="L767">
            <v>60</v>
          </cell>
          <cell r="M767">
            <v>1193</v>
          </cell>
          <cell r="N767">
            <v>253.5</v>
          </cell>
          <cell r="O767">
            <v>14</v>
          </cell>
          <cell r="P767">
            <v>92</v>
          </cell>
          <cell r="Q767">
            <v>50</v>
          </cell>
          <cell r="R767">
            <v>842</v>
          </cell>
          <cell r="S767">
            <v>1411</v>
          </cell>
          <cell r="T767">
            <v>71</v>
          </cell>
          <cell r="U767">
            <v>47</v>
          </cell>
          <cell r="V767">
            <v>807</v>
          </cell>
          <cell r="W767">
            <v>1269</v>
          </cell>
          <cell r="X767">
            <v>57</v>
          </cell>
          <cell r="Y767">
            <v>14</v>
          </cell>
          <cell r="Z767">
            <v>104.5</v>
          </cell>
          <cell r="AA767">
            <v>20</v>
          </cell>
          <cell r="AB767">
            <v>576</v>
          </cell>
        </row>
        <row r="768">
          <cell r="D768" t="str">
            <v>马天宇</v>
          </cell>
          <cell r="E768" t="str">
            <v>初2022级2班</v>
          </cell>
          <cell r="F768">
            <v>267.5</v>
          </cell>
          <cell r="G768">
            <v>35</v>
          </cell>
          <cell r="H768">
            <v>1</v>
          </cell>
          <cell r="I768" t="str">
            <v>---</v>
          </cell>
          <cell r="J768">
            <v>765</v>
          </cell>
          <cell r="K768">
            <v>39</v>
          </cell>
          <cell r="L768" t="str">
            <v>---</v>
          </cell>
          <cell r="M768">
            <v>1193</v>
          </cell>
          <cell r="N768">
            <v>242.5</v>
          </cell>
          <cell r="O768">
            <v>25</v>
          </cell>
          <cell r="P768">
            <v>103</v>
          </cell>
          <cell r="Q768">
            <v>37</v>
          </cell>
          <cell r="R768">
            <v>694</v>
          </cell>
          <cell r="S768">
            <v>1156</v>
          </cell>
          <cell r="T768">
            <v>114</v>
          </cell>
          <cell r="U768">
            <v>8</v>
          </cell>
          <cell r="V768">
            <v>455</v>
          </cell>
          <cell r="W768">
            <v>634</v>
          </cell>
          <cell r="X768">
            <v>89</v>
          </cell>
          <cell r="Y768">
            <v>25</v>
          </cell>
          <cell r="Z768">
            <v>50.5</v>
          </cell>
          <cell r="AA768">
            <v>53</v>
          </cell>
          <cell r="AB768">
            <v>901</v>
          </cell>
        </row>
        <row r="769">
          <cell r="D769" t="str">
            <v>蒋欣妍</v>
          </cell>
          <cell r="E769" t="str">
            <v>初2022级2班</v>
          </cell>
          <cell r="F769">
            <v>267</v>
          </cell>
          <cell r="G769">
            <v>36</v>
          </cell>
          <cell r="H769" t="str">
            <v>---</v>
          </cell>
          <cell r="I769">
            <v>5</v>
          </cell>
          <cell r="J769">
            <v>767</v>
          </cell>
          <cell r="K769">
            <v>14</v>
          </cell>
          <cell r="L769" t="str">
            <v>---</v>
          </cell>
          <cell r="M769">
            <v>1197</v>
          </cell>
          <cell r="N769">
            <v>251</v>
          </cell>
          <cell r="O769">
            <v>16</v>
          </cell>
          <cell r="P769">
            <v>110</v>
          </cell>
          <cell r="Q769">
            <v>20</v>
          </cell>
          <cell r="R769">
            <v>532</v>
          </cell>
          <cell r="S769">
            <v>870</v>
          </cell>
          <cell r="T769">
            <v>69</v>
          </cell>
          <cell r="U769">
            <v>41</v>
          </cell>
          <cell r="V769">
            <v>814</v>
          </cell>
          <cell r="W769">
            <v>1283</v>
          </cell>
          <cell r="X769">
            <v>53</v>
          </cell>
          <cell r="Y769">
            <v>16</v>
          </cell>
          <cell r="Z769">
            <v>88</v>
          </cell>
          <cell r="AA769">
            <v>34</v>
          </cell>
          <cell r="AB769">
            <v>728</v>
          </cell>
        </row>
        <row r="770">
          <cell r="D770" t="str">
            <v>漆逸翰</v>
          </cell>
          <cell r="E770" t="str">
            <v>初2022级7班</v>
          </cell>
          <cell r="F770">
            <v>266.5</v>
          </cell>
          <cell r="G770">
            <v>44</v>
          </cell>
          <cell r="H770" t="str">
            <v>---</v>
          </cell>
          <cell r="I770">
            <v>1</v>
          </cell>
          <cell r="J770">
            <v>768</v>
          </cell>
          <cell r="K770" t="str">
            <v>---</v>
          </cell>
          <cell r="L770">
            <v>33</v>
          </cell>
          <cell r="M770">
            <v>1200</v>
          </cell>
          <cell r="N770">
            <v>241.5</v>
          </cell>
          <cell r="O770">
            <v>25</v>
          </cell>
          <cell r="P770">
            <v>97.5</v>
          </cell>
          <cell r="Q770">
            <v>43</v>
          </cell>
          <cell r="R770">
            <v>780</v>
          </cell>
          <cell r="S770">
            <v>1298</v>
          </cell>
          <cell r="T770">
            <v>66</v>
          </cell>
          <cell r="U770">
            <v>51</v>
          </cell>
          <cell r="V770">
            <v>826</v>
          </cell>
          <cell r="W770">
            <v>1310</v>
          </cell>
          <cell r="X770">
            <v>41</v>
          </cell>
          <cell r="Y770">
            <v>25</v>
          </cell>
          <cell r="Z770">
            <v>103</v>
          </cell>
          <cell r="AA770">
            <v>23</v>
          </cell>
          <cell r="AB770">
            <v>604</v>
          </cell>
        </row>
        <row r="771">
          <cell r="D771" t="str">
            <v>冷泠然</v>
          </cell>
          <cell r="E771" t="str">
            <v>初2022级5班</v>
          </cell>
          <cell r="F771">
            <v>266</v>
          </cell>
          <cell r="G771">
            <v>35</v>
          </cell>
          <cell r="H771">
            <v>35</v>
          </cell>
          <cell r="I771" t="str">
            <v>---</v>
          </cell>
          <cell r="J771">
            <v>769</v>
          </cell>
          <cell r="K771">
            <v>769</v>
          </cell>
          <cell r="L771" t="str">
            <v>---</v>
          </cell>
          <cell r="M771">
            <v>1202</v>
          </cell>
          <cell r="N771">
            <v>261</v>
          </cell>
          <cell r="O771">
            <v>5</v>
          </cell>
          <cell r="P771">
            <v>102.5</v>
          </cell>
          <cell r="Q771">
            <v>29</v>
          </cell>
          <cell r="R771">
            <v>703</v>
          </cell>
          <cell r="S771">
            <v>1170</v>
          </cell>
          <cell r="T771">
            <v>51</v>
          </cell>
          <cell r="U771">
            <v>53</v>
          </cell>
          <cell r="V771">
            <v>880</v>
          </cell>
          <cell r="W771">
            <v>1419</v>
          </cell>
          <cell r="X771">
            <v>46</v>
          </cell>
          <cell r="Y771">
            <v>5</v>
          </cell>
          <cell r="Z771">
            <v>112.5</v>
          </cell>
          <cell r="AA771">
            <v>13</v>
          </cell>
          <cell r="AB771">
            <v>477</v>
          </cell>
        </row>
        <row r="772">
          <cell r="D772" t="str">
            <v>周柯彤</v>
          </cell>
          <cell r="E772" t="str">
            <v>初2022级15班</v>
          </cell>
          <cell r="F772">
            <v>266</v>
          </cell>
          <cell r="G772">
            <v>36</v>
          </cell>
          <cell r="H772" t="str">
            <v>---</v>
          </cell>
          <cell r="I772">
            <v>2</v>
          </cell>
          <cell r="J772">
            <v>769</v>
          </cell>
          <cell r="K772" t="str">
            <v>---</v>
          </cell>
          <cell r="L772">
            <v>52</v>
          </cell>
          <cell r="M772">
            <v>1202</v>
          </cell>
          <cell r="N772">
            <v>239</v>
          </cell>
          <cell r="O772">
            <v>27</v>
          </cell>
          <cell r="P772">
            <v>89.5</v>
          </cell>
          <cell r="Q772">
            <v>48</v>
          </cell>
          <cell r="R772">
            <v>856</v>
          </cell>
          <cell r="S772">
            <v>1438</v>
          </cell>
          <cell r="T772">
            <v>96</v>
          </cell>
          <cell r="U772">
            <v>24</v>
          </cell>
          <cell r="V772">
            <v>676</v>
          </cell>
          <cell r="W772">
            <v>996</v>
          </cell>
          <cell r="X772">
            <v>69</v>
          </cell>
          <cell r="Y772">
            <v>27</v>
          </cell>
          <cell r="Z772">
            <v>80.5</v>
          </cell>
          <cell r="AA772">
            <v>36</v>
          </cell>
          <cell r="AB772">
            <v>770</v>
          </cell>
        </row>
        <row r="773">
          <cell r="D773" t="str">
            <v>胡漫玲</v>
          </cell>
          <cell r="E773" t="str">
            <v>初2022级15班</v>
          </cell>
          <cell r="F773">
            <v>265.5</v>
          </cell>
          <cell r="G773">
            <v>37</v>
          </cell>
          <cell r="H773" t="str">
            <v>---</v>
          </cell>
          <cell r="I773">
            <v>18</v>
          </cell>
          <cell r="J773">
            <v>771</v>
          </cell>
          <cell r="K773" t="str">
            <v>---</v>
          </cell>
          <cell r="L773">
            <v>161</v>
          </cell>
          <cell r="M773">
            <v>1205</v>
          </cell>
          <cell r="N773">
            <v>250.5</v>
          </cell>
          <cell r="O773">
            <v>15</v>
          </cell>
          <cell r="P773">
            <v>96.5</v>
          </cell>
          <cell r="Q773">
            <v>39</v>
          </cell>
          <cell r="R773">
            <v>791</v>
          </cell>
          <cell r="S773">
            <v>1319</v>
          </cell>
          <cell r="T773">
            <v>72</v>
          </cell>
          <cell r="U773">
            <v>44</v>
          </cell>
          <cell r="V773">
            <v>800</v>
          </cell>
          <cell r="W773">
            <v>1254</v>
          </cell>
          <cell r="X773">
            <v>57</v>
          </cell>
          <cell r="Y773">
            <v>15</v>
          </cell>
          <cell r="Z773">
            <v>97</v>
          </cell>
          <cell r="AA773">
            <v>29</v>
          </cell>
          <cell r="AB773">
            <v>665</v>
          </cell>
        </row>
        <row r="774">
          <cell r="D774" t="str">
            <v>宋鑫宇</v>
          </cell>
          <cell r="E774" t="str">
            <v>初2022级5班</v>
          </cell>
          <cell r="F774">
            <v>264</v>
          </cell>
          <cell r="G774">
            <v>36</v>
          </cell>
          <cell r="H774">
            <v>7</v>
          </cell>
          <cell r="I774" t="str">
            <v>---</v>
          </cell>
          <cell r="J774">
            <v>772</v>
          </cell>
          <cell r="K774" t="str">
            <v>---</v>
          </cell>
          <cell r="L774">
            <v>15</v>
          </cell>
          <cell r="M774">
            <v>1211</v>
          </cell>
          <cell r="N774">
            <v>241</v>
          </cell>
          <cell r="O774">
            <v>23</v>
          </cell>
          <cell r="P774">
            <v>83.5</v>
          </cell>
          <cell r="Q774">
            <v>56</v>
          </cell>
          <cell r="R774">
            <v>898</v>
          </cell>
          <cell r="S774">
            <v>1496</v>
          </cell>
          <cell r="T774">
            <v>100</v>
          </cell>
          <cell r="U774">
            <v>18</v>
          </cell>
          <cell r="V774">
            <v>637</v>
          </cell>
          <cell r="W774">
            <v>919</v>
          </cell>
          <cell r="X774">
            <v>77</v>
          </cell>
          <cell r="Y774">
            <v>23</v>
          </cell>
          <cell r="Z774">
            <v>80.5</v>
          </cell>
          <cell r="AA774">
            <v>39</v>
          </cell>
          <cell r="AB774">
            <v>770</v>
          </cell>
        </row>
        <row r="775">
          <cell r="D775" t="str">
            <v>代旭洋</v>
          </cell>
          <cell r="E775" t="str">
            <v>初2022级15班</v>
          </cell>
          <cell r="F775">
            <v>263.5</v>
          </cell>
          <cell r="G775">
            <v>38</v>
          </cell>
          <cell r="H775">
            <v>1</v>
          </cell>
          <cell r="I775" t="str">
            <v>---</v>
          </cell>
          <cell r="J775">
            <v>773</v>
          </cell>
          <cell r="K775" t="str">
            <v>---</v>
          </cell>
          <cell r="L775">
            <v>15</v>
          </cell>
          <cell r="M775">
            <v>1212</v>
          </cell>
          <cell r="N775">
            <v>233.5</v>
          </cell>
          <cell r="O775">
            <v>30</v>
          </cell>
          <cell r="P775">
            <v>94</v>
          </cell>
          <cell r="Q775">
            <v>42</v>
          </cell>
          <cell r="R775">
            <v>825</v>
          </cell>
          <cell r="S775">
            <v>1378</v>
          </cell>
          <cell r="T775">
            <v>102</v>
          </cell>
          <cell r="U775">
            <v>17</v>
          </cell>
          <cell r="V775">
            <v>616</v>
          </cell>
          <cell r="W775">
            <v>885</v>
          </cell>
          <cell r="X775">
            <v>72</v>
          </cell>
          <cell r="Y775">
            <v>30</v>
          </cell>
          <cell r="Z775">
            <v>67.5</v>
          </cell>
          <cell r="AA775">
            <v>46</v>
          </cell>
          <cell r="AB775">
            <v>837</v>
          </cell>
        </row>
        <row r="776">
          <cell r="D776" t="str">
            <v>奉椤乙</v>
          </cell>
          <cell r="E776" t="str">
            <v>初2022级15班</v>
          </cell>
          <cell r="F776">
            <v>263</v>
          </cell>
          <cell r="G776">
            <v>39</v>
          </cell>
          <cell r="H776">
            <v>4</v>
          </cell>
          <cell r="I776" t="str">
            <v>---</v>
          </cell>
          <cell r="J776">
            <v>774</v>
          </cell>
          <cell r="K776">
            <v>10</v>
          </cell>
          <cell r="L776" t="str">
            <v>---</v>
          </cell>
          <cell r="M776">
            <v>1214</v>
          </cell>
          <cell r="N776">
            <v>244</v>
          </cell>
          <cell r="O776">
            <v>19</v>
          </cell>
          <cell r="P776">
            <v>99.5</v>
          </cell>
          <cell r="Q776">
            <v>32</v>
          </cell>
          <cell r="R776">
            <v>756</v>
          </cell>
          <cell r="S776">
            <v>1261</v>
          </cell>
          <cell r="T776">
            <v>75</v>
          </cell>
          <cell r="U776">
            <v>42</v>
          </cell>
          <cell r="V776">
            <v>789</v>
          </cell>
          <cell r="W776">
            <v>1229</v>
          </cell>
          <cell r="X776">
            <v>56</v>
          </cell>
          <cell r="Y776">
            <v>19</v>
          </cell>
          <cell r="Z776">
            <v>88.5</v>
          </cell>
          <cell r="AA776">
            <v>34</v>
          </cell>
          <cell r="AB776">
            <v>722</v>
          </cell>
        </row>
        <row r="777">
          <cell r="D777" t="str">
            <v>夏梓涵</v>
          </cell>
          <cell r="E777" t="str">
            <v>初2022级6班</v>
          </cell>
          <cell r="F777">
            <v>262</v>
          </cell>
          <cell r="G777">
            <v>41</v>
          </cell>
          <cell r="H777" t="str">
            <v>---</v>
          </cell>
          <cell r="I777">
            <v>2</v>
          </cell>
          <cell r="J777">
            <v>775</v>
          </cell>
          <cell r="K777" t="str">
            <v>---</v>
          </cell>
          <cell r="L777">
            <v>7</v>
          </cell>
          <cell r="M777">
            <v>1220</v>
          </cell>
          <cell r="N777">
            <v>241</v>
          </cell>
          <cell r="O777">
            <v>21</v>
          </cell>
          <cell r="P777">
            <v>98.5</v>
          </cell>
          <cell r="Q777">
            <v>41</v>
          </cell>
          <cell r="R777">
            <v>765</v>
          </cell>
          <cell r="S777">
            <v>1279</v>
          </cell>
          <cell r="T777">
            <v>91</v>
          </cell>
          <cell r="U777">
            <v>35</v>
          </cell>
          <cell r="V777">
            <v>709</v>
          </cell>
          <cell r="W777">
            <v>1061</v>
          </cell>
          <cell r="X777">
            <v>70</v>
          </cell>
          <cell r="Y777">
            <v>21</v>
          </cell>
          <cell r="Z777">
            <v>72.5</v>
          </cell>
          <cell r="AA777">
            <v>46</v>
          </cell>
          <cell r="AB777">
            <v>810</v>
          </cell>
        </row>
        <row r="778">
          <cell r="D778" t="str">
            <v>丁思琪</v>
          </cell>
          <cell r="E778" t="str">
            <v>初2022级15班</v>
          </cell>
          <cell r="F778">
            <v>260.5</v>
          </cell>
          <cell r="G778">
            <v>40</v>
          </cell>
          <cell r="H778" t="str">
            <v>---</v>
          </cell>
          <cell r="I778">
            <v>3</v>
          </cell>
          <cell r="J778">
            <v>776</v>
          </cell>
          <cell r="K778" t="str">
            <v>---</v>
          </cell>
          <cell r="L778">
            <v>37</v>
          </cell>
          <cell r="M778">
            <v>1224</v>
          </cell>
          <cell r="N778">
            <v>240.5</v>
          </cell>
          <cell r="O778">
            <v>20</v>
          </cell>
          <cell r="P778">
            <v>97.5</v>
          </cell>
          <cell r="Q778">
            <v>34</v>
          </cell>
          <cell r="R778">
            <v>780</v>
          </cell>
          <cell r="S778">
            <v>1298</v>
          </cell>
          <cell r="T778">
            <v>99</v>
          </cell>
          <cell r="U778">
            <v>21</v>
          </cell>
          <cell r="V778">
            <v>649</v>
          </cell>
          <cell r="W778">
            <v>940</v>
          </cell>
          <cell r="X778">
            <v>79</v>
          </cell>
          <cell r="Y778">
            <v>20</v>
          </cell>
          <cell r="Z778">
            <v>64</v>
          </cell>
          <cell r="AA778">
            <v>50</v>
          </cell>
          <cell r="AB778">
            <v>853</v>
          </cell>
        </row>
        <row r="779">
          <cell r="D779" t="str">
            <v>韩艾阳</v>
          </cell>
          <cell r="E779" t="str">
            <v>初2022级5班</v>
          </cell>
          <cell r="F779">
            <v>260.5</v>
          </cell>
          <cell r="G779">
            <v>37</v>
          </cell>
          <cell r="H779" t="str">
            <v>---</v>
          </cell>
          <cell r="I779">
            <v>26</v>
          </cell>
          <cell r="J779">
            <v>776</v>
          </cell>
          <cell r="K779" t="str">
            <v>---</v>
          </cell>
          <cell r="L779">
            <v>346</v>
          </cell>
          <cell r="M779">
            <v>1224</v>
          </cell>
          <cell r="N779">
            <v>247.5</v>
          </cell>
          <cell r="O779">
            <v>13</v>
          </cell>
          <cell r="P779">
            <v>104.5</v>
          </cell>
          <cell r="Q779">
            <v>24</v>
          </cell>
          <cell r="R779">
            <v>672</v>
          </cell>
          <cell r="S779">
            <v>1114</v>
          </cell>
          <cell r="T779">
            <v>59</v>
          </cell>
          <cell r="U779">
            <v>46</v>
          </cell>
          <cell r="V779">
            <v>857</v>
          </cell>
          <cell r="W779">
            <v>1360</v>
          </cell>
          <cell r="X779">
            <v>46</v>
          </cell>
          <cell r="Y779">
            <v>13</v>
          </cell>
          <cell r="Z779">
            <v>97</v>
          </cell>
          <cell r="AA779">
            <v>28</v>
          </cell>
          <cell r="AB779">
            <v>665</v>
          </cell>
        </row>
        <row r="780">
          <cell r="D780" t="str">
            <v>周梦婷</v>
          </cell>
          <cell r="E780" t="str">
            <v>初2022级15班</v>
          </cell>
          <cell r="F780">
            <v>260.5</v>
          </cell>
          <cell r="G780">
            <v>40</v>
          </cell>
          <cell r="H780">
            <v>6</v>
          </cell>
          <cell r="I780" t="str">
            <v>---</v>
          </cell>
          <cell r="J780">
            <v>776</v>
          </cell>
          <cell r="K780">
            <v>22</v>
          </cell>
          <cell r="L780" t="str">
            <v>---</v>
          </cell>
          <cell r="M780">
            <v>1224</v>
          </cell>
          <cell r="N780">
            <v>248.5</v>
          </cell>
          <cell r="O780">
            <v>12</v>
          </cell>
          <cell r="P780">
            <v>96</v>
          </cell>
          <cell r="Q780">
            <v>40</v>
          </cell>
          <cell r="R780">
            <v>798</v>
          </cell>
          <cell r="S780">
            <v>1330</v>
          </cell>
          <cell r="T780">
            <v>72</v>
          </cell>
          <cell r="U780">
            <v>44</v>
          </cell>
          <cell r="V780">
            <v>800</v>
          </cell>
          <cell r="W780">
            <v>1254</v>
          </cell>
          <cell r="X780">
            <v>60</v>
          </cell>
          <cell r="Y780">
            <v>12</v>
          </cell>
          <cell r="Z780">
            <v>92.5</v>
          </cell>
          <cell r="AA780">
            <v>31</v>
          </cell>
          <cell r="AB780">
            <v>695</v>
          </cell>
        </row>
        <row r="781">
          <cell r="D781" t="str">
            <v>唐嘉淇</v>
          </cell>
          <cell r="E781" t="str">
            <v>初2022级8班</v>
          </cell>
          <cell r="F781">
            <v>259</v>
          </cell>
          <cell r="G781">
            <v>40</v>
          </cell>
          <cell r="H781" t="str">
            <v>---</v>
          </cell>
          <cell r="I781">
            <v>1</v>
          </cell>
          <cell r="J781">
            <v>779</v>
          </cell>
          <cell r="K781" t="str">
            <v>---</v>
          </cell>
          <cell r="L781">
            <v>59</v>
          </cell>
          <cell r="M781">
            <v>1227</v>
          </cell>
          <cell r="N781">
            <v>248</v>
          </cell>
          <cell r="O781">
            <v>11</v>
          </cell>
          <cell r="P781">
            <v>98.5</v>
          </cell>
          <cell r="Q781">
            <v>42</v>
          </cell>
          <cell r="R781">
            <v>765</v>
          </cell>
          <cell r="S781">
            <v>1279</v>
          </cell>
          <cell r="T781">
            <v>61</v>
          </cell>
          <cell r="U781">
            <v>52</v>
          </cell>
          <cell r="V781">
            <v>849</v>
          </cell>
          <cell r="W781">
            <v>1350</v>
          </cell>
          <cell r="X781">
            <v>50</v>
          </cell>
          <cell r="Y781">
            <v>11</v>
          </cell>
          <cell r="Z781">
            <v>99.5</v>
          </cell>
          <cell r="AA781">
            <v>25</v>
          </cell>
          <cell r="AB781">
            <v>637</v>
          </cell>
        </row>
        <row r="782">
          <cell r="D782" t="str">
            <v>李彦欣</v>
          </cell>
          <cell r="E782" t="str">
            <v>初2022级2班</v>
          </cell>
          <cell r="F782">
            <v>258.5</v>
          </cell>
          <cell r="G782">
            <v>37</v>
          </cell>
          <cell r="H782">
            <v>2</v>
          </cell>
          <cell r="I782" t="str">
            <v>---</v>
          </cell>
          <cell r="J782">
            <v>780</v>
          </cell>
          <cell r="K782">
            <v>41</v>
          </cell>
          <cell r="L782" t="str">
            <v>---</v>
          </cell>
          <cell r="M782">
            <v>1230</v>
          </cell>
          <cell r="N782">
            <v>237.5</v>
          </cell>
          <cell r="O782">
            <v>21</v>
          </cell>
          <cell r="P782">
            <v>107</v>
          </cell>
          <cell r="Q782">
            <v>28</v>
          </cell>
          <cell r="R782">
            <v>615</v>
          </cell>
          <cell r="S782">
            <v>1024</v>
          </cell>
          <cell r="T782">
            <v>84</v>
          </cell>
          <cell r="U782">
            <v>35</v>
          </cell>
          <cell r="V782">
            <v>750</v>
          </cell>
          <cell r="W782">
            <v>1145</v>
          </cell>
          <cell r="X782">
            <v>63</v>
          </cell>
          <cell r="Y782">
            <v>21</v>
          </cell>
          <cell r="Z782">
            <v>67.5</v>
          </cell>
          <cell r="AA782">
            <v>46</v>
          </cell>
          <cell r="AB782">
            <v>837</v>
          </cell>
        </row>
        <row r="783">
          <cell r="D783" t="str">
            <v>任涵睿</v>
          </cell>
          <cell r="E783" t="str">
            <v>初2022级8班</v>
          </cell>
          <cell r="F783">
            <v>258.5</v>
          </cell>
          <cell r="G783">
            <v>41</v>
          </cell>
          <cell r="H783">
            <v>41</v>
          </cell>
          <cell r="I783" t="str">
            <v>---</v>
          </cell>
          <cell r="J783">
            <v>780</v>
          </cell>
          <cell r="K783">
            <v>780</v>
          </cell>
          <cell r="L783" t="str">
            <v>---</v>
          </cell>
          <cell r="M783">
            <v>1230</v>
          </cell>
          <cell r="N783">
            <v>235.5</v>
          </cell>
          <cell r="O783">
            <v>23</v>
          </cell>
          <cell r="P783">
            <v>99.5</v>
          </cell>
          <cell r="Q783">
            <v>40</v>
          </cell>
          <cell r="R783">
            <v>756</v>
          </cell>
          <cell r="S783">
            <v>1261</v>
          </cell>
          <cell r="T783">
            <v>86</v>
          </cell>
          <cell r="U783">
            <v>42</v>
          </cell>
          <cell r="V783">
            <v>738</v>
          </cell>
          <cell r="W783">
            <v>1116</v>
          </cell>
          <cell r="X783">
            <v>63</v>
          </cell>
          <cell r="Y783">
            <v>23</v>
          </cell>
          <cell r="Z783">
            <v>73</v>
          </cell>
          <cell r="AA783">
            <v>44</v>
          </cell>
          <cell r="AB783">
            <v>807</v>
          </cell>
        </row>
        <row r="784">
          <cell r="D784" t="str">
            <v>肖博瑞</v>
          </cell>
          <cell r="E784" t="str">
            <v>初2022级5班</v>
          </cell>
          <cell r="F784">
            <v>258.5</v>
          </cell>
          <cell r="G784">
            <v>38</v>
          </cell>
          <cell r="H784">
            <v>13</v>
          </cell>
          <cell r="I784" t="str">
            <v>---</v>
          </cell>
          <cell r="J784">
            <v>780</v>
          </cell>
          <cell r="K784">
            <v>54</v>
          </cell>
          <cell r="L784" t="str">
            <v>---</v>
          </cell>
          <cell r="M784">
            <v>1230</v>
          </cell>
          <cell r="N784">
            <v>240.5</v>
          </cell>
          <cell r="O784">
            <v>18</v>
          </cell>
          <cell r="P784">
            <v>105.5</v>
          </cell>
          <cell r="Q784">
            <v>22</v>
          </cell>
          <cell r="R784">
            <v>647</v>
          </cell>
          <cell r="S784">
            <v>1078</v>
          </cell>
          <cell r="T784">
            <v>74</v>
          </cell>
          <cell r="U784">
            <v>31</v>
          </cell>
          <cell r="V784">
            <v>792</v>
          </cell>
          <cell r="W784">
            <v>1235</v>
          </cell>
          <cell r="X784">
            <v>56</v>
          </cell>
          <cell r="Y784">
            <v>18</v>
          </cell>
          <cell r="Z784">
            <v>79</v>
          </cell>
          <cell r="AA784">
            <v>40</v>
          </cell>
          <cell r="AB784">
            <v>776</v>
          </cell>
        </row>
        <row r="785">
          <cell r="D785" t="str">
            <v>唐鑫浩</v>
          </cell>
          <cell r="E785" t="str">
            <v>初2022级2班</v>
          </cell>
          <cell r="F785">
            <v>257</v>
          </cell>
          <cell r="G785">
            <v>38</v>
          </cell>
          <cell r="H785" t="str">
            <v>---</v>
          </cell>
          <cell r="I785">
            <v>16</v>
          </cell>
          <cell r="J785">
            <v>783</v>
          </cell>
          <cell r="K785" t="str">
            <v>---</v>
          </cell>
          <cell r="L785">
            <v>93</v>
          </cell>
          <cell r="M785">
            <v>1236</v>
          </cell>
          <cell r="N785">
            <v>246</v>
          </cell>
          <cell r="O785">
            <v>11</v>
          </cell>
          <cell r="P785">
            <v>109.5</v>
          </cell>
          <cell r="Q785">
            <v>21</v>
          </cell>
          <cell r="R785">
            <v>542</v>
          </cell>
          <cell r="S785">
            <v>895</v>
          </cell>
          <cell r="T785">
            <v>62</v>
          </cell>
          <cell r="U785">
            <v>44</v>
          </cell>
          <cell r="V785">
            <v>842</v>
          </cell>
          <cell r="W785">
            <v>1338</v>
          </cell>
          <cell r="X785">
            <v>51</v>
          </cell>
          <cell r="Y785">
            <v>11</v>
          </cell>
          <cell r="Z785">
            <v>85.5</v>
          </cell>
          <cell r="AA785">
            <v>36</v>
          </cell>
          <cell r="AB785">
            <v>743</v>
          </cell>
        </row>
        <row r="786">
          <cell r="D786" t="str">
            <v>任可馨</v>
          </cell>
          <cell r="E786" t="str">
            <v>初2022级14班</v>
          </cell>
          <cell r="F786">
            <v>256.5</v>
          </cell>
          <cell r="G786">
            <v>40</v>
          </cell>
          <cell r="H786">
            <v>2</v>
          </cell>
          <cell r="I786" t="str">
            <v>---</v>
          </cell>
          <cell r="J786">
            <v>784</v>
          </cell>
          <cell r="K786">
            <v>62</v>
          </cell>
          <cell r="L786" t="str">
            <v>---</v>
          </cell>
          <cell r="M786">
            <v>1239</v>
          </cell>
          <cell r="N786">
            <v>233.5</v>
          </cell>
          <cell r="O786">
            <v>23</v>
          </cell>
          <cell r="P786">
            <v>98</v>
          </cell>
          <cell r="Q786">
            <v>41</v>
          </cell>
          <cell r="R786">
            <v>774</v>
          </cell>
          <cell r="S786">
            <v>1289</v>
          </cell>
          <cell r="T786">
            <v>73</v>
          </cell>
          <cell r="U786">
            <v>44</v>
          </cell>
          <cell r="V786">
            <v>795</v>
          </cell>
          <cell r="W786">
            <v>1244</v>
          </cell>
          <cell r="X786">
            <v>50</v>
          </cell>
          <cell r="Y786">
            <v>23</v>
          </cell>
          <cell r="Z786">
            <v>85.5</v>
          </cell>
          <cell r="AA786">
            <v>39</v>
          </cell>
          <cell r="AB786">
            <v>743</v>
          </cell>
        </row>
        <row r="787">
          <cell r="D787" t="str">
            <v>王怡涵</v>
          </cell>
          <cell r="E787" t="str">
            <v>初2022级1班</v>
          </cell>
          <cell r="F787">
            <v>256.5</v>
          </cell>
          <cell r="G787">
            <v>46</v>
          </cell>
          <cell r="H787" t="str">
            <v>---</v>
          </cell>
          <cell r="I787">
            <v>9</v>
          </cell>
          <cell r="J787">
            <v>784</v>
          </cell>
          <cell r="K787" t="str">
            <v>---</v>
          </cell>
          <cell r="L787">
            <v>64</v>
          </cell>
          <cell r="M787">
            <v>1239</v>
          </cell>
          <cell r="N787">
            <v>236.5</v>
          </cell>
          <cell r="O787">
            <v>20</v>
          </cell>
          <cell r="P787">
            <v>94.5</v>
          </cell>
          <cell r="Q787">
            <v>46</v>
          </cell>
          <cell r="R787">
            <v>817</v>
          </cell>
          <cell r="S787">
            <v>1367</v>
          </cell>
          <cell r="T787">
            <v>65</v>
          </cell>
          <cell r="U787">
            <v>50</v>
          </cell>
          <cell r="V787">
            <v>830</v>
          </cell>
          <cell r="W787">
            <v>1316</v>
          </cell>
          <cell r="X787">
            <v>45</v>
          </cell>
          <cell r="Y787">
            <v>20</v>
          </cell>
          <cell r="Z787">
            <v>97</v>
          </cell>
          <cell r="AA787">
            <v>35</v>
          </cell>
          <cell r="AB787">
            <v>665</v>
          </cell>
        </row>
        <row r="788">
          <cell r="D788" t="str">
            <v>王馨羽</v>
          </cell>
          <cell r="E788" t="str">
            <v>初2022级1班</v>
          </cell>
          <cell r="F788">
            <v>255.5</v>
          </cell>
          <cell r="G788">
            <v>47</v>
          </cell>
          <cell r="H788" t="str">
            <v>---</v>
          </cell>
          <cell r="I788">
            <v>20</v>
          </cell>
          <cell r="J788">
            <v>786</v>
          </cell>
          <cell r="K788" t="str">
            <v>---</v>
          </cell>
          <cell r="L788">
            <v>128</v>
          </cell>
          <cell r="M788">
            <v>1246</v>
          </cell>
          <cell r="N788">
            <v>244.5</v>
          </cell>
          <cell r="O788">
            <v>11</v>
          </cell>
          <cell r="P788">
            <v>103</v>
          </cell>
          <cell r="Q788">
            <v>30</v>
          </cell>
          <cell r="R788">
            <v>694</v>
          </cell>
          <cell r="S788">
            <v>1156</v>
          </cell>
          <cell r="T788">
            <v>70</v>
          </cell>
          <cell r="U788">
            <v>49</v>
          </cell>
          <cell r="V788">
            <v>812</v>
          </cell>
          <cell r="W788">
            <v>1276</v>
          </cell>
          <cell r="X788">
            <v>59</v>
          </cell>
          <cell r="Y788">
            <v>11</v>
          </cell>
          <cell r="Z788">
            <v>82.5</v>
          </cell>
          <cell r="AA788">
            <v>44</v>
          </cell>
          <cell r="AB788">
            <v>758</v>
          </cell>
        </row>
        <row r="789">
          <cell r="D789" t="str">
            <v>伍桂佳</v>
          </cell>
          <cell r="E789" t="str">
            <v>初2022级8班</v>
          </cell>
          <cell r="F789">
            <v>255.5</v>
          </cell>
          <cell r="G789">
            <v>42</v>
          </cell>
          <cell r="H789">
            <v>42</v>
          </cell>
          <cell r="I789" t="str">
            <v>---</v>
          </cell>
          <cell r="J789">
            <v>786</v>
          </cell>
          <cell r="K789">
            <v>786</v>
          </cell>
          <cell r="L789" t="str">
            <v>---</v>
          </cell>
          <cell r="M789">
            <v>1246</v>
          </cell>
          <cell r="N789">
            <v>242.5</v>
          </cell>
          <cell r="O789">
            <v>13</v>
          </cell>
          <cell r="P789">
            <v>108</v>
          </cell>
          <cell r="Q789">
            <v>22</v>
          </cell>
          <cell r="R789">
            <v>588</v>
          </cell>
          <cell r="S789">
            <v>977</v>
          </cell>
          <cell r="T789">
            <v>70</v>
          </cell>
          <cell r="U789">
            <v>49</v>
          </cell>
          <cell r="V789">
            <v>812</v>
          </cell>
          <cell r="W789">
            <v>1276</v>
          </cell>
          <cell r="X789">
            <v>57</v>
          </cell>
          <cell r="Y789">
            <v>13</v>
          </cell>
          <cell r="Z789">
            <v>77.5</v>
          </cell>
          <cell r="AA789">
            <v>40</v>
          </cell>
          <cell r="AB789">
            <v>787</v>
          </cell>
        </row>
        <row r="790">
          <cell r="D790" t="str">
            <v>刘昱君</v>
          </cell>
          <cell r="E790" t="str">
            <v>初2022级6班</v>
          </cell>
          <cell r="F790">
            <v>254.5</v>
          </cell>
          <cell r="G790">
            <v>42</v>
          </cell>
          <cell r="H790">
            <v>4</v>
          </cell>
          <cell r="I790" t="str">
            <v>---</v>
          </cell>
          <cell r="J790">
            <v>788</v>
          </cell>
          <cell r="K790">
            <v>14</v>
          </cell>
          <cell r="L790" t="str">
            <v>---</v>
          </cell>
          <cell r="M790">
            <v>1251</v>
          </cell>
          <cell r="N790">
            <v>238.5</v>
          </cell>
          <cell r="O790">
            <v>16</v>
          </cell>
          <cell r="P790">
            <v>106.5</v>
          </cell>
          <cell r="Q790">
            <v>21</v>
          </cell>
          <cell r="R790">
            <v>623</v>
          </cell>
          <cell r="S790">
            <v>1040</v>
          </cell>
          <cell r="T790">
            <v>66</v>
          </cell>
          <cell r="U790">
            <v>46</v>
          </cell>
          <cell r="V790">
            <v>826</v>
          </cell>
          <cell r="W790">
            <v>1310</v>
          </cell>
          <cell r="X790">
            <v>50</v>
          </cell>
          <cell r="Y790">
            <v>16</v>
          </cell>
          <cell r="Z790">
            <v>82</v>
          </cell>
          <cell r="AA790">
            <v>38</v>
          </cell>
          <cell r="AB790">
            <v>763</v>
          </cell>
        </row>
        <row r="791">
          <cell r="D791" t="str">
            <v>吕世轩</v>
          </cell>
          <cell r="E791" t="str">
            <v>初2022级8班</v>
          </cell>
          <cell r="F791">
            <v>254</v>
          </cell>
          <cell r="G791">
            <v>43</v>
          </cell>
          <cell r="H791" t="str">
            <v>---</v>
          </cell>
          <cell r="I791">
            <v>11</v>
          </cell>
          <cell r="J791">
            <v>789</v>
          </cell>
          <cell r="K791" t="str">
            <v>---</v>
          </cell>
          <cell r="L791">
            <v>111</v>
          </cell>
          <cell r="M791">
            <v>1254</v>
          </cell>
          <cell r="N791">
            <v>233</v>
          </cell>
          <cell r="O791">
            <v>21</v>
          </cell>
          <cell r="P791">
            <v>108.5</v>
          </cell>
          <cell r="Q791">
            <v>21</v>
          </cell>
          <cell r="R791">
            <v>573</v>
          </cell>
          <cell r="S791">
            <v>949</v>
          </cell>
          <cell r="T791">
            <v>106</v>
          </cell>
          <cell r="U791">
            <v>25</v>
          </cell>
          <cell r="V791">
            <v>562</v>
          </cell>
          <cell r="W791">
            <v>800</v>
          </cell>
          <cell r="X791">
            <v>85</v>
          </cell>
          <cell r="Y791">
            <v>21</v>
          </cell>
          <cell r="Z791">
            <v>39.5</v>
          </cell>
          <cell r="AA791">
            <v>58</v>
          </cell>
          <cell r="AB791">
            <v>930</v>
          </cell>
        </row>
        <row r="792">
          <cell r="D792" t="str">
            <v>冯天韵</v>
          </cell>
          <cell r="E792" t="str">
            <v>初2022级14班</v>
          </cell>
          <cell r="F792">
            <v>253.5</v>
          </cell>
          <cell r="G792">
            <v>41</v>
          </cell>
          <cell r="H792">
            <v>3</v>
          </cell>
          <cell r="I792" t="str">
            <v>---</v>
          </cell>
          <cell r="J792">
            <v>790</v>
          </cell>
          <cell r="K792">
            <v>63</v>
          </cell>
          <cell r="L792" t="str">
            <v>---</v>
          </cell>
          <cell r="M792">
            <v>1255</v>
          </cell>
          <cell r="N792">
            <v>231.5</v>
          </cell>
          <cell r="O792">
            <v>22</v>
          </cell>
          <cell r="P792">
            <v>99</v>
          </cell>
          <cell r="Q792">
            <v>40</v>
          </cell>
          <cell r="R792">
            <v>761</v>
          </cell>
          <cell r="S792">
            <v>1272</v>
          </cell>
          <cell r="T792">
            <v>80</v>
          </cell>
          <cell r="U792">
            <v>41</v>
          </cell>
          <cell r="V792">
            <v>765</v>
          </cell>
          <cell r="W792">
            <v>1178</v>
          </cell>
          <cell r="X792">
            <v>58</v>
          </cell>
          <cell r="Y792">
            <v>22</v>
          </cell>
          <cell r="Z792">
            <v>74.5</v>
          </cell>
          <cell r="AA792">
            <v>44</v>
          </cell>
          <cell r="AB792">
            <v>803</v>
          </cell>
        </row>
        <row r="793">
          <cell r="D793" t="str">
            <v>郭安琪</v>
          </cell>
          <cell r="E793" t="str">
            <v>初2022级8班</v>
          </cell>
          <cell r="F793">
            <v>252.5</v>
          </cell>
          <cell r="G793">
            <v>44</v>
          </cell>
          <cell r="H793" t="str">
            <v>---</v>
          </cell>
          <cell r="I793">
            <v>28</v>
          </cell>
          <cell r="J793">
            <v>791</v>
          </cell>
          <cell r="K793" t="str">
            <v>---</v>
          </cell>
          <cell r="L793">
            <v>265</v>
          </cell>
          <cell r="M793">
            <v>1259</v>
          </cell>
          <cell r="N793">
            <v>234.5</v>
          </cell>
          <cell r="O793">
            <v>18</v>
          </cell>
          <cell r="P793">
            <v>106</v>
          </cell>
          <cell r="Q793">
            <v>26</v>
          </cell>
          <cell r="R793">
            <v>641</v>
          </cell>
          <cell r="S793">
            <v>1063</v>
          </cell>
          <cell r="T793">
            <v>69</v>
          </cell>
          <cell r="U793">
            <v>50</v>
          </cell>
          <cell r="V793">
            <v>814</v>
          </cell>
          <cell r="W793">
            <v>1283</v>
          </cell>
          <cell r="X793">
            <v>51</v>
          </cell>
          <cell r="Y793">
            <v>18</v>
          </cell>
          <cell r="Z793">
            <v>77.5</v>
          </cell>
          <cell r="AA793">
            <v>40</v>
          </cell>
          <cell r="AB793">
            <v>787</v>
          </cell>
        </row>
        <row r="794">
          <cell r="D794" t="str">
            <v>梁婧玲</v>
          </cell>
          <cell r="E794" t="str">
            <v>初2022级7班</v>
          </cell>
          <cell r="F794">
            <v>252</v>
          </cell>
          <cell r="G794">
            <v>45</v>
          </cell>
          <cell r="H794" t="str">
            <v>---</v>
          </cell>
          <cell r="I794">
            <v>30</v>
          </cell>
          <cell r="J794">
            <v>792</v>
          </cell>
          <cell r="K794" t="str">
            <v>---</v>
          </cell>
          <cell r="L794">
            <v>249</v>
          </cell>
          <cell r="M794">
            <v>1261</v>
          </cell>
          <cell r="N794">
            <v>242</v>
          </cell>
          <cell r="O794">
            <v>10</v>
          </cell>
          <cell r="P794">
            <v>91.5</v>
          </cell>
          <cell r="Q794">
            <v>54</v>
          </cell>
          <cell r="R794">
            <v>844</v>
          </cell>
          <cell r="S794">
            <v>1414</v>
          </cell>
          <cell r="T794">
            <v>83</v>
          </cell>
          <cell r="U794">
            <v>41</v>
          </cell>
          <cell r="V794">
            <v>759</v>
          </cell>
          <cell r="W794">
            <v>1159</v>
          </cell>
          <cell r="X794">
            <v>73</v>
          </cell>
          <cell r="Y794">
            <v>10</v>
          </cell>
          <cell r="Z794">
            <v>77.5</v>
          </cell>
          <cell r="AA794">
            <v>46</v>
          </cell>
          <cell r="AB794">
            <v>787</v>
          </cell>
        </row>
        <row r="795">
          <cell r="D795" t="str">
            <v>叶鑫鹏</v>
          </cell>
          <cell r="E795" t="str">
            <v>初2022级14班</v>
          </cell>
          <cell r="F795">
            <v>251.5</v>
          </cell>
          <cell r="G795">
            <v>42</v>
          </cell>
          <cell r="H795">
            <v>42</v>
          </cell>
          <cell r="I795" t="str">
            <v>---</v>
          </cell>
          <cell r="J795">
            <v>793</v>
          </cell>
          <cell r="K795">
            <v>793</v>
          </cell>
          <cell r="L795" t="str">
            <v>---</v>
          </cell>
          <cell r="M795">
            <v>1263</v>
          </cell>
          <cell r="N795">
            <v>222.5</v>
          </cell>
          <cell r="O795">
            <v>29</v>
          </cell>
          <cell r="P795">
            <v>94.5</v>
          </cell>
          <cell r="Q795">
            <v>44</v>
          </cell>
          <cell r="R795">
            <v>817</v>
          </cell>
          <cell r="S795">
            <v>1367</v>
          </cell>
          <cell r="T795">
            <v>98</v>
          </cell>
          <cell r="U795">
            <v>27</v>
          </cell>
          <cell r="V795">
            <v>659</v>
          </cell>
          <cell r="W795">
            <v>956</v>
          </cell>
          <cell r="X795">
            <v>69</v>
          </cell>
          <cell r="Y795">
            <v>29</v>
          </cell>
          <cell r="Z795">
            <v>59</v>
          </cell>
          <cell r="AA795">
            <v>50</v>
          </cell>
          <cell r="AB795">
            <v>873</v>
          </cell>
        </row>
        <row r="796">
          <cell r="D796" t="str">
            <v>陈思齐</v>
          </cell>
          <cell r="E796" t="str">
            <v>初2022级3班</v>
          </cell>
          <cell r="F796">
            <v>251</v>
          </cell>
          <cell r="G796" t="str">
            <v>---</v>
          </cell>
          <cell r="H796" t="str">
            <v>---</v>
          </cell>
          <cell r="I796" t="str">
            <v>---</v>
          </cell>
          <cell r="J796" t="str">
            <v>---</v>
          </cell>
          <cell r="K796" t="str">
            <v>---</v>
          </cell>
          <cell r="L796" t="str">
            <v>---</v>
          </cell>
          <cell r="M796" t="str">
            <v>---</v>
          </cell>
          <cell r="N796">
            <v>210</v>
          </cell>
          <cell r="O796">
            <v>41</v>
          </cell>
          <cell r="P796">
            <v>0</v>
          </cell>
          <cell r="Q796" t="str">
            <v>---</v>
          </cell>
          <cell r="R796" t="str">
            <v>---</v>
          </cell>
          <cell r="S796" t="str">
            <v>---</v>
          </cell>
          <cell r="T796">
            <v>125</v>
          </cell>
          <cell r="U796">
            <v>25</v>
          </cell>
          <cell r="V796">
            <v>281</v>
          </cell>
          <cell r="W796">
            <v>376</v>
          </cell>
          <cell r="X796">
            <v>84</v>
          </cell>
          <cell r="Y796">
            <v>41</v>
          </cell>
          <cell r="Z796">
            <v>126</v>
          </cell>
          <cell r="AA796">
            <v>12</v>
          </cell>
          <cell r="AB796">
            <v>248</v>
          </cell>
        </row>
        <row r="797">
          <cell r="D797" t="str">
            <v>梁玲菲</v>
          </cell>
          <cell r="E797" t="str">
            <v>初2022级8班</v>
          </cell>
          <cell r="F797">
            <v>251</v>
          </cell>
          <cell r="G797">
            <v>45</v>
          </cell>
          <cell r="H797">
            <v>1</v>
          </cell>
          <cell r="I797" t="str">
            <v>---</v>
          </cell>
          <cell r="J797">
            <v>794</v>
          </cell>
          <cell r="K797" t="str">
            <v>---</v>
          </cell>
          <cell r="L797">
            <v>6</v>
          </cell>
          <cell r="M797">
            <v>1265</v>
          </cell>
          <cell r="N797">
            <v>240</v>
          </cell>
          <cell r="O797">
            <v>11</v>
          </cell>
          <cell r="P797">
            <v>109</v>
          </cell>
          <cell r="Q797">
            <v>19</v>
          </cell>
          <cell r="R797">
            <v>560</v>
          </cell>
          <cell r="S797">
            <v>923</v>
          </cell>
          <cell r="T797">
            <v>66</v>
          </cell>
          <cell r="U797">
            <v>51</v>
          </cell>
          <cell r="V797">
            <v>826</v>
          </cell>
          <cell r="W797">
            <v>1310</v>
          </cell>
          <cell r="X797">
            <v>55</v>
          </cell>
          <cell r="Y797">
            <v>11</v>
          </cell>
          <cell r="Z797">
            <v>76</v>
          </cell>
          <cell r="AA797">
            <v>42</v>
          </cell>
          <cell r="AB797">
            <v>795</v>
          </cell>
        </row>
        <row r="798">
          <cell r="D798" t="str">
            <v>廖曼伶</v>
          </cell>
          <cell r="E798" t="str">
            <v>初2022级2班</v>
          </cell>
          <cell r="F798">
            <v>251</v>
          </cell>
          <cell r="G798">
            <v>39</v>
          </cell>
          <cell r="H798" t="str">
            <v>---</v>
          </cell>
          <cell r="I798">
            <v>17</v>
          </cell>
          <cell r="J798">
            <v>794</v>
          </cell>
          <cell r="K798" t="str">
            <v>---</v>
          </cell>
          <cell r="L798">
            <v>104</v>
          </cell>
          <cell r="M798">
            <v>1265</v>
          </cell>
          <cell r="N798">
            <v>246</v>
          </cell>
          <cell r="O798">
            <v>5</v>
          </cell>
          <cell r="P798">
            <v>108.5</v>
          </cell>
          <cell r="Q798">
            <v>25</v>
          </cell>
          <cell r="R798">
            <v>573</v>
          </cell>
          <cell r="S798">
            <v>949</v>
          </cell>
          <cell r="T798">
            <v>51</v>
          </cell>
          <cell r="U798">
            <v>50</v>
          </cell>
          <cell r="V798">
            <v>880</v>
          </cell>
          <cell r="W798">
            <v>1419</v>
          </cell>
          <cell r="X798">
            <v>46</v>
          </cell>
          <cell r="Y798">
            <v>5</v>
          </cell>
          <cell r="Z798">
            <v>91.5</v>
          </cell>
          <cell r="AA798">
            <v>30</v>
          </cell>
          <cell r="AB798">
            <v>702</v>
          </cell>
        </row>
        <row r="799">
          <cell r="D799" t="str">
            <v>刘茹顺馨</v>
          </cell>
          <cell r="E799" t="str">
            <v>初2022级15班</v>
          </cell>
          <cell r="F799">
            <v>251</v>
          </cell>
          <cell r="G799">
            <v>42</v>
          </cell>
          <cell r="H799" t="str">
            <v>---</v>
          </cell>
          <cell r="I799">
            <v>4</v>
          </cell>
          <cell r="J799">
            <v>794</v>
          </cell>
          <cell r="K799" t="str">
            <v>---</v>
          </cell>
          <cell r="L799">
            <v>40</v>
          </cell>
          <cell r="M799">
            <v>1265</v>
          </cell>
          <cell r="N799">
            <v>241</v>
          </cell>
          <cell r="O799">
            <v>10</v>
          </cell>
          <cell r="P799">
            <v>93.5</v>
          </cell>
          <cell r="Q799">
            <v>43</v>
          </cell>
          <cell r="R799">
            <v>828</v>
          </cell>
          <cell r="S799">
            <v>1390</v>
          </cell>
          <cell r="T799">
            <v>60</v>
          </cell>
          <cell r="U799">
            <v>51</v>
          </cell>
          <cell r="V799">
            <v>855</v>
          </cell>
          <cell r="W799">
            <v>1357</v>
          </cell>
          <cell r="X799">
            <v>50</v>
          </cell>
          <cell r="Y799">
            <v>10</v>
          </cell>
          <cell r="Z799">
            <v>97.5</v>
          </cell>
          <cell r="AA799">
            <v>28</v>
          </cell>
          <cell r="AB799">
            <v>661</v>
          </cell>
        </row>
        <row r="800">
          <cell r="D800" t="str">
            <v>唐诗缘</v>
          </cell>
          <cell r="E800" t="str">
            <v>初2022级2班</v>
          </cell>
          <cell r="F800">
            <v>250</v>
          </cell>
          <cell r="G800">
            <v>40</v>
          </cell>
          <cell r="H800">
            <v>40</v>
          </cell>
          <cell r="I800" t="str">
            <v>---</v>
          </cell>
          <cell r="J800">
            <v>797</v>
          </cell>
          <cell r="K800">
            <v>797</v>
          </cell>
          <cell r="L800" t="str">
            <v>---</v>
          </cell>
          <cell r="M800">
            <v>1271</v>
          </cell>
          <cell r="N800">
            <v>247</v>
          </cell>
          <cell r="O800">
            <v>3</v>
          </cell>
          <cell r="P800">
            <v>106.5</v>
          </cell>
          <cell r="Q800">
            <v>29</v>
          </cell>
          <cell r="R800">
            <v>623</v>
          </cell>
          <cell r="S800">
            <v>1040</v>
          </cell>
          <cell r="T800">
            <v>55</v>
          </cell>
          <cell r="U800">
            <v>49</v>
          </cell>
          <cell r="V800">
            <v>869</v>
          </cell>
          <cell r="W800">
            <v>1389</v>
          </cell>
          <cell r="X800">
            <v>52</v>
          </cell>
          <cell r="Y800">
            <v>3</v>
          </cell>
          <cell r="Z800">
            <v>88.5</v>
          </cell>
          <cell r="AA800">
            <v>33</v>
          </cell>
          <cell r="AB800">
            <v>722</v>
          </cell>
        </row>
        <row r="801">
          <cell r="D801" t="str">
            <v>龚俊</v>
          </cell>
          <cell r="E801" t="str">
            <v>初2022级2班</v>
          </cell>
          <cell r="F801">
            <v>249.5</v>
          </cell>
          <cell r="G801">
            <v>41</v>
          </cell>
          <cell r="H801" t="str">
            <v>---</v>
          </cell>
          <cell r="I801">
            <v>14</v>
          </cell>
          <cell r="J801">
            <v>798</v>
          </cell>
          <cell r="K801" t="str">
            <v>---</v>
          </cell>
          <cell r="L801">
            <v>48</v>
          </cell>
          <cell r="M801">
            <v>1273</v>
          </cell>
          <cell r="N801">
            <v>214.5</v>
          </cell>
          <cell r="O801">
            <v>35</v>
          </cell>
          <cell r="P801">
            <v>82</v>
          </cell>
          <cell r="Q801">
            <v>56</v>
          </cell>
          <cell r="R801">
            <v>905</v>
          </cell>
          <cell r="S801">
            <v>1507</v>
          </cell>
          <cell r="T801">
            <v>105</v>
          </cell>
          <cell r="U801">
            <v>18</v>
          </cell>
          <cell r="V801">
            <v>579</v>
          </cell>
          <cell r="W801">
            <v>823</v>
          </cell>
          <cell r="X801">
            <v>70</v>
          </cell>
          <cell r="Y801">
            <v>35</v>
          </cell>
          <cell r="Z801">
            <v>62.5</v>
          </cell>
          <cell r="AA801">
            <v>49</v>
          </cell>
          <cell r="AB801">
            <v>861</v>
          </cell>
        </row>
        <row r="802">
          <cell r="D802" t="str">
            <v>黄紫涵</v>
          </cell>
          <cell r="E802" t="str">
            <v>初2022级6班</v>
          </cell>
          <cell r="F802">
            <v>249.5</v>
          </cell>
          <cell r="G802">
            <v>43</v>
          </cell>
          <cell r="H802">
            <v>5</v>
          </cell>
          <cell r="I802" t="str">
            <v>---</v>
          </cell>
          <cell r="J802">
            <v>798</v>
          </cell>
          <cell r="K802">
            <v>27</v>
          </cell>
          <cell r="L802" t="str">
            <v>---</v>
          </cell>
          <cell r="M802">
            <v>1273</v>
          </cell>
          <cell r="N802">
            <v>236.5</v>
          </cell>
          <cell r="O802">
            <v>13</v>
          </cell>
          <cell r="P802">
            <v>100.5</v>
          </cell>
          <cell r="Q802">
            <v>36</v>
          </cell>
          <cell r="R802">
            <v>740</v>
          </cell>
          <cell r="S802">
            <v>1228</v>
          </cell>
          <cell r="T802">
            <v>45</v>
          </cell>
          <cell r="U802">
            <v>54</v>
          </cell>
          <cell r="V802">
            <v>897</v>
          </cell>
          <cell r="W802">
            <v>1455</v>
          </cell>
          <cell r="X802">
            <v>32</v>
          </cell>
          <cell r="Y802">
            <v>13</v>
          </cell>
          <cell r="Z802">
            <v>104</v>
          </cell>
          <cell r="AA802">
            <v>23</v>
          </cell>
          <cell r="AB802">
            <v>584</v>
          </cell>
        </row>
        <row r="803">
          <cell r="D803" t="str">
            <v>郭俊涵</v>
          </cell>
          <cell r="E803" t="str">
            <v>初2022级5班</v>
          </cell>
          <cell r="F803">
            <v>249</v>
          </cell>
          <cell r="G803">
            <v>39</v>
          </cell>
          <cell r="H803">
            <v>10</v>
          </cell>
          <cell r="I803" t="str">
            <v>---</v>
          </cell>
          <cell r="J803">
            <v>800</v>
          </cell>
          <cell r="K803">
            <v>16</v>
          </cell>
          <cell r="L803" t="str">
            <v>---</v>
          </cell>
          <cell r="M803">
            <v>1276</v>
          </cell>
          <cell r="N803">
            <v>223</v>
          </cell>
          <cell r="O803">
            <v>26</v>
          </cell>
          <cell r="P803">
            <v>97.5</v>
          </cell>
          <cell r="Q803">
            <v>37</v>
          </cell>
          <cell r="R803">
            <v>780</v>
          </cell>
          <cell r="S803">
            <v>1298</v>
          </cell>
          <cell r="T803">
            <v>91</v>
          </cell>
          <cell r="U803">
            <v>23</v>
          </cell>
          <cell r="V803">
            <v>709</v>
          </cell>
          <cell r="W803">
            <v>1061</v>
          </cell>
          <cell r="X803">
            <v>65</v>
          </cell>
          <cell r="Y803">
            <v>26</v>
          </cell>
          <cell r="Z803">
            <v>60.5</v>
          </cell>
          <cell r="AA803">
            <v>53</v>
          </cell>
          <cell r="AB803">
            <v>867</v>
          </cell>
        </row>
        <row r="804">
          <cell r="D804" t="str">
            <v>刘乙娴</v>
          </cell>
          <cell r="E804" t="str">
            <v>初2022级7班</v>
          </cell>
          <cell r="F804">
            <v>247.5</v>
          </cell>
          <cell r="G804">
            <v>46</v>
          </cell>
          <cell r="H804">
            <v>1</v>
          </cell>
          <cell r="I804" t="str">
            <v>---</v>
          </cell>
          <cell r="J804">
            <v>801</v>
          </cell>
          <cell r="K804" t="str">
            <v>---</v>
          </cell>
          <cell r="L804">
            <v>22</v>
          </cell>
          <cell r="M804">
            <v>1278</v>
          </cell>
          <cell r="N804">
            <v>237.5</v>
          </cell>
          <cell r="O804">
            <v>10</v>
          </cell>
          <cell r="P804">
            <v>93</v>
          </cell>
          <cell r="Q804">
            <v>53</v>
          </cell>
          <cell r="R804">
            <v>833</v>
          </cell>
          <cell r="S804">
            <v>1396</v>
          </cell>
          <cell r="T804">
            <v>62</v>
          </cell>
          <cell r="U804">
            <v>52</v>
          </cell>
          <cell r="V804">
            <v>842</v>
          </cell>
          <cell r="W804">
            <v>1338</v>
          </cell>
          <cell r="X804">
            <v>52</v>
          </cell>
          <cell r="Y804">
            <v>10</v>
          </cell>
          <cell r="Z804">
            <v>92.5</v>
          </cell>
          <cell r="AA804">
            <v>33</v>
          </cell>
          <cell r="AB804">
            <v>695</v>
          </cell>
        </row>
        <row r="805">
          <cell r="D805" t="str">
            <v>刘雯烯</v>
          </cell>
          <cell r="E805" t="str">
            <v>初2022级7班</v>
          </cell>
          <cell r="F805">
            <v>246.5</v>
          </cell>
          <cell r="G805">
            <v>47</v>
          </cell>
          <cell r="H805" t="str">
            <v>---</v>
          </cell>
          <cell r="I805">
            <v>12</v>
          </cell>
          <cell r="J805">
            <v>802</v>
          </cell>
          <cell r="K805" t="str">
            <v>---</v>
          </cell>
          <cell r="L805">
            <v>154</v>
          </cell>
          <cell r="M805">
            <v>1280</v>
          </cell>
          <cell r="N805">
            <v>233.5</v>
          </cell>
          <cell r="O805">
            <v>13</v>
          </cell>
          <cell r="P805">
            <v>96</v>
          </cell>
          <cell r="Q805">
            <v>46</v>
          </cell>
          <cell r="R805">
            <v>798</v>
          </cell>
          <cell r="S805">
            <v>1330</v>
          </cell>
          <cell r="T805">
            <v>57</v>
          </cell>
          <cell r="U805">
            <v>56</v>
          </cell>
          <cell r="V805">
            <v>862</v>
          </cell>
          <cell r="W805">
            <v>1378</v>
          </cell>
          <cell r="X805">
            <v>44</v>
          </cell>
          <cell r="Y805">
            <v>13</v>
          </cell>
          <cell r="Z805">
            <v>93.5</v>
          </cell>
          <cell r="AA805">
            <v>32</v>
          </cell>
          <cell r="AB805">
            <v>694</v>
          </cell>
        </row>
        <row r="806">
          <cell r="D806" t="str">
            <v>吕宸希</v>
          </cell>
          <cell r="E806" t="str">
            <v>初2022级15班</v>
          </cell>
          <cell r="F806">
            <v>246.5</v>
          </cell>
          <cell r="G806">
            <v>43</v>
          </cell>
          <cell r="H806">
            <v>5</v>
          </cell>
          <cell r="I806" t="str">
            <v>---</v>
          </cell>
          <cell r="J806">
            <v>802</v>
          </cell>
          <cell r="K806">
            <v>29</v>
          </cell>
          <cell r="L806" t="str">
            <v>---</v>
          </cell>
          <cell r="M806">
            <v>1280</v>
          </cell>
          <cell r="N806">
            <v>217.5</v>
          </cell>
          <cell r="O806">
            <v>29</v>
          </cell>
          <cell r="P806">
            <v>87.5</v>
          </cell>
          <cell r="Q806">
            <v>50</v>
          </cell>
          <cell r="R806">
            <v>867</v>
          </cell>
          <cell r="S806">
            <v>1455</v>
          </cell>
          <cell r="T806">
            <v>94</v>
          </cell>
          <cell r="U806">
            <v>26</v>
          </cell>
          <cell r="V806">
            <v>689</v>
          </cell>
          <cell r="W806">
            <v>1025</v>
          </cell>
          <cell r="X806">
            <v>65</v>
          </cell>
          <cell r="Y806">
            <v>29</v>
          </cell>
          <cell r="Z806">
            <v>65</v>
          </cell>
          <cell r="AA806">
            <v>49</v>
          </cell>
          <cell r="AB806">
            <v>852</v>
          </cell>
        </row>
        <row r="807">
          <cell r="D807" t="str">
            <v>许博炆</v>
          </cell>
          <cell r="E807" t="str">
            <v>初2022级8班</v>
          </cell>
          <cell r="F807">
            <v>246.5</v>
          </cell>
          <cell r="G807">
            <v>46</v>
          </cell>
          <cell r="H807" t="str">
            <v>---</v>
          </cell>
          <cell r="I807">
            <v>3</v>
          </cell>
          <cell r="J807">
            <v>802</v>
          </cell>
          <cell r="K807" t="str">
            <v>---</v>
          </cell>
          <cell r="L807">
            <v>44</v>
          </cell>
          <cell r="M807">
            <v>1280</v>
          </cell>
          <cell r="N807">
            <v>217.5</v>
          </cell>
          <cell r="O807">
            <v>29</v>
          </cell>
          <cell r="P807">
            <v>81.5</v>
          </cell>
          <cell r="Q807">
            <v>58</v>
          </cell>
          <cell r="R807">
            <v>910</v>
          </cell>
          <cell r="S807">
            <v>1514</v>
          </cell>
          <cell r="T807">
            <v>99</v>
          </cell>
          <cell r="U807">
            <v>31</v>
          </cell>
          <cell r="V807">
            <v>649</v>
          </cell>
          <cell r="W807">
            <v>940</v>
          </cell>
          <cell r="X807">
            <v>70</v>
          </cell>
          <cell r="Y807">
            <v>29</v>
          </cell>
          <cell r="Z807">
            <v>66</v>
          </cell>
          <cell r="AA807">
            <v>48</v>
          </cell>
          <cell r="AB807">
            <v>848</v>
          </cell>
        </row>
        <row r="808">
          <cell r="D808" t="str">
            <v>杨雅馨</v>
          </cell>
          <cell r="E808" t="str">
            <v>初2022级8班</v>
          </cell>
          <cell r="F808">
            <v>246</v>
          </cell>
          <cell r="G808">
            <v>47</v>
          </cell>
          <cell r="H808" t="str">
            <v>---</v>
          </cell>
          <cell r="I808">
            <v>8</v>
          </cell>
          <cell r="J808">
            <v>805</v>
          </cell>
          <cell r="K808" t="str">
            <v>---</v>
          </cell>
          <cell r="L808">
            <v>85</v>
          </cell>
          <cell r="M808">
            <v>1284</v>
          </cell>
          <cell r="N808">
            <v>222</v>
          </cell>
          <cell r="O808">
            <v>24</v>
          </cell>
          <cell r="P808">
            <v>101</v>
          </cell>
          <cell r="Q808">
            <v>36</v>
          </cell>
          <cell r="R808">
            <v>733</v>
          </cell>
          <cell r="S808">
            <v>1220</v>
          </cell>
          <cell r="T808">
            <v>90</v>
          </cell>
          <cell r="U808">
            <v>39</v>
          </cell>
          <cell r="V808">
            <v>718</v>
          </cell>
          <cell r="W808">
            <v>1074</v>
          </cell>
          <cell r="X808">
            <v>66</v>
          </cell>
          <cell r="Y808">
            <v>24</v>
          </cell>
          <cell r="Z808">
            <v>55</v>
          </cell>
          <cell r="AA808">
            <v>53</v>
          </cell>
          <cell r="AB808">
            <v>892</v>
          </cell>
        </row>
        <row r="809">
          <cell r="D809" t="str">
            <v>于明天</v>
          </cell>
          <cell r="E809" t="str">
            <v>初2022级5班</v>
          </cell>
          <cell r="F809">
            <v>246</v>
          </cell>
          <cell r="G809">
            <v>40</v>
          </cell>
          <cell r="H809">
            <v>40</v>
          </cell>
          <cell r="I809" t="str">
            <v>---</v>
          </cell>
          <cell r="J809">
            <v>805</v>
          </cell>
          <cell r="K809">
            <v>805</v>
          </cell>
          <cell r="L809" t="str">
            <v>---</v>
          </cell>
          <cell r="M809">
            <v>1284</v>
          </cell>
          <cell r="N809">
            <v>222</v>
          </cell>
          <cell r="O809">
            <v>24</v>
          </cell>
          <cell r="P809">
            <v>93.5</v>
          </cell>
          <cell r="Q809">
            <v>44</v>
          </cell>
          <cell r="R809">
            <v>828</v>
          </cell>
          <cell r="S809">
            <v>1390</v>
          </cell>
          <cell r="T809">
            <v>71</v>
          </cell>
          <cell r="U809">
            <v>37</v>
          </cell>
          <cell r="V809">
            <v>807</v>
          </cell>
          <cell r="W809">
            <v>1269</v>
          </cell>
          <cell r="X809">
            <v>47</v>
          </cell>
          <cell r="Y809">
            <v>24</v>
          </cell>
          <cell r="Z809">
            <v>81.5</v>
          </cell>
          <cell r="AA809">
            <v>37</v>
          </cell>
          <cell r="AB809">
            <v>766</v>
          </cell>
        </row>
        <row r="810">
          <cell r="D810" t="str">
            <v>胡译心</v>
          </cell>
          <cell r="E810" t="str">
            <v>初2022级2班</v>
          </cell>
          <cell r="F810">
            <v>245</v>
          </cell>
          <cell r="G810">
            <v>42</v>
          </cell>
          <cell r="H810" t="str">
            <v>---</v>
          </cell>
          <cell r="I810">
            <v>2</v>
          </cell>
          <cell r="J810">
            <v>807</v>
          </cell>
          <cell r="K810">
            <v>16</v>
          </cell>
          <cell r="L810" t="str">
            <v>---</v>
          </cell>
          <cell r="M810">
            <v>1288</v>
          </cell>
          <cell r="N810">
            <v>211</v>
          </cell>
          <cell r="O810">
            <v>34</v>
          </cell>
          <cell r="P810">
            <v>95.5</v>
          </cell>
          <cell r="Q810">
            <v>44</v>
          </cell>
          <cell r="R810">
            <v>803</v>
          </cell>
          <cell r="S810">
            <v>1344</v>
          </cell>
          <cell r="T810">
            <v>104</v>
          </cell>
          <cell r="U810">
            <v>21</v>
          </cell>
          <cell r="V810">
            <v>592</v>
          </cell>
          <cell r="W810">
            <v>847</v>
          </cell>
          <cell r="X810">
            <v>70</v>
          </cell>
          <cell r="Y810">
            <v>34</v>
          </cell>
          <cell r="Z810">
            <v>45.5</v>
          </cell>
          <cell r="AA810">
            <v>58</v>
          </cell>
          <cell r="AB810">
            <v>913</v>
          </cell>
        </row>
        <row r="811">
          <cell r="D811" t="str">
            <v>蒋宇寒</v>
          </cell>
          <cell r="E811" t="str">
            <v>初2022级2班</v>
          </cell>
          <cell r="F811">
            <v>245</v>
          </cell>
          <cell r="G811">
            <v>42</v>
          </cell>
          <cell r="H811" t="str">
            <v>---</v>
          </cell>
          <cell r="I811">
            <v>5</v>
          </cell>
          <cell r="J811">
            <v>807</v>
          </cell>
          <cell r="K811" t="str">
            <v>---</v>
          </cell>
          <cell r="L811">
            <v>1</v>
          </cell>
          <cell r="M811">
            <v>1288</v>
          </cell>
          <cell r="N811">
            <v>232</v>
          </cell>
          <cell r="O811">
            <v>13</v>
          </cell>
          <cell r="P811">
            <v>82.5</v>
          </cell>
          <cell r="Q811">
            <v>54</v>
          </cell>
          <cell r="R811">
            <v>902</v>
          </cell>
          <cell r="S811">
            <v>1500</v>
          </cell>
          <cell r="T811">
            <v>73</v>
          </cell>
          <cell r="U811">
            <v>40</v>
          </cell>
          <cell r="V811">
            <v>795</v>
          </cell>
          <cell r="W811">
            <v>1244</v>
          </cell>
          <cell r="X811">
            <v>60</v>
          </cell>
          <cell r="Y811">
            <v>13</v>
          </cell>
          <cell r="Z811">
            <v>89.5</v>
          </cell>
          <cell r="AA811">
            <v>32</v>
          </cell>
          <cell r="AB811">
            <v>716</v>
          </cell>
        </row>
        <row r="812">
          <cell r="D812" t="str">
            <v>罗瑜彤</v>
          </cell>
          <cell r="E812" t="str">
            <v>初2022级15班</v>
          </cell>
          <cell r="F812">
            <v>245</v>
          </cell>
          <cell r="G812">
            <v>44</v>
          </cell>
          <cell r="H812" t="str">
            <v>---</v>
          </cell>
          <cell r="I812">
            <v>14</v>
          </cell>
          <cell r="J812">
            <v>807</v>
          </cell>
          <cell r="K812" t="str">
            <v>---</v>
          </cell>
          <cell r="L812">
            <v>95</v>
          </cell>
          <cell r="M812">
            <v>1288</v>
          </cell>
          <cell r="N812">
            <v>238</v>
          </cell>
          <cell r="O812">
            <v>7</v>
          </cell>
          <cell r="P812">
            <v>102.5</v>
          </cell>
          <cell r="Q812">
            <v>27</v>
          </cell>
          <cell r="R812">
            <v>703</v>
          </cell>
          <cell r="S812">
            <v>1170</v>
          </cell>
          <cell r="T812">
            <v>67</v>
          </cell>
          <cell r="U812">
            <v>47</v>
          </cell>
          <cell r="V812">
            <v>823</v>
          </cell>
          <cell r="W812">
            <v>1301</v>
          </cell>
          <cell r="X812">
            <v>60</v>
          </cell>
          <cell r="Y812">
            <v>7</v>
          </cell>
          <cell r="Z812">
            <v>75.5</v>
          </cell>
          <cell r="AA812">
            <v>40</v>
          </cell>
          <cell r="AB812">
            <v>799</v>
          </cell>
        </row>
        <row r="813">
          <cell r="D813" t="str">
            <v>郭治博</v>
          </cell>
          <cell r="E813" t="str">
            <v>初2022级8班</v>
          </cell>
          <cell r="F813">
            <v>244.5</v>
          </cell>
          <cell r="G813">
            <v>48</v>
          </cell>
          <cell r="H813" t="str">
            <v>---</v>
          </cell>
          <cell r="I813">
            <v>1</v>
          </cell>
          <cell r="J813">
            <v>810</v>
          </cell>
          <cell r="K813" t="str">
            <v>---</v>
          </cell>
          <cell r="L813">
            <v>14</v>
          </cell>
          <cell r="M813">
            <v>1293</v>
          </cell>
          <cell r="N813">
            <v>217.5</v>
          </cell>
          <cell r="O813">
            <v>27</v>
          </cell>
          <cell r="P813">
            <v>89.5</v>
          </cell>
          <cell r="Q813">
            <v>52</v>
          </cell>
          <cell r="R813">
            <v>856</v>
          </cell>
          <cell r="S813">
            <v>1438</v>
          </cell>
          <cell r="T813">
            <v>100</v>
          </cell>
          <cell r="U813">
            <v>30</v>
          </cell>
          <cell r="V813">
            <v>637</v>
          </cell>
          <cell r="W813">
            <v>919</v>
          </cell>
          <cell r="X813">
            <v>73</v>
          </cell>
          <cell r="Y813">
            <v>27</v>
          </cell>
          <cell r="Z813">
            <v>55</v>
          </cell>
          <cell r="AA813">
            <v>53</v>
          </cell>
          <cell r="AB813">
            <v>892</v>
          </cell>
        </row>
        <row r="814">
          <cell r="D814" t="str">
            <v>李其纳</v>
          </cell>
          <cell r="E814" t="str">
            <v>初2022级1班</v>
          </cell>
          <cell r="F814">
            <v>244.5</v>
          </cell>
          <cell r="G814">
            <v>48</v>
          </cell>
          <cell r="H814" t="str">
            <v>---</v>
          </cell>
          <cell r="I814">
            <v>7</v>
          </cell>
          <cell r="J814">
            <v>810</v>
          </cell>
          <cell r="K814" t="str">
            <v>---</v>
          </cell>
          <cell r="L814">
            <v>63</v>
          </cell>
          <cell r="M814">
            <v>1293</v>
          </cell>
          <cell r="N814">
            <v>237.5</v>
          </cell>
          <cell r="O814">
            <v>7</v>
          </cell>
          <cell r="P814">
            <v>113</v>
          </cell>
          <cell r="Q814">
            <v>8</v>
          </cell>
          <cell r="R814">
            <v>434</v>
          </cell>
          <cell r="S814">
            <v>702</v>
          </cell>
          <cell r="T814">
            <v>57</v>
          </cell>
          <cell r="U814">
            <v>52</v>
          </cell>
          <cell r="V814">
            <v>862</v>
          </cell>
          <cell r="W814">
            <v>1378</v>
          </cell>
          <cell r="X814">
            <v>50</v>
          </cell>
          <cell r="Y814">
            <v>7</v>
          </cell>
          <cell r="Z814">
            <v>74.5</v>
          </cell>
          <cell r="AA814">
            <v>47</v>
          </cell>
          <cell r="AB814">
            <v>803</v>
          </cell>
        </row>
        <row r="815">
          <cell r="D815" t="str">
            <v>梁亮</v>
          </cell>
          <cell r="E815" t="str">
            <v>初2022级8班</v>
          </cell>
          <cell r="F815">
            <v>244.5</v>
          </cell>
          <cell r="G815">
            <v>48</v>
          </cell>
          <cell r="H815">
            <v>5</v>
          </cell>
          <cell r="I815" t="str">
            <v>---</v>
          </cell>
          <cell r="J815">
            <v>810</v>
          </cell>
          <cell r="K815">
            <v>45</v>
          </cell>
          <cell r="L815" t="str">
            <v>---</v>
          </cell>
          <cell r="M815">
            <v>1293</v>
          </cell>
          <cell r="N815">
            <v>214.5</v>
          </cell>
          <cell r="O815">
            <v>30</v>
          </cell>
          <cell r="P815">
            <v>91.5</v>
          </cell>
          <cell r="Q815">
            <v>51</v>
          </cell>
          <cell r="R815">
            <v>844</v>
          </cell>
          <cell r="S815">
            <v>1414</v>
          </cell>
          <cell r="T815">
            <v>103</v>
          </cell>
          <cell r="U815">
            <v>27</v>
          </cell>
          <cell r="V815">
            <v>608</v>
          </cell>
          <cell r="W815">
            <v>874</v>
          </cell>
          <cell r="X815">
            <v>73</v>
          </cell>
          <cell r="Y815">
            <v>30</v>
          </cell>
          <cell r="Z815">
            <v>50</v>
          </cell>
          <cell r="AA815">
            <v>56</v>
          </cell>
          <cell r="AB815">
            <v>903</v>
          </cell>
        </row>
        <row r="816">
          <cell r="D816" t="str">
            <v>邓雅诗</v>
          </cell>
          <cell r="E816" t="str">
            <v>初2022级7班</v>
          </cell>
          <cell r="F816">
            <v>244</v>
          </cell>
          <cell r="G816">
            <v>48</v>
          </cell>
          <cell r="H816" t="str">
            <v>---</v>
          </cell>
          <cell r="I816" t="str">
            <v>---</v>
          </cell>
          <cell r="J816">
            <v>813</v>
          </cell>
          <cell r="K816" t="str">
            <v>---</v>
          </cell>
          <cell r="L816">
            <v>21</v>
          </cell>
          <cell r="M816">
            <v>1298</v>
          </cell>
          <cell r="N816">
            <v>236</v>
          </cell>
          <cell r="O816">
            <v>8</v>
          </cell>
          <cell r="P816">
            <v>105.5</v>
          </cell>
          <cell r="Q816">
            <v>30</v>
          </cell>
          <cell r="R816">
            <v>647</v>
          </cell>
          <cell r="S816">
            <v>1078</v>
          </cell>
          <cell r="T816">
            <v>50</v>
          </cell>
          <cell r="U816">
            <v>58</v>
          </cell>
          <cell r="V816">
            <v>885</v>
          </cell>
          <cell r="W816">
            <v>1429</v>
          </cell>
          <cell r="X816">
            <v>42</v>
          </cell>
          <cell r="Y816">
            <v>8</v>
          </cell>
          <cell r="Z816">
            <v>88.5</v>
          </cell>
          <cell r="AA816">
            <v>38</v>
          </cell>
          <cell r="AB816">
            <v>722</v>
          </cell>
        </row>
        <row r="817">
          <cell r="D817" t="str">
            <v>周博熙</v>
          </cell>
          <cell r="E817" t="str">
            <v>初2022级15班</v>
          </cell>
          <cell r="F817">
            <v>244</v>
          </cell>
          <cell r="G817">
            <v>45</v>
          </cell>
          <cell r="H817" t="str">
            <v>---</v>
          </cell>
          <cell r="I817">
            <v>3</v>
          </cell>
          <cell r="J817">
            <v>813</v>
          </cell>
          <cell r="K817" t="str">
            <v>---</v>
          </cell>
          <cell r="L817">
            <v>37</v>
          </cell>
          <cell r="M817">
            <v>1298</v>
          </cell>
          <cell r="N817">
            <v>220</v>
          </cell>
          <cell r="O817">
            <v>24</v>
          </cell>
          <cell r="P817">
            <v>89</v>
          </cell>
          <cell r="Q817">
            <v>49</v>
          </cell>
          <cell r="R817">
            <v>859</v>
          </cell>
          <cell r="S817">
            <v>1443</v>
          </cell>
          <cell r="T817">
            <v>101</v>
          </cell>
          <cell r="U817">
            <v>18</v>
          </cell>
          <cell r="V817">
            <v>625</v>
          </cell>
          <cell r="W817">
            <v>903</v>
          </cell>
          <cell r="X817">
            <v>77</v>
          </cell>
          <cell r="Y817">
            <v>24</v>
          </cell>
          <cell r="Z817">
            <v>54</v>
          </cell>
          <cell r="AA817">
            <v>56</v>
          </cell>
          <cell r="AB817">
            <v>894</v>
          </cell>
        </row>
        <row r="818">
          <cell r="D818" t="str">
            <v>杨欣</v>
          </cell>
          <cell r="E818" t="str">
            <v>初2022级8班</v>
          </cell>
          <cell r="F818">
            <v>243.5</v>
          </cell>
          <cell r="G818">
            <v>50</v>
          </cell>
          <cell r="H818" t="str">
            <v>---</v>
          </cell>
          <cell r="I818">
            <v>17</v>
          </cell>
          <cell r="J818">
            <v>815</v>
          </cell>
          <cell r="K818" t="str">
            <v>---</v>
          </cell>
          <cell r="L818">
            <v>129</v>
          </cell>
          <cell r="M818">
            <v>1300</v>
          </cell>
          <cell r="N818">
            <v>233.5</v>
          </cell>
          <cell r="O818">
            <v>10</v>
          </cell>
          <cell r="P818">
            <v>95.5</v>
          </cell>
          <cell r="Q818">
            <v>46</v>
          </cell>
          <cell r="R818">
            <v>803</v>
          </cell>
          <cell r="S818">
            <v>1344</v>
          </cell>
          <cell r="T818">
            <v>87</v>
          </cell>
          <cell r="U818">
            <v>41</v>
          </cell>
          <cell r="V818">
            <v>736</v>
          </cell>
          <cell r="W818">
            <v>1107</v>
          </cell>
          <cell r="X818">
            <v>77</v>
          </cell>
          <cell r="Y818">
            <v>10</v>
          </cell>
          <cell r="Z818">
            <v>61</v>
          </cell>
          <cell r="AA818">
            <v>50</v>
          </cell>
          <cell r="AB818">
            <v>865</v>
          </cell>
        </row>
        <row r="819">
          <cell r="D819" t="str">
            <v>何瀚星</v>
          </cell>
          <cell r="E819" t="str">
            <v>初2022级11班</v>
          </cell>
          <cell r="F819">
            <v>243</v>
          </cell>
          <cell r="G819">
            <v>60</v>
          </cell>
          <cell r="H819" t="str">
            <v>---</v>
          </cell>
          <cell r="I819">
            <v>1</v>
          </cell>
          <cell r="J819">
            <v>816</v>
          </cell>
          <cell r="K819">
            <v>33</v>
          </cell>
          <cell r="L819" t="str">
            <v>---</v>
          </cell>
          <cell r="M819">
            <v>1301</v>
          </cell>
          <cell r="N819">
            <v>230</v>
          </cell>
          <cell r="O819">
            <v>13</v>
          </cell>
          <cell r="P819">
            <v>110</v>
          </cell>
          <cell r="Q819">
            <v>47</v>
          </cell>
          <cell r="R819">
            <v>532</v>
          </cell>
          <cell r="S819">
            <v>870</v>
          </cell>
          <cell r="T819">
            <v>51</v>
          </cell>
          <cell r="U819">
            <v>60</v>
          </cell>
          <cell r="V819">
            <v>880</v>
          </cell>
          <cell r="W819">
            <v>1419</v>
          </cell>
          <cell r="X819">
            <v>38</v>
          </cell>
          <cell r="Y819">
            <v>13</v>
          </cell>
          <cell r="Z819">
            <v>82</v>
          </cell>
          <cell r="AA819">
            <v>57</v>
          </cell>
          <cell r="AB819">
            <v>763</v>
          </cell>
        </row>
        <row r="820">
          <cell r="D820" t="str">
            <v>钟梓真</v>
          </cell>
          <cell r="E820" t="str">
            <v>初2022级10班</v>
          </cell>
          <cell r="F820">
            <v>242</v>
          </cell>
          <cell r="G820">
            <v>55</v>
          </cell>
          <cell r="H820" t="str">
            <v>---</v>
          </cell>
          <cell r="I820">
            <v>1</v>
          </cell>
          <cell r="J820">
            <v>817</v>
          </cell>
          <cell r="K820">
            <v>75</v>
          </cell>
          <cell r="L820" t="str">
            <v>---</v>
          </cell>
          <cell r="M820">
            <v>1304</v>
          </cell>
          <cell r="N820">
            <v>231</v>
          </cell>
          <cell r="O820">
            <v>11</v>
          </cell>
          <cell r="P820">
            <v>94.5</v>
          </cell>
          <cell r="Q820">
            <v>55</v>
          </cell>
          <cell r="R820">
            <v>817</v>
          </cell>
          <cell r="S820">
            <v>1367</v>
          </cell>
          <cell r="T820">
            <v>59</v>
          </cell>
          <cell r="U820">
            <v>55</v>
          </cell>
          <cell r="V820">
            <v>857</v>
          </cell>
          <cell r="W820">
            <v>1360</v>
          </cell>
          <cell r="X820">
            <v>48</v>
          </cell>
          <cell r="Y820">
            <v>11</v>
          </cell>
          <cell r="Z820">
            <v>88.5</v>
          </cell>
          <cell r="AA820">
            <v>54</v>
          </cell>
          <cell r="AB820">
            <v>722</v>
          </cell>
        </row>
        <row r="821">
          <cell r="D821" t="str">
            <v>许铭洋</v>
          </cell>
          <cell r="E821" t="str">
            <v>初2022级6班</v>
          </cell>
          <cell r="F821">
            <v>241.5</v>
          </cell>
          <cell r="G821">
            <v>44</v>
          </cell>
          <cell r="H821" t="str">
            <v>---</v>
          </cell>
          <cell r="I821">
            <v>1</v>
          </cell>
          <cell r="J821">
            <v>818</v>
          </cell>
          <cell r="K821" t="str">
            <v>---</v>
          </cell>
          <cell r="L821">
            <v>37</v>
          </cell>
          <cell r="M821">
            <v>1308</v>
          </cell>
          <cell r="N821">
            <v>222.5</v>
          </cell>
          <cell r="O821">
            <v>19</v>
          </cell>
          <cell r="P821">
            <v>84</v>
          </cell>
          <cell r="Q821">
            <v>55</v>
          </cell>
          <cell r="R821">
            <v>893</v>
          </cell>
          <cell r="S821">
            <v>1490</v>
          </cell>
          <cell r="T821">
            <v>53</v>
          </cell>
          <cell r="U821">
            <v>52</v>
          </cell>
          <cell r="V821">
            <v>874</v>
          </cell>
          <cell r="W821">
            <v>1406</v>
          </cell>
          <cell r="X821">
            <v>34</v>
          </cell>
          <cell r="Y821">
            <v>19</v>
          </cell>
          <cell r="Z821">
            <v>104.5</v>
          </cell>
          <cell r="AA821">
            <v>22</v>
          </cell>
          <cell r="AB821">
            <v>576</v>
          </cell>
        </row>
        <row r="822">
          <cell r="D822" t="str">
            <v>胡洋</v>
          </cell>
          <cell r="E822" t="str">
            <v>初2022级8班</v>
          </cell>
          <cell r="F822">
            <v>240.5</v>
          </cell>
          <cell r="G822">
            <v>51</v>
          </cell>
          <cell r="H822" t="str">
            <v>---</v>
          </cell>
          <cell r="I822">
            <v>15</v>
          </cell>
          <cell r="J822">
            <v>819</v>
          </cell>
          <cell r="K822" t="str">
            <v>---</v>
          </cell>
          <cell r="L822">
            <v>123</v>
          </cell>
          <cell r="M822">
            <v>1311</v>
          </cell>
          <cell r="N822">
            <v>235.5</v>
          </cell>
          <cell r="O822">
            <v>5</v>
          </cell>
          <cell r="P822">
            <v>99</v>
          </cell>
          <cell r="Q822">
            <v>41</v>
          </cell>
          <cell r="R822">
            <v>761</v>
          </cell>
          <cell r="S822">
            <v>1272</v>
          </cell>
          <cell r="T822">
            <v>57</v>
          </cell>
          <cell r="U822">
            <v>53</v>
          </cell>
          <cell r="V822">
            <v>862</v>
          </cell>
          <cell r="W822">
            <v>1378</v>
          </cell>
          <cell r="X822">
            <v>52</v>
          </cell>
          <cell r="Y822">
            <v>5</v>
          </cell>
          <cell r="Z822">
            <v>84.5</v>
          </cell>
          <cell r="AA822">
            <v>35</v>
          </cell>
          <cell r="AB822">
            <v>748</v>
          </cell>
        </row>
        <row r="823">
          <cell r="D823" t="str">
            <v>李潇</v>
          </cell>
          <cell r="E823" t="str">
            <v>初2022级7班</v>
          </cell>
          <cell r="F823">
            <v>240</v>
          </cell>
          <cell r="G823">
            <v>49</v>
          </cell>
          <cell r="H823" t="str">
            <v>---</v>
          </cell>
          <cell r="I823">
            <v>3</v>
          </cell>
          <cell r="J823">
            <v>820</v>
          </cell>
          <cell r="K823" t="str">
            <v>---</v>
          </cell>
          <cell r="L823">
            <v>57</v>
          </cell>
          <cell r="M823">
            <v>1312</v>
          </cell>
          <cell r="N823">
            <v>225</v>
          </cell>
          <cell r="O823">
            <v>15</v>
          </cell>
          <cell r="P823">
            <v>94.5</v>
          </cell>
          <cell r="Q823">
            <v>50</v>
          </cell>
          <cell r="R823">
            <v>817</v>
          </cell>
          <cell r="S823">
            <v>1367</v>
          </cell>
          <cell r="T823">
            <v>79</v>
          </cell>
          <cell r="U823">
            <v>42</v>
          </cell>
          <cell r="V823">
            <v>769</v>
          </cell>
          <cell r="W823">
            <v>1187</v>
          </cell>
          <cell r="X823">
            <v>64</v>
          </cell>
          <cell r="Y823">
            <v>15</v>
          </cell>
          <cell r="Z823">
            <v>66.5</v>
          </cell>
          <cell r="AA823">
            <v>52</v>
          </cell>
          <cell r="AB823">
            <v>842</v>
          </cell>
        </row>
        <row r="824">
          <cell r="D824" t="str">
            <v>伍至峻</v>
          </cell>
          <cell r="E824" t="str">
            <v>初2022级14班</v>
          </cell>
          <cell r="F824">
            <v>240</v>
          </cell>
          <cell r="G824">
            <v>43</v>
          </cell>
          <cell r="H824" t="str">
            <v>---</v>
          </cell>
          <cell r="I824">
            <v>6</v>
          </cell>
          <cell r="J824">
            <v>820</v>
          </cell>
          <cell r="K824" t="str">
            <v>---</v>
          </cell>
          <cell r="L824">
            <v>22</v>
          </cell>
          <cell r="M824">
            <v>1312</v>
          </cell>
          <cell r="N824">
            <v>233</v>
          </cell>
          <cell r="O824">
            <v>7</v>
          </cell>
          <cell r="P824">
            <v>88.5</v>
          </cell>
          <cell r="Q824">
            <v>50</v>
          </cell>
          <cell r="R824">
            <v>861</v>
          </cell>
          <cell r="S824">
            <v>1445</v>
          </cell>
          <cell r="T824">
            <v>63</v>
          </cell>
          <cell r="U824">
            <v>49</v>
          </cell>
          <cell r="V824">
            <v>840</v>
          </cell>
          <cell r="W824">
            <v>1330</v>
          </cell>
          <cell r="X824">
            <v>56</v>
          </cell>
          <cell r="Y824">
            <v>7</v>
          </cell>
          <cell r="Z824">
            <v>88.5</v>
          </cell>
          <cell r="AA824">
            <v>37</v>
          </cell>
          <cell r="AB824">
            <v>722</v>
          </cell>
        </row>
        <row r="825">
          <cell r="D825" t="str">
            <v>代韵琪</v>
          </cell>
          <cell r="E825" t="str">
            <v>初2022级14班</v>
          </cell>
          <cell r="F825">
            <v>239</v>
          </cell>
          <cell r="G825">
            <v>44</v>
          </cell>
          <cell r="H825" t="str">
            <v>---</v>
          </cell>
          <cell r="I825">
            <v>5</v>
          </cell>
          <cell r="J825">
            <v>822</v>
          </cell>
          <cell r="K825">
            <v>3</v>
          </cell>
          <cell r="L825" t="str">
            <v>---</v>
          </cell>
          <cell r="M825">
            <v>1317</v>
          </cell>
          <cell r="N825">
            <v>225</v>
          </cell>
          <cell r="O825">
            <v>14</v>
          </cell>
          <cell r="P825">
            <v>113.5</v>
          </cell>
          <cell r="Q825">
            <v>7</v>
          </cell>
          <cell r="R825">
            <v>420</v>
          </cell>
          <cell r="S825">
            <v>682</v>
          </cell>
          <cell r="T825">
            <v>52</v>
          </cell>
          <cell r="U825">
            <v>50</v>
          </cell>
          <cell r="V825">
            <v>876</v>
          </cell>
          <cell r="W825">
            <v>1412</v>
          </cell>
          <cell r="X825">
            <v>38</v>
          </cell>
          <cell r="Y825">
            <v>14</v>
          </cell>
          <cell r="Z825">
            <v>73.5</v>
          </cell>
          <cell r="AA825">
            <v>45</v>
          </cell>
          <cell r="AB825">
            <v>806</v>
          </cell>
        </row>
        <row r="826">
          <cell r="D826" t="str">
            <v>谭爽</v>
          </cell>
          <cell r="E826" t="str">
            <v>初2022级14班</v>
          </cell>
          <cell r="F826">
            <v>239</v>
          </cell>
          <cell r="G826">
            <v>44</v>
          </cell>
          <cell r="H826" t="str">
            <v>---</v>
          </cell>
          <cell r="I826">
            <v>2</v>
          </cell>
          <cell r="J826">
            <v>822</v>
          </cell>
          <cell r="K826">
            <v>24</v>
          </cell>
          <cell r="L826" t="str">
            <v>---</v>
          </cell>
          <cell r="M826">
            <v>1317</v>
          </cell>
          <cell r="N826">
            <v>219</v>
          </cell>
          <cell r="O826">
            <v>20</v>
          </cell>
          <cell r="P826">
            <v>104</v>
          </cell>
          <cell r="Q826">
            <v>30</v>
          </cell>
          <cell r="R826">
            <v>677</v>
          </cell>
          <cell r="S826">
            <v>1123</v>
          </cell>
          <cell r="T826">
            <v>92</v>
          </cell>
          <cell r="U826">
            <v>33</v>
          </cell>
          <cell r="V826">
            <v>699</v>
          </cell>
          <cell r="W826">
            <v>1046</v>
          </cell>
          <cell r="X826">
            <v>72</v>
          </cell>
          <cell r="Y826">
            <v>20</v>
          </cell>
          <cell r="Z826">
            <v>43</v>
          </cell>
          <cell r="AA826">
            <v>56</v>
          </cell>
          <cell r="AB826">
            <v>922</v>
          </cell>
        </row>
        <row r="827">
          <cell r="D827" t="str">
            <v>熊世博</v>
          </cell>
          <cell r="E827" t="str">
            <v>初2022级5班</v>
          </cell>
          <cell r="F827">
            <v>239</v>
          </cell>
          <cell r="G827">
            <v>41</v>
          </cell>
          <cell r="H827" t="str">
            <v>---</v>
          </cell>
          <cell r="I827">
            <v>3</v>
          </cell>
          <cell r="J827">
            <v>822</v>
          </cell>
          <cell r="K827" t="str">
            <v>---</v>
          </cell>
          <cell r="L827">
            <v>104</v>
          </cell>
          <cell r="M827">
            <v>1317</v>
          </cell>
          <cell r="N827">
            <v>229</v>
          </cell>
          <cell r="O827">
            <v>10</v>
          </cell>
          <cell r="P827">
            <v>100</v>
          </cell>
          <cell r="Q827">
            <v>35</v>
          </cell>
          <cell r="R827">
            <v>748</v>
          </cell>
          <cell r="S827">
            <v>1240</v>
          </cell>
          <cell r="T827">
            <v>62</v>
          </cell>
          <cell r="U827">
            <v>44</v>
          </cell>
          <cell r="V827">
            <v>842</v>
          </cell>
          <cell r="W827">
            <v>1338</v>
          </cell>
          <cell r="X827">
            <v>52</v>
          </cell>
          <cell r="Y827">
            <v>10</v>
          </cell>
          <cell r="Z827">
            <v>77</v>
          </cell>
          <cell r="AA827">
            <v>42</v>
          </cell>
          <cell r="AB827">
            <v>790</v>
          </cell>
        </row>
        <row r="828">
          <cell r="D828" t="str">
            <v>陈鑫月</v>
          </cell>
          <cell r="E828" t="str">
            <v>初2022级2班</v>
          </cell>
          <cell r="F828">
            <v>238.5</v>
          </cell>
          <cell r="G828">
            <v>44</v>
          </cell>
          <cell r="H828" t="str">
            <v>---</v>
          </cell>
          <cell r="I828" t="str">
            <v>---</v>
          </cell>
          <cell r="J828">
            <v>825</v>
          </cell>
          <cell r="K828">
            <v>21</v>
          </cell>
          <cell r="L828" t="str">
            <v>---</v>
          </cell>
          <cell r="M828">
            <v>1322</v>
          </cell>
          <cell r="N828">
            <v>224.5</v>
          </cell>
          <cell r="O828">
            <v>14</v>
          </cell>
          <cell r="P828">
            <v>110.5</v>
          </cell>
          <cell r="Q828">
            <v>17</v>
          </cell>
          <cell r="R828">
            <v>515</v>
          </cell>
          <cell r="S828">
            <v>840</v>
          </cell>
          <cell r="T828">
            <v>58</v>
          </cell>
          <cell r="U828">
            <v>48</v>
          </cell>
          <cell r="V828">
            <v>859</v>
          </cell>
          <cell r="W828">
            <v>1368</v>
          </cell>
          <cell r="X828">
            <v>44</v>
          </cell>
          <cell r="Y828">
            <v>14</v>
          </cell>
          <cell r="Z828">
            <v>70</v>
          </cell>
          <cell r="AA828">
            <v>44</v>
          </cell>
          <cell r="AB828">
            <v>827</v>
          </cell>
        </row>
        <row r="829">
          <cell r="D829" t="str">
            <v>鞠戴聪</v>
          </cell>
          <cell r="E829" t="str">
            <v>初2022级2班</v>
          </cell>
          <cell r="F829">
            <v>238</v>
          </cell>
          <cell r="G829">
            <v>45</v>
          </cell>
          <cell r="H829">
            <v>45</v>
          </cell>
          <cell r="I829" t="str">
            <v>---</v>
          </cell>
          <cell r="J829">
            <v>826</v>
          </cell>
          <cell r="K829">
            <v>826</v>
          </cell>
          <cell r="L829" t="str">
            <v>---</v>
          </cell>
          <cell r="M829">
            <v>1323</v>
          </cell>
          <cell r="N829">
            <v>217</v>
          </cell>
          <cell r="O829">
            <v>21</v>
          </cell>
          <cell r="P829">
            <v>97</v>
          </cell>
          <cell r="Q829">
            <v>42</v>
          </cell>
          <cell r="R829">
            <v>788</v>
          </cell>
          <cell r="S829">
            <v>1311</v>
          </cell>
          <cell r="T829">
            <v>69</v>
          </cell>
          <cell r="U829">
            <v>41</v>
          </cell>
          <cell r="V829">
            <v>814</v>
          </cell>
          <cell r="W829">
            <v>1283</v>
          </cell>
          <cell r="X829">
            <v>48</v>
          </cell>
          <cell r="Y829">
            <v>21</v>
          </cell>
          <cell r="Z829">
            <v>72</v>
          </cell>
          <cell r="AA829">
            <v>41</v>
          </cell>
          <cell r="AB829">
            <v>814</v>
          </cell>
        </row>
        <row r="830">
          <cell r="D830" t="str">
            <v>张君宝</v>
          </cell>
          <cell r="E830" t="str">
            <v>初2022级6班</v>
          </cell>
          <cell r="F830">
            <v>238</v>
          </cell>
          <cell r="G830">
            <v>45</v>
          </cell>
          <cell r="H830">
            <v>4</v>
          </cell>
          <cell r="I830" t="str">
            <v>---</v>
          </cell>
          <cell r="J830">
            <v>826</v>
          </cell>
          <cell r="K830">
            <v>5</v>
          </cell>
          <cell r="L830" t="str">
            <v>---</v>
          </cell>
          <cell r="M830">
            <v>1323</v>
          </cell>
          <cell r="N830">
            <v>225</v>
          </cell>
          <cell r="O830">
            <v>13</v>
          </cell>
          <cell r="P830">
            <v>99</v>
          </cell>
          <cell r="Q830">
            <v>40</v>
          </cell>
          <cell r="R830">
            <v>761</v>
          </cell>
          <cell r="S830">
            <v>1272</v>
          </cell>
          <cell r="T830">
            <v>64</v>
          </cell>
          <cell r="U830">
            <v>47</v>
          </cell>
          <cell r="V830">
            <v>834</v>
          </cell>
          <cell r="W830">
            <v>1321</v>
          </cell>
          <cell r="X830">
            <v>51</v>
          </cell>
          <cell r="Y830">
            <v>13</v>
          </cell>
          <cell r="Z830">
            <v>75</v>
          </cell>
          <cell r="AA830">
            <v>44</v>
          </cell>
          <cell r="AB830">
            <v>801</v>
          </cell>
        </row>
        <row r="831">
          <cell r="D831" t="str">
            <v>王婷</v>
          </cell>
          <cell r="E831" t="str">
            <v>初2022级5班</v>
          </cell>
          <cell r="F831">
            <v>237.5</v>
          </cell>
          <cell r="G831">
            <v>42</v>
          </cell>
          <cell r="H831">
            <v>42</v>
          </cell>
          <cell r="I831" t="str">
            <v>---</v>
          </cell>
          <cell r="J831">
            <v>828</v>
          </cell>
          <cell r="K831">
            <v>828</v>
          </cell>
          <cell r="L831" t="str">
            <v>---</v>
          </cell>
          <cell r="M831">
            <v>1327</v>
          </cell>
          <cell r="N831">
            <v>224.5</v>
          </cell>
          <cell r="O831">
            <v>13</v>
          </cell>
          <cell r="P831">
            <v>96.5</v>
          </cell>
          <cell r="Q831">
            <v>38</v>
          </cell>
          <cell r="R831">
            <v>791</v>
          </cell>
          <cell r="S831">
            <v>1319</v>
          </cell>
          <cell r="T831">
            <v>72</v>
          </cell>
          <cell r="U831">
            <v>35</v>
          </cell>
          <cell r="V831">
            <v>800</v>
          </cell>
          <cell r="W831">
            <v>1254</v>
          </cell>
          <cell r="X831">
            <v>59</v>
          </cell>
          <cell r="Y831">
            <v>13</v>
          </cell>
          <cell r="Z831">
            <v>69</v>
          </cell>
          <cell r="AA831">
            <v>46</v>
          </cell>
          <cell r="AB831">
            <v>832</v>
          </cell>
        </row>
        <row r="832">
          <cell r="D832" t="str">
            <v>谢天一</v>
          </cell>
          <cell r="E832" t="str">
            <v>初2022级15班</v>
          </cell>
          <cell r="F832">
            <v>237.5</v>
          </cell>
          <cell r="G832">
            <v>46</v>
          </cell>
          <cell r="H832" t="str">
            <v>---</v>
          </cell>
          <cell r="I832">
            <v>25</v>
          </cell>
          <cell r="J832">
            <v>828</v>
          </cell>
          <cell r="K832" t="str">
            <v>---</v>
          </cell>
          <cell r="L832">
            <v>204</v>
          </cell>
          <cell r="M832">
            <v>1327</v>
          </cell>
          <cell r="N832">
            <v>206.5</v>
          </cell>
          <cell r="O832">
            <v>31</v>
          </cell>
          <cell r="P832">
            <v>97.5</v>
          </cell>
          <cell r="Q832">
            <v>34</v>
          </cell>
          <cell r="R832">
            <v>780</v>
          </cell>
          <cell r="S832">
            <v>1298</v>
          </cell>
          <cell r="T832">
            <v>90</v>
          </cell>
          <cell r="U832">
            <v>30</v>
          </cell>
          <cell r="V832">
            <v>718</v>
          </cell>
          <cell r="W832">
            <v>1074</v>
          </cell>
          <cell r="X832">
            <v>59</v>
          </cell>
          <cell r="Y832">
            <v>31</v>
          </cell>
          <cell r="Z832">
            <v>50</v>
          </cell>
          <cell r="AA832">
            <v>57</v>
          </cell>
          <cell r="AB832">
            <v>903</v>
          </cell>
        </row>
        <row r="833">
          <cell r="D833" t="str">
            <v>夏天</v>
          </cell>
          <cell r="E833" t="str">
            <v>初2022级5班</v>
          </cell>
          <cell r="F833">
            <v>236.5</v>
          </cell>
          <cell r="G833">
            <v>43</v>
          </cell>
          <cell r="H833">
            <v>43</v>
          </cell>
          <cell r="I833" t="str">
            <v>---</v>
          </cell>
          <cell r="J833">
            <v>830</v>
          </cell>
          <cell r="K833">
            <v>830</v>
          </cell>
          <cell r="L833" t="str">
            <v>---</v>
          </cell>
          <cell r="M833">
            <v>1329</v>
          </cell>
          <cell r="N833">
            <v>219.5</v>
          </cell>
          <cell r="O833">
            <v>17</v>
          </cell>
          <cell r="P833">
            <v>94.5</v>
          </cell>
          <cell r="Q833">
            <v>42</v>
          </cell>
          <cell r="R833">
            <v>817</v>
          </cell>
          <cell r="S833">
            <v>1367</v>
          </cell>
          <cell r="T833">
            <v>72</v>
          </cell>
          <cell r="U833">
            <v>35</v>
          </cell>
          <cell r="V833">
            <v>800</v>
          </cell>
          <cell r="W833">
            <v>1254</v>
          </cell>
          <cell r="X833">
            <v>55</v>
          </cell>
          <cell r="Y833">
            <v>17</v>
          </cell>
          <cell r="Z833">
            <v>70</v>
          </cell>
          <cell r="AA833">
            <v>45</v>
          </cell>
          <cell r="AB833">
            <v>827</v>
          </cell>
        </row>
        <row r="834">
          <cell r="D834" t="str">
            <v>许世宇</v>
          </cell>
          <cell r="E834" t="str">
            <v>初2022级2班</v>
          </cell>
          <cell r="F834">
            <v>236</v>
          </cell>
          <cell r="G834">
            <v>46</v>
          </cell>
          <cell r="H834" t="str">
            <v>---</v>
          </cell>
          <cell r="I834">
            <v>12</v>
          </cell>
          <cell r="J834">
            <v>831</v>
          </cell>
          <cell r="K834" t="str">
            <v>---</v>
          </cell>
          <cell r="L834">
            <v>33</v>
          </cell>
          <cell r="M834">
            <v>1331</v>
          </cell>
          <cell r="N834">
            <v>210</v>
          </cell>
          <cell r="O834">
            <v>26</v>
          </cell>
          <cell r="P834">
            <v>82.5</v>
          </cell>
          <cell r="Q834">
            <v>54</v>
          </cell>
          <cell r="R834">
            <v>902</v>
          </cell>
          <cell r="S834">
            <v>1500</v>
          </cell>
          <cell r="T834">
            <v>107</v>
          </cell>
          <cell r="U834">
            <v>15</v>
          </cell>
          <cell r="V834">
            <v>551</v>
          </cell>
          <cell r="W834">
            <v>786</v>
          </cell>
          <cell r="X834">
            <v>81</v>
          </cell>
          <cell r="Y834">
            <v>26</v>
          </cell>
          <cell r="Z834">
            <v>46.5</v>
          </cell>
          <cell r="AA834">
            <v>57</v>
          </cell>
          <cell r="AB834">
            <v>912</v>
          </cell>
        </row>
        <row r="835">
          <cell r="D835" t="str">
            <v>邓阳</v>
          </cell>
          <cell r="E835" t="str">
            <v>初2022级1班</v>
          </cell>
          <cell r="F835">
            <v>235.5</v>
          </cell>
          <cell r="G835">
            <v>49</v>
          </cell>
          <cell r="H835">
            <v>1</v>
          </cell>
          <cell r="I835" t="str">
            <v>---</v>
          </cell>
          <cell r="J835">
            <v>832</v>
          </cell>
          <cell r="K835" t="str">
            <v>---</v>
          </cell>
          <cell r="L835">
            <v>19</v>
          </cell>
          <cell r="M835">
            <v>1333</v>
          </cell>
          <cell r="N835">
            <v>229.5</v>
          </cell>
          <cell r="O835">
            <v>6</v>
          </cell>
          <cell r="P835">
            <v>102.5</v>
          </cell>
          <cell r="Q835">
            <v>32</v>
          </cell>
          <cell r="R835">
            <v>703</v>
          </cell>
          <cell r="S835">
            <v>1170</v>
          </cell>
          <cell r="T835">
            <v>54</v>
          </cell>
          <cell r="U835">
            <v>53</v>
          </cell>
          <cell r="V835">
            <v>873</v>
          </cell>
          <cell r="W835">
            <v>1398</v>
          </cell>
          <cell r="X835">
            <v>48</v>
          </cell>
          <cell r="Y835">
            <v>6</v>
          </cell>
          <cell r="Z835">
            <v>79</v>
          </cell>
          <cell r="AA835">
            <v>46</v>
          </cell>
          <cell r="AB835">
            <v>776</v>
          </cell>
        </row>
        <row r="836">
          <cell r="D836" t="str">
            <v>廖俊豪</v>
          </cell>
          <cell r="E836" t="str">
            <v>初2022级15班</v>
          </cell>
          <cell r="F836">
            <v>235.5</v>
          </cell>
          <cell r="G836">
            <v>47</v>
          </cell>
          <cell r="H836">
            <v>47</v>
          </cell>
          <cell r="I836" t="str">
            <v>---</v>
          </cell>
          <cell r="J836">
            <v>832</v>
          </cell>
          <cell r="K836">
            <v>832</v>
          </cell>
          <cell r="L836" t="str">
            <v>---</v>
          </cell>
          <cell r="M836">
            <v>1333</v>
          </cell>
          <cell r="N836">
            <v>212.5</v>
          </cell>
          <cell r="O836">
            <v>23</v>
          </cell>
          <cell r="P836">
            <v>79.5</v>
          </cell>
          <cell r="Q836">
            <v>56</v>
          </cell>
          <cell r="R836">
            <v>920</v>
          </cell>
          <cell r="S836">
            <v>1532</v>
          </cell>
          <cell r="T836">
            <v>84</v>
          </cell>
          <cell r="U836">
            <v>34</v>
          </cell>
          <cell r="V836">
            <v>750</v>
          </cell>
          <cell r="W836">
            <v>1145</v>
          </cell>
          <cell r="X836">
            <v>61</v>
          </cell>
          <cell r="Y836">
            <v>23</v>
          </cell>
          <cell r="Z836">
            <v>72</v>
          </cell>
          <cell r="AA836">
            <v>41</v>
          </cell>
          <cell r="AB836">
            <v>814</v>
          </cell>
        </row>
        <row r="837">
          <cell r="D837" t="str">
            <v>刘诗源</v>
          </cell>
          <cell r="E837" t="str">
            <v>初2022级6班</v>
          </cell>
          <cell r="F837">
            <v>235.5</v>
          </cell>
          <cell r="G837">
            <v>46</v>
          </cell>
          <cell r="H837">
            <v>1</v>
          </cell>
          <cell r="I837" t="str">
            <v>---</v>
          </cell>
          <cell r="J837">
            <v>832</v>
          </cell>
          <cell r="K837" t="str">
            <v>---</v>
          </cell>
          <cell r="L837">
            <v>26</v>
          </cell>
          <cell r="M837">
            <v>1333</v>
          </cell>
          <cell r="N837">
            <v>222.5</v>
          </cell>
          <cell r="O837">
            <v>13</v>
          </cell>
          <cell r="P837">
            <v>95.5</v>
          </cell>
          <cell r="Q837">
            <v>46</v>
          </cell>
          <cell r="R837">
            <v>803</v>
          </cell>
          <cell r="S837">
            <v>1344</v>
          </cell>
          <cell r="T837">
            <v>57</v>
          </cell>
          <cell r="U837">
            <v>50</v>
          </cell>
          <cell r="V837">
            <v>862</v>
          </cell>
          <cell r="W837">
            <v>1378</v>
          </cell>
          <cell r="X837">
            <v>44</v>
          </cell>
          <cell r="Y837">
            <v>13</v>
          </cell>
          <cell r="Z837">
            <v>83</v>
          </cell>
          <cell r="AA837">
            <v>37</v>
          </cell>
          <cell r="AB837">
            <v>756</v>
          </cell>
        </row>
        <row r="838">
          <cell r="D838" t="str">
            <v>罗曜宏</v>
          </cell>
          <cell r="E838" t="str">
            <v>初2022级8班</v>
          </cell>
          <cell r="F838">
            <v>235.5</v>
          </cell>
          <cell r="G838">
            <v>52</v>
          </cell>
          <cell r="H838" t="str">
            <v>---</v>
          </cell>
          <cell r="I838">
            <v>32</v>
          </cell>
          <cell r="J838">
            <v>832</v>
          </cell>
          <cell r="K838" t="str">
            <v>---</v>
          </cell>
          <cell r="L838">
            <v>240</v>
          </cell>
          <cell r="M838">
            <v>1333</v>
          </cell>
          <cell r="N838">
            <v>206.5</v>
          </cell>
          <cell r="O838">
            <v>29</v>
          </cell>
          <cell r="P838">
            <v>105.5</v>
          </cell>
          <cell r="Q838">
            <v>28</v>
          </cell>
          <cell r="R838">
            <v>647</v>
          </cell>
          <cell r="S838">
            <v>1078</v>
          </cell>
          <cell r="T838">
            <v>90</v>
          </cell>
          <cell r="U838">
            <v>39</v>
          </cell>
          <cell r="V838">
            <v>718</v>
          </cell>
          <cell r="W838">
            <v>1074</v>
          </cell>
          <cell r="X838">
            <v>61</v>
          </cell>
          <cell r="Y838">
            <v>29</v>
          </cell>
          <cell r="Z838">
            <v>40</v>
          </cell>
          <cell r="AA838">
            <v>57</v>
          </cell>
          <cell r="AB838">
            <v>928</v>
          </cell>
        </row>
        <row r="839">
          <cell r="D839" t="str">
            <v>唐梓轩</v>
          </cell>
          <cell r="E839" t="str">
            <v>初2022级2班</v>
          </cell>
          <cell r="F839">
            <v>235</v>
          </cell>
          <cell r="G839">
            <v>47</v>
          </cell>
          <cell r="H839" t="str">
            <v>---</v>
          </cell>
          <cell r="I839">
            <v>6</v>
          </cell>
          <cell r="J839">
            <v>836</v>
          </cell>
          <cell r="K839" t="str">
            <v>---</v>
          </cell>
          <cell r="L839">
            <v>2</v>
          </cell>
          <cell r="M839">
            <v>1338</v>
          </cell>
          <cell r="N839">
            <v>222</v>
          </cell>
          <cell r="O839">
            <v>13</v>
          </cell>
          <cell r="P839">
            <v>95.5</v>
          </cell>
          <cell r="Q839">
            <v>44</v>
          </cell>
          <cell r="R839">
            <v>803</v>
          </cell>
          <cell r="S839">
            <v>1344</v>
          </cell>
          <cell r="T839">
            <v>89</v>
          </cell>
          <cell r="U839">
            <v>28</v>
          </cell>
          <cell r="V839">
            <v>724</v>
          </cell>
          <cell r="W839">
            <v>1084</v>
          </cell>
          <cell r="X839">
            <v>76</v>
          </cell>
          <cell r="Y839">
            <v>13</v>
          </cell>
          <cell r="Z839">
            <v>50.5</v>
          </cell>
          <cell r="AA839">
            <v>53</v>
          </cell>
          <cell r="AB839">
            <v>901</v>
          </cell>
        </row>
        <row r="840">
          <cell r="D840" t="str">
            <v>彭一航</v>
          </cell>
          <cell r="E840" t="str">
            <v>初2022级5班</v>
          </cell>
          <cell r="F840">
            <v>233.5</v>
          </cell>
          <cell r="G840">
            <v>44</v>
          </cell>
          <cell r="H840" t="str">
            <v>---</v>
          </cell>
          <cell r="I840">
            <v>14</v>
          </cell>
          <cell r="J840">
            <v>837</v>
          </cell>
          <cell r="K840" t="str">
            <v>---</v>
          </cell>
          <cell r="L840">
            <v>189</v>
          </cell>
          <cell r="M840">
            <v>1346</v>
          </cell>
          <cell r="N840">
            <v>225.5</v>
          </cell>
          <cell r="O840">
            <v>8</v>
          </cell>
          <cell r="P840">
            <v>87.5</v>
          </cell>
          <cell r="Q840">
            <v>50</v>
          </cell>
          <cell r="R840">
            <v>867</v>
          </cell>
          <cell r="S840">
            <v>1455</v>
          </cell>
          <cell r="T840">
            <v>62</v>
          </cell>
          <cell r="U840">
            <v>44</v>
          </cell>
          <cell r="V840">
            <v>842</v>
          </cell>
          <cell r="W840">
            <v>1338</v>
          </cell>
          <cell r="X840">
            <v>54</v>
          </cell>
          <cell r="Y840">
            <v>8</v>
          </cell>
          <cell r="Z840">
            <v>84</v>
          </cell>
          <cell r="AA840">
            <v>36</v>
          </cell>
          <cell r="AB840">
            <v>752</v>
          </cell>
        </row>
        <row r="841">
          <cell r="D841" t="str">
            <v>郑永乐</v>
          </cell>
          <cell r="E841" t="str">
            <v>初2022级6班</v>
          </cell>
          <cell r="F841">
            <v>233.5</v>
          </cell>
          <cell r="G841">
            <v>47</v>
          </cell>
          <cell r="H841" t="str">
            <v>---</v>
          </cell>
          <cell r="I841">
            <v>5</v>
          </cell>
          <cell r="J841">
            <v>837</v>
          </cell>
          <cell r="K841" t="str">
            <v>---</v>
          </cell>
          <cell r="L841">
            <v>61</v>
          </cell>
          <cell r="M841">
            <v>1346</v>
          </cell>
          <cell r="N841">
            <v>215.5</v>
          </cell>
          <cell r="O841">
            <v>18</v>
          </cell>
          <cell r="P841">
            <v>90.5</v>
          </cell>
          <cell r="Q841">
            <v>51</v>
          </cell>
          <cell r="R841">
            <v>853</v>
          </cell>
          <cell r="S841">
            <v>1429</v>
          </cell>
          <cell r="T841">
            <v>68</v>
          </cell>
          <cell r="U841">
            <v>43</v>
          </cell>
          <cell r="V841">
            <v>820</v>
          </cell>
          <cell r="W841">
            <v>1294</v>
          </cell>
          <cell r="X841">
            <v>50</v>
          </cell>
          <cell r="Y841">
            <v>18</v>
          </cell>
          <cell r="Z841">
            <v>75</v>
          </cell>
          <cell r="AA841">
            <v>44</v>
          </cell>
          <cell r="AB841">
            <v>801</v>
          </cell>
        </row>
        <row r="842">
          <cell r="D842" t="str">
            <v>刘芷艾</v>
          </cell>
          <cell r="E842" t="str">
            <v>初2022级2班</v>
          </cell>
          <cell r="F842">
            <v>233</v>
          </cell>
          <cell r="G842">
            <v>48</v>
          </cell>
          <cell r="H842" t="str">
            <v>---</v>
          </cell>
          <cell r="I842">
            <v>11</v>
          </cell>
          <cell r="J842">
            <v>839</v>
          </cell>
          <cell r="K842" t="str">
            <v>---</v>
          </cell>
          <cell r="L842">
            <v>33</v>
          </cell>
          <cell r="M842">
            <v>1350</v>
          </cell>
          <cell r="N842">
            <v>227</v>
          </cell>
          <cell r="O842">
            <v>6</v>
          </cell>
          <cell r="P842">
            <v>91.5</v>
          </cell>
          <cell r="Q842">
            <v>47</v>
          </cell>
          <cell r="R842">
            <v>844</v>
          </cell>
          <cell r="S842">
            <v>1414</v>
          </cell>
          <cell r="T842">
            <v>44</v>
          </cell>
          <cell r="U842">
            <v>53</v>
          </cell>
          <cell r="V842">
            <v>903</v>
          </cell>
          <cell r="W842">
            <v>1461</v>
          </cell>
          <cell r="X842">
            <v>38</v>
          </cell>
          <cell r="Y842">
            <v>6</v>
          </cell>
          <cell r="Z842">
            <v>97.5</v>
          </cell>
          <cell r="AA842">
            <v>25</v>
          </cell>
          <cell r="AB842">
            <v>661</v>
          </cell>
        </row>
        <row r="843">
          <cell r="D843" t="str">
            <v>邹嘉熙</v>
          </cell>
          <cell r="E843" t="str">
            <v>初2022级5班</v>
          </cell>
          <cell r="F843">
            <v>233</v>
          </cell>
          <cell r="G843">
            <v>45</v>
          </cell>
          <cell r="H843" t="str">
            <v>---</v>
          </cell>
          <cell r="I843">
            <v>1</v>
          </cell>
          <cell r="J843">
            <v>839</v>
          </cell>
          <cell r="K843" t="str">
            <v>---</v>
          </cell>
          <cell r="L843">
            <v>76</v>
          </cell>
          <cell r="M843">
            <v>1350</v>
          </cell>
          <cell r="N843">
            <v>225</v>
          </cell>
          <cell r="O843">
            <v>8</v>
          </cell>
          <cell r="P843">
            <v>101.5</v>
          </cell>
          <cell r="Q843">
            <v>32</v>
          </cell>
          <cell r="R843">
            <v>725</v>
          </cell>
          <cell r="S843">
            <v>1207</v>
          </cell>
          <cell r="T843">
            <v>64</v>
          </cell>
          <cell r="U843">
            <v>42</v>
          </cell>
          <cell r="V843">
            <v>834</v>
          </cell>
          <cell r="W843">
            <v>1321</v>
          </cell>
          <cell r="X843">
            <v>56</v>
          </cell>
          <cell r="Y843">
            <v>8</v>
          </cell>
          <cell r="Z843">
            <v>67.5</v>
          </cell>
          <cell r="AA843">
            <v>47</v>
          </cell>
          <cell r="AB843">
            <v>837</v>
          </cell>
        </row>
        <row r="844">
          <cell r="D844" t="str">
            <v>何天宇</v>
          </cell>
          <cell r="E844" t="str">
            <v>初2022级8班</v>
          </cell>
          <cell r="F844">
            <v>232.5</v>
          </cell>
          <cell r="G844">
            <v>53</v>
          </cell>
          <cell r="H844" t="str">
            <v>---</v>
          </cell>
          <cell r="I844">
            <v>4</v>
          </cell>
          <cell r="J844">
            <v>841</v>
          </cell>
          <cell r="K844" t="str">
            <v>---</v>
          </cell>
          <cell r="L844">
            <v>25</v>
          </cell>
          <cell r="M844">
            <v>1352</v>
          </cell>
          <cell r="N844">
            <v>214.5</v>
          </cell>
          <cell r="O844">
            <v>18</v>
          </cell>
          <cell r="P844">
            <v>97</v>
          </cell>
          <cell r="Q844">
            <v>45</v>
          </cell>
          <cell r="R844">
            <v>788</v>
          </cell>
          <cell r="S844">
            <v>1311</v>
          </cell>
          <cell r="T844">
            <v>79</v>
          </cell>
          <cell r="U844">
            <v>45</v>
          </cell>
          <cell r="V844">
            <v>769</v>
          </cell>
          <cell r="W844">
            <v>1187</v>
          </cell>
          <cell r="X844">
            <v>61</v>
          </cell>
          <cell r="Y844">
            <v>18</v>
          </cell>
          <cell r="Z844">
            <v>56.5</v>
          </cell>
          <cell r="AA844">
            <v>52</v>
          </cell>
          <cell r="AB844">
            <v>883</v>
          </cell>
        </row>
        <row r="845">
          <cell r="D845" t="str">
            <v>龙鹏全</v>
          </cell>
          <cell r="E845" t="str">
            <v>初2022级2班</v>
          </cell>
          <cell r="F845">
            <v>232</v>
          </cell>
          <cell r="G845">
            <v>49</v>
          </cell>
          <cell r="H845" t="str">
            <v>---</v>
          </cell>
          <cell r="I845">
            <v>4</v>
          </cell>
          <cell r="J845">
            <v>842</v>
          </cell>
          <cell r="K845">
            <v>15</v>
          </cell>
          <cell r="L845" t="str">
            <v>---</v>
          </cell>
          <cell r="M845">
            <v>1354</v>
          </cell>
          <cell r="N845">
            <v>202</v>
          </cell>
          <cell r="O845">
            <v>30</v>
          </cell>
          <cell r="P845">
            <v>83</v>
          </cell>
          <cell r="Q845">
            <v>53</v>
          </cell>
          <cell r="R845">
            <v>899</v>
          </cell>
          <cell r="S845">
            <v>1497</v>
          </cell>
          <cell r="T845">
            <v>79</v>
          </cell>
          <cell r="U845">
            <v>38</v>
          </cell>
          <cell r="V845">
            <v>769</v>
          </cell>
          <cell r="W845">
            <v>1187</v>
          </cell>
          <cell r="X845">
            <v>49</v>
          </cell>
          <cell r="Y845">
            <v>30</v>
          </cell>
          <cell r="Z845">
            <v>70</v>
          </cell>
          <cell r="AA845">
            <v>44</v>
          </cell>
          <cell r="AB845">
            <v>827</v>
          </cell>
        </row>
        <row r="846">
          <cell r="D846" t="str">
            <v>黄昊翔</v>
          </cell>
          <cell r="E846" t="str">
            <v>初2022级6班</v>
          </cell>
          <cell r="F846">
            <v>231.5</v>
          </cell>
          <cell r="G846">
            <v>48</v>
          </cell>
          <cell r="H846" t="str">
            <v>---</v>
          </cell>
          <cell r="I846">
            <v>4</v>
          </cell>
          <cell r="J846">
            <v>843</v>
          </cell>
          <cell r="K846" t="str">
            <v>---</v>
          </cell>
          <cell r="L846">
            <v>59</v>
          </cell>
          <cell r="M846">
            <v>1357</v>
          </cell>
          <cell r="N846">
            <v>224.5</v>
          </cell>
          <cell r="O846">
            <v>7</v>
          </cell>
          <cell r="P846">
            <v>92.5</v>
          </cell>
          <cell r="Q846">
            <v>49</v>
          </cell>
          <cell r="R846">
            <v>836</v>
          </cell>
          <cell r="S846">
            <v>1401</v>
          </cell>
          <cell r="T846">
            <v>62</v>
          </cell>
          <cell r="U846">
            <v>48</v>
          </cell>
          <cell r="V846">
            <v>842</v>
          </cell>
          <cell r="W846">
            <v>1338</v>
          </cell>
          <cell r="X846">
            <v>55</v>
          </cell>
          <cell r="Y846">
            <v>7</v>
          </cell>
          <cell r="Z846">
            <v>77</v>
          </cell>
          <cell r="AA846">
            <v>43</v>
          </cell>
          <cell r="AB846">
            <v>790</v>
          </cell>
        </row>
        <row r="847">
          <cell r="D847" t="str">
            <v>廖浚博</v>
          </cell>
          <cell r="E847" t="str">
            <v>初2022级7班</v>
          </cell>
          <cell r="F847">
            <v>229.5</v>
          </cell>
          <cell r="G847">
            <v>50</v>
          </cell>
          <cell r="H847" t="str">
            <v>---</v>
          </cell>
          <cell r="I847">
            <v>24</v>
          </cell>
          <cell r="J847">
            <v>844</v>
          </cell>
          <cell r="K847" t="str">
            <v>---</v>
          </cell>
          <cell r="L847">
            <v>256</v>
          </cell>
          <cell r="M847">
            <v>1363</v>
          </cell>
          <cell r="N847">
            <v>206.5</v>
          </cell>
          <cell r="O847">
            <v>23</v>
          </cell>
          <cell r="P847">
            <v>87.5</v>
          </cell>
          <cell r="Q847">
            <v>55</v>
          </cell>
          <cell r="R847">
            <v>867</v>
          </cell>
          <cell r="S847">
            <v>1455</v>
          </cell>
          <cell r="T847">
            <v>106</v>
          </cell>
          <cell r="U847">
            <v>16</v>
          </cell>
          <cell r="V847">
            <v>562</v>
          </cell>
          <cell r="W847">
            <v>800</v>
          </cell>
          <cell r="X847">
            <v>83</v>
          </cell>
          <cell r="Y847">
            <v>23</v>
          </cell>
          <cell r="Z847">
            <v>36</v>
          </cell>
          <cell r="AA847">
            <v>59</v>
          </cell>
          <cell r="AB847">
            <v>934</v>
          </cell>
        </row>
        <row r="848">
          <cell r="D848" t="str">
            <v>任雅楠</v>
          </cell>
          <cell r="E848" t="str">
            <v>初2022级14班</v>
          </cell>
          <cell r="F848">
            <v>229.5</v>
          </cell>
          <cell r="G848">
            <v>46</v>
          </cell>
          <cell r="H848" t="str">
            <v>---</v>
          </cell>
          <cell r="I848">
            <v>1</v>
          </cell>
          <cell r="J848">
            <v>844</v>
          </cell>
          <cell r="K848">
            <v>13</v>
          </cell>
          <cell r="L848" t="str">
            <v>---</v>
          </cell>
          <cell r="M848">
            <v>1363</v>
          </cell>
          <cell r="N848">
            <v>223.5</v>
          </cell>
          <cell r="O848">
            <v>6</v>
          </cell>
          <cell r="P848">
            <v>105.5</v>
          </cell>
          <cell r="Q848">
            <v>28</v>
          </cell>
          <cell r="R848">
            <v>647</v>
          </cell>
          <cell r="S848">
            <v>1078</v>
          </cell>
          <cell r="T848">
            <v>51</v>
          </cell>
          <cell r="U848">
            <v>51</v>
          </cell>
          <cell r="V848">
            <v>880</v>
          </cell>
          <cell r="W848">
            <v>1419</v>
          </cell>
          <cell r="X848">
            <v>45</v>
          </cell>
          <cell r="Y848">
            <v>6</v>
          </cell>
          <cell r="Z848">
            <v>73</v>
          </cell>
          <cell r="AA848">
            <v>46</v>
          </cell>
          <cell r="AB848">
            <v>807</v>
          </cell>
        </row>
        <row r="849">
          <cell r="D849" t="str">
            <v>岳麟</v>
          </cell>
          <cell r="E849" t="str">
            <v>初2022级6班</v>
          </cell>
          <cell r="F849">
            <v>229.5</v>
          </cell>
          <cell r="G849">
            <v>49</v>
          </cell>
          <cell r="H849">
            <v>1</v>
          </cell>
          <cell r="I849" t="str">
            <v>---</v>
          </cell>
          <cell r="J849">
            <v>844</v>
          </cell>
          <cell r="K849" t="str">
            <v>---</v>
          </cell>
          <cell r="L849">
            <v>6</v>
          </cell>
          <cell r="M849">
            <v>1363</v>
          </cell>
          <cell r="N849">
            <v>207.5</v>
          </cell>
          <cell r="O849">
            <v>22</v>
          </cell>
          <cell r="P849">
            <v>104.5</v>
          </cell>
          <cell r="Q849">
            <v>28</v>
          </cell>
          <cell r="R849">
            <v>672</v>
          </cell>
          <cell r="S849">
            <v>1114</v>
          </cell>
          <cell r="T849">
            <v>97</v>
          </cell>
          <cell r="U849">
            <v>26</v>
          </cell>
          <cell r="V849">
            <v>668</v>
          </cell>
          <cell r="W849">
            <v>979</v>
          </cell>
          <cell r="X849">
            <v>75</v>
          </cell>
          <cell r="Y849">
            <v>22</v>
          </cell>
          <cell r="Z849">
            <v>28</v>
          </cell>
          <cell r="AA849">
            <v>58</v>
          </cell>
          <cell r="AB849">
            <v>945</v>
          </cell>
        </row>
        <row r="850">
          <cell r="D850" t="str">
            <v>田余鸿</v>
          </cell>
          <cell r="E850" t="str">
            <v>初2022级15班</v>
          </cell>
          <cell r="F850">
            <v>229</v>
          </cell>
          <cell r="G850">
            <v>48</v>
          </cell>
          <cell r="H850" t="str">
            <v>---</v>
          </cell>
          <cell r="I850">
            <v>4</v>
          </cell>
          <cell r="J850">
            <v>847</v>
          </cell>
          <cell r="K850" t="str">
            <v>---</v>
          </cell>
          <cell r="L850">
            <v>59</v>
          </cell>
          <cell r="M850">
            <v>1367</v>
          </cell>
          <cell r="N850">
            <v>223</v>
          </cell>
          <cell r="O850">
            <v>6</v>
          </cell>
          <cell r="P850">
            <v>102.5</v>
          </cell>
          <cell r="Q850">
            <v>27</v>
          </cell>
          <cell r="R850">
            <v>703</v>
          </cell>
          <cell r="S850">
            <v>1170</v>
          </cell>
          <cell r="T850">
            <v>55</v>
          </cell>
          <cell r="U850">
            <v>52</v>
          </cell>
          <cell r="V850">
            <v>869</v>
          </cell>
          <cell r="W850">
            <v>1389</v>
          </cell>
          <cell r="X850">
            <v>49</v>
          </cell>
          <cell r="Y850">
            <v>6</v>
          </cell>
          <cell r="Z850">
            <v>71.5</v>
          </cell>
          <cell r="AA850">
            <v>43</v>
          </cell>
          <cell r="AB850">
            <v>821</v>
          </cell>
        </row>
        <row r="851">
          <cell r="D851" t="str">
            <v>张凤阳</v>
          </cell>
          <cell r="E851" t="str">
            <v>初2022级8班</v>
          </cell>
          <cell r="F851">
            <v>229</v>
          </cell>
          <cell r="G851">
            <v>54</v>
          </cell>
          <cell r="H851" t="str">
            <v>---</v>
          </cell>
          <cell r="I851">
            <v>3</v>
          </cell>
          <cell r="J851">
            <v>847</v>
          </cell>
          <cell r="K851" t="str">
            <v>---</v>
          </cell>
          <cell r="L851">
            <v>19</v>
          </cell>
          <cell r="M851">
            <v>1367</v>
          </cell>
          <cell r="N851">
            <v>223</v>
          </cell>
          <cell r="O851">
            <v>6</v>
          </cell>
          <cell r="P851">
            <v>101.5</v>
          </cell>
          <cell r="Q851">
            <v>34</v>
          </cell>
          <cell r="R851">
            <v>725</v>
          </cell>
          <cell r="S851">
            <v>1207</v>
          </cell>
          <cell r="T851">
            <v>45</v>
          </cell>
          <cell r="U851">
            <v>58</v>
          </cell>
          <cell r="V851">
            <v>897</v>
          </cell>
          <cell r="W851">
            <v>1455</v>
          </cell>
          <cell r="X851">
            <v>39</v>
          </cell>
          <cell r="Y851">
            <v>6</v>
          </cell>
          <cell r="Z851">
            <v>82.5</v>
          </cell>
          <cell r="AA851">
            <v>37</v>
          </cell>
          <cell r="AB851">
            <v>758</v>
          </cell>
        </row>
        <row r="852">
          <cell r="D852" t="str">
            <v>朱戈辉</v>
          </cell>
          <cell r="E852" t="str">
            <v>初2022级7班</v>
          </cell>
          <cell r="F852">
            <v>229</v>
          </cell>
          <cell r="G852">
            <v>51</v>
          </cell>
          <cell r="H852">
            <v>2</v>
          </cell>
          <cell r="I852" t="str">
            <v>---</v>
          </cell>
          <cell r="J852">
            <v>847</v>
          </cell>
          <cell r="K852" t="str">
            <v>---</v>
          </cell>
          <cell r="L852">
            <v>22</v>
          </cell>
          <cell r="M852">
            <v>1367</v>
          </cell>
          <cell r="N852">
            <v>216</v>
          </cell>
          <cell r="O852">
            <v>13</v>
          </cell>
          <cell r="P852">
            <v>100.5</v>
          </cell>
          <cell r="Q852">
            <v>37</v>
          </cell>
          <cell r="R852">
            <v>740</v>
          </cell>
          <cell r="S852">
            <v>1228</v>
          </cell>
          <cell r="T852">
            <v>72</v>
          </cell>
          <cell r="U852">
            <v>48</v>
          </cell>
          <cell r="V852">
            <v>800</v>
          </cell>
          <cell r="W852">
            <v>1254</v>
          </cell>
          <cell r="X852">
            <v>59</v>
          </cell>
          <cell r="Y852">
            <v>13</v>
          </cell>
          <cell r="Z852">
            <v>56.5</v>
          </cell>
          <cell r="AA852">
            <v>57</v>
          </cell>
          <cell r="AB852">
            <v>883</v>
          </cell>
        </row>
        <row r="853">
          <cell r="D853" t="str">
            <v>徐一心</v>
          </cell>
          <cell r="E853" t="str">
            <v>初2022级8班</v>
          </cell>
          <cell r="F853">
            <v>228.5</v>
          </cell>
          <cell r="G853">
            <v>55</v>
          </cell>
          <cell r="H853" t="str">
            <v>---</v>
          </cell>
          <cell r="I853">
            <v>13</v>
          </cell>
          <cell r="J853">
            <v>850</v>
          </cell>
          <cell r="K853" t="str">
            <v>---</v>
          </cell>
          <cell r="L853">
            <v>124</v>
          </cell>
          <cell r="M853">
            <v>1370</v>
          </cell>
          <cell r="N853">
            <v>211.5</v>
          </cell>
          <cell r="O853">
            <v>17</v>
          </cell>
          <cell r="P853">
            <v>113.5</v>
          </cell>
          <cell r="Q853">
            <v>9</v>
          </cell>
          <cell r="R853">
            <v>420</v>
          </cell>
          <cell r="S853">
            <v>682</v>
          </cell>
          <cell r="T853">
            <v>46</v>
          </cell>
          <cell r="U853">
            <v>57</v>
          </cell>
          <cell r="V853">
            <v>895</v>
          </cell>
          <cell r="W853">
            <v>1449</v>
          </cell>
          <cell r="X853">
            <v>29</v>
          </cell>
          <cell r="Y853">
            <v>17</v>
          </cell>
          <cell r="Z853">
            <v>69</v>
          </cell>
          <cell r="AA853">
            <v>45</v>
          </cell>
          <cell r="AB853">
            <v>832</v>
          </cell>
        </row>
        <row r="854">
          <cell r="D854" t="str">
            <v>李天佑</v>
          </cell>
          <cell r="E854" t="str">
            <v>初2022级6班</v>
          </cell>
          <cell r="F854">
            <v>228</v>
          </cell>
          <cell r="G854">
            <v>50</v>
          </cell>
          <cell r="H854">
            <v>1</v>
          </cell>
          <cell r="I854" t="str">
            <v>---</v>
          </cell>
          <cell r="J854">
            <v>851</v>
          </cell>
          <cell r="K854" t="str">
            <v>---</v>
          </cell>
          <cell r="L854">
            <v>12</v>
          </cell>
          <cell r="M854">
            <v>1371</v>
          </cell>
          <cell r="N854">
            <v>221</v>
          </cell>
          <cell r="O854">
            <v>7</v>
          </cell>
          <cell r="P854">
            <v>94</v>
          </cell>
          <cell r="Q854">
            <v>48</v>
          </cell>
          <cell r="R854">
            <v>825</v>
          </cell>
          <cell r="S854">
            <v>1378</v>
          </cell>
          <cell r="T854">
            <v>56</v>
          </cell>
          <cell r="U854">
            <v>51</v>
          </cell>
          <cell r="V854">
            <v>867</v>
          </cell>
          <cell r="W854">
            <v>1386</v>
          </cell>
          <cell r="X854">
            <v>49</v>
          </cell>
          <cell r="Y854">
            <v>7</v>
          </cell>
          <cell r="Z854">
            <v>78</v>
          </cell>
          <cell r="AA854">
            <v>41</v>
          </cell>
          <cell r="AB854">
            <v>785</v>
          </cell>
        </row>
        <row r="855">
          <cell r="D855" t="str">
            <v>詹沛玲</v>
          </cell>
          <cell r="E855" t="str">
            <v>初2022级6班</v>
          </cell>
          <cell r="F855">
            <v>227.5</v>
          </cell>
          <cell r="G855">
            <v>51</v>
          </cell>
          <cell r="H855" t="str">
            <v>---</v>
          </cell>
          <cell r="I855">
            <v>10</v>
          </cell>
          <cell r="J855">
            <v>852</v>
          </cell>
          <cell r="K855" t="str">
            <v>---</v>
          </cell>
          <cell r="L855">
            <v>77</v>
          </cell>
          <cell r="M855">
            <v>1374</v>
          </cell>
          <cell r="N855">
            <v>218.5</v>
          </cell>
          <cell r="O855">
            <v>9</v>
          </cell>
          <cell r="P855">
            <v>98.5</v>
          </cell>
          <cell r="Q855">
            <v>41</v>
          </cell>
          <cell r="R855">
            <v>765</v>
          </cell>
          <cell r="S855">
            <v>1279</v>
          </cell>
          <cell r="T855">
            <v>68</v>
          </cell>
          <cell r="U855">
            <v>43</v>
          </cell>
          <cell r="V855">
            <v>820</v>
          </cell>
          <cell r="W855">
            <v>1294</v>
          </cell>
          <cell r="X855">
            <v>59</v>
          </cell>
          <cell r="Y855">
            <v>9</v>
          </cell>
          <cell r="Z855">
            <v>61</v>
          </cell>
          <cell r="AA855">
            <v>50</v>
          </cell>
          <cell r="AB855">
            <v>865</v>
          </cell>
        </row>
        <row r="856">
          <cell r="D856" t="str">
            <v>赵文昊</v>
          </cell>
          <cell r="E856" t="str">
            <v>初2022级7班</v>
          </cell>
          <cell r="F856">
            <v>227.5</v>
          </cell>
          <cell r="G856">
            <v>52</v>
          </cell>
          <cell r="H856" t="str">
            <v>---</v>
          </cell>
          <cell r="I856" t="str">
            <v>---</v>
          </cell>
          <cell r="J856">
            <v>852</v>
          </cell>
          <cell r="K856" t="str">
            <v>---</v>
          </cell>
          <cell r="L856">
            <v>29</v>
          </cell>
          <cell r="M856">
            <v>1374</v>
          </cell>
          <cell r="N856">
            <v>218.5</v>
          </cell>
          <cell r="O856">
            <v>9</v>
          </cell>
          <cell r="P856">
            <v>95</v>
          </cell>
          <cell r="Q856">
            <v>48</v>
          </cell>
          <cell r="R856">
            <v>814</v>
          </cell>
          <cell r="S856">
            <v>1360</v>
          </cell>
          <cell r="T856">
            <v>69</v>
          </cell>
          <cell r="U856">
            <v>49</v>
          </cell>
          <cell r="V856">
            <v>814</v>
          </cell>
          <cell r="W856">
            <v>1283</v>
          </cell>
          <cell r="X856">
            <v>60</v>
          </cell>
          <cell r="Y856">
            <v>9</v>
          </cell>
          <cell r="Z856">
            <v>63.5</v>
          </cell>
          <cell r="AA856">
            <v>54</v>
          </cell>
          <cell r="AB856">
            <v>857</v>
          </cell>
        </row>
        <row r="857">
          <cell r="D857" t="str">
            <v>蒋哲曦</v>
          </cell>
          <cell r="E857" t="str">
            <v>初2022级7班</v>
          </cell>
          <cell r="F857">
            <v>227</v>
          </cell>
          <cell r="G857">
            <v>53</v>
          </cell>
          <cell r="H857" t="str">
            <v>---</v>
          </cell>
          <cell r="I857">
            <v>4</v>
          </cell>
          <cell r="J857">
            <v>854</v>
          </cell>
          <cell r="K857" t="str">
            <v>---</v>
          </cell>
          <cell r="L857">
            <v>58</v>
          </cell>
          <cell r="M857">
            <v>1376</v>
          </cell>
          <cell r="N857">
            <v>212</v>
          </cell>
          <cell r="O857">
            <v>15</v>
          </cell>
          <cell r="P857">
            <v>96.5</v>
          </cell>
          <cell r="Q857">
            <v>45</v>
          </cell>
          <cell r="R857">
            <v>791</v>
          </cell>
          <cell r="S857">
            <v>1319</v>
          </cell>
          <cell r="T857">
            <v>61</v>
          </cell>
          <cell r="U857">
            <v>53</v>
          </cell>
          <cell r="V857">
            <v>849</v>
          </cell>
          <cell r="W857">
            <v>1350</v>
          </cell>
          <cell r="X857">
            <v>46</v>
          </cell>
          <cell r="Y857">
            <v>15</v>
          </cell>
          <cell r="Z857">
            <v>69.5</v>
          </cell>
          <cell r="AA857">
            <v>50</v>
          </cell>
          <cell r="AB857">
            <v>831</v>
          </cell>
        </row>
        <row r="858">
          <cell r="D858" t="str">
            <v>许婉怡</v>
          </cell>
          <cell r="E858" t="str">
            <v>初2022级15班</v>
          </cell>
          <cell r="F858">
            <v>226.5</v>
          </cell>
          <cell r="G858">
            <v>49</v>
          </cell>
          <cell r="H858">
            <v>1</v>
          </cell>
          <cell r="I858" t="str">
            <v>---</v>
          </cell>
          <cell r="J858">
            <v>855</v>
          </cell>
          <cell r="K858">
            <v>2</v>
          </cell>
          <cell r="L858" t="str">
            <v>---</v>
          </cell>
          <cell r="M858">
            <v>1380</v>
          </cell>
          <cell r="N858">
            <v>215.5</v>
          </cell>
          <cell r="O858">
            <v>11</v>
          </cell>
          <cell r="P858">
            <v>93.5</v>
          </cell>
          <cell r="Q858">
            <v>43</v>
          </cell>
          <cell r="R858">
            <v>828</v>
          </cell>
          <cell r="S858">
            <v>1390</v>
          </cell>
          <cell r="T858">
            <v>61</v>
          </cell>
          <cell r="U858">
            <v>50</v>
          </cell>
          <cell r="V858">
            <v>849</v>
          </cell>
          <cell r="W858">
            <v>1350</v>
          </cell>
          <cell r="X858">
            <v>50</v>
          </cell>
          <cell r="Y858">
            <v>11</v>
          </cell>
          <cell r="Z858">
            <v>72</v>
          </cell>
          <cell r="AA858">
            <v>41</v>
          </cell>
          <cell r="AB858">
            <v>814</v>
          </cell>
        </row>
        <row r="859">
          <cell r="D859" t="str">
            <v>邓居毅</v>
          </cell>
          <cell r="E859" t="str">
            <v>初2022级5班</v>
          </cell>
          <cell r="F859">
            <v>226</v>
          </cell>
          <cell r="G859">
            <v>46</v>
          </cell>
          <cell r="H859" t="str">
            <v>---</v>
          </cell>
          <cell r="I859">
            <v>13</v>
          </cell>
          <cell r="J859">
            <v>856</v>
          </cell>
          <cell r="K859" t="str">
            <v>---</v>
          </cell>
          <cell r="L859">
            <v>184</v>
          </cell>
          <cell r="M859">
            <v>1381</v>
          </cell>
          <cell r="N859">
            <v>215</v>
          </cell>
          <cell r="O859">
            <v>11</v>
          </cell>
          <cell r="P859">
            <v>89.5</v>
          </cell>
          <cell r="Q859">
            <v>48</v>
          </cell>
          <cell r="R859">
            <v>856</v>
          </cell>
          <cell r="S859">
            <v>1438</v>
          </cell>
          <cell r="T859">
            <v>58</v>
          </cell>
          <cell r="U859">
            <v>47</v>
          </cell>
          <cell r="V859">
            <v>859</v>
          </cell>
          <cell r="W859">
            <v>1368</v>
          </cell>
          <cell r="X859">
            <v>47</v>
          </cell>
          <cell r="Y859">
            <v>11</v>
          </cell>
          <cell r="Z859">
            <v>78.5</v>
          </cell>
          <cell r="AA859">
            <v>41</v>
          </cell>
          <cell r="AB859">
            <v>779</v>
          </cell>
        </row>
        <row r="860">
          <cell r="D860" t="str">
            <v>旷渟</v>
          </cell>
          <cell r="E860" t="str">
            <v>初2022级16班</v>
          </cell>
          <cell r="F860">
            <v>225.5</v>
          </cell>
          <cell r="G860">
            <v>61</v>
          </cell>
          <cell r="H860">
            <v>61</v>
          </cell>
          <cell r="I860" t="str">
            <v>---</v>
          </cell>
          <cell r="J860">
            <v>857</v>
          </cell>
          <cell r="K860">
            <v>857</v>
          </cell>
          <cell r="L860" t="str">
            <v>---</v>
          </cell>
          <cell r="M860">
            <v>1383</v>
          </cell>
          <cell r="N860">
            <v>214.5</v>
          </cell>
          <cell r="O860">
            <v>11</v>
          </cell>
          <cell r="P860">
            <v>103.5</v>
          </cell>
          <cell r="Q860">
            <v>59</v>
          </cell>
          <cell r="R860">
            <v>685</v>
          </cell>
          <cell r="S860">
            <v>1140</v>
          </cell>
          <cell r="T860">
            <v>66</v>
          </cell>
          <cell r="U860">
            <v>61</v>
          </cell>
          <cell r="V860">
            <v>826</v>
          </cell>
          <cell r="W860">
            <v>1310</v>
          </cell>
          <cell r="X860">
            <v>55</v>
          </cell>
          <cell r="Y860">
            <v>11</v>
          </cell>
          <cell r="Z860">
            <v>56</v>
          </cell>
          <cell r="AA860">
            <v>61</v>
          </cell>
          <cell r="AB860">
            <v>888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>
        <row r="15">
          <cell r="D15" t="str">
            <v>杨柯欣</v>
          </cell>
          <cell r="E15" t="str">
            <v>初2022级16班</v>
          </cell>
          <cell r="F15">
            <v>774</v>
          </cell>
          <cell r="G15">
            <v>1</v>
          </cell>
          <cell r="H15">
            <v>5</v>
          </cell>
          <cell r="I15" t="str">
            <v>---</v>
          </cell>
          <cell r="J15">
            <v>13</v>
          </cell>
          <cell r="K15">
            <v>70</v>
          </cell>
          <cell r="L15" t="str">
            <v>---</v>
          </cell>
          <cell r="M15">
            <v>14</v>
          </cell>
          <cell r="N15">
            <v>724</v>
          </cell>
          <cell r="O15">
            <v>50</v>
          </cell>
          <cell r="P15">
            <v>126</v>
          </cell>
          <cell r="Q15">
            <v>13</v>
          </cell>
          <cell r="R15">
            <v>63</v>
          </cell>
          <cell r="S15">
            <v>74</v>
          </cell>
          <cell r="T15">
            <v>146</v>
          </cell>
          <cell r="U15">
            <v>2</v>
          </cell>
          <cell r="V15">
            <v>15</v>
          </cell>
          <cell r="W15">
            <v>19</v>
          </cell>
          <cell r="X15">
            <v>96</v>
          </cell>
          <cell r="Y15">
            <v>50</v>
          </cell>
          <cell r="Z15">
            <v>137</v>
          </cell>
          <cell r="AA15">
            <v>3</v>
          </cell>
          <cell r="AB15">
            <v>30</v>
          </cell>
        </row>
        <row r="16">
          <cell r="D16" t="str">
            <v>陈旭辉</v>
          </cell>
          <cell r="E16" t="str">
            <v>初2022级13班</v>
          </cell>
          <cell r="F16">
            <v>772</v>
          </cell>
          <cell r="G16">
            <v>3</v>
          </cell>
          <cell r="H16">
            <v>3</v>
          </cell>
          <cell r="I16" t="str">
            <v>---</v>
          </cell>
          <cell r="J16">
            <v>14</v>
          </cell>
          <cell r="K16">
            <v>14</v>
          </cell>
          <cell r="L16" t="str">
            <v>---</v>
          </cell>
          <cell r="M16">
            <v>15</v>
          </cell>
          <cell r="N16">
            <v>722</v>
          </cell>
          <cell r="O16">
            <v>50</v>
          </cell>
          <cell r="P16">
            <v>132</v>
          </cell>
          <cell r="Q16">
            <v>3</v>
          </cell>
          <cell r="R16">
            <v>9</v>
          </cell>
          <cell r="S16">
            <v>10</v>
          </cell>
          <cell r="T16">
            <v>150</v>
          </cell>
          <cell r="U16">
            <v>1</v>
          </cell>
          <cell r="V16">
            <v>1</v>
          </cell>
          <cell r="W16">
            <v>1</v>
          </cell>
          <cell r="X16">
            <v>100</v>
          </cell>
          <cell r="Y16">
            <v>50</v>
          </cell>
          <cell r="Z16">
            <v>142</v>
          </cell>
          <cell r="AA16">
            <v>3</v>
          </cell>
          <cell r="AB16">
            <v>10</v>
          </cell>
        </row>
        <row r="17">
          <cell r="D17" t="str">
            <v>廖笛乔</v>
          </cell>
          <cell r="E17" t="str">
            <v>初2022级10班</v>
          </cell>
          <cell r="F17">
            <v>771</v>
          </cell>
          <cell r="G17">
            <v>2</v>
          </cell>
          <cell r="H17">
            <v>7</v>
          </cell>
          <cell r="I17" t="str">
            <v>---</v>
          </cell>
          <cell r="J17">
            <v>15</v>
          </cell>
          <cell r="K17">
            <v>17</v>
          </cell>
          <cell r="L17" t="str">
            <v>---</v>
          </cell>
          <cell r="M17">
            <v>16</v>
          </cell>
          <cell r="N17">
            <v>725</v>
          </cell>
          <cell r="O17">
            <v>46</v>
          </cell>
          <cell r="P17">
            <v>131</v>
          </cell>
          <cell r="Q17">
            <v>4</v>
          </cell>
          <cell r="R17">
            <v>16</v>
          </cell>
          <cell r="S17">
            <v>17</v>
          </cell>
          <cell r="T17">
            <v>146</v>
          </cell>
          <cell r="U17">
            <v>4</v>
          </cell>
          <cell r="V17">
            <v>15</v>
          </cell>
          <cell r="W17">
            <v>19</v>
          </cell>
          <cell r="X17">
            <v>100</v>
          </cell>
          <cell r="Y17">
            <v>46</v>
          </cell>
          <cell r="Z17">
            <v>142</v>
          </cell>
          <cell r="AA17">
            <v>3</v>
          </cell>
          <cell r="AB17">
            <v>10</v>
          </cell>
        </row>
        <row r="18">
          <cell r="D18" t="str">
            <v>彭愉宸</v>
          </cell>
          <cell r="E18" t="str">
            <v>初2022级13班</v>
          </cell>
          <cell r="F18">
            <v>771</v>
          </cell>
          <cell r="G18">
            <v>4</v>
          </cell>
          <cell r="H18">
            <v>5</v>
          </cell>
          <cell r="I18" t="str">
            <v>---</v>
          </cell>
          <cell r="J18">
            <v>15</v>
          </cell>
          <cell r="K18">
            <v>17</v>
          </cell>
          <cell r="L18" t="str">
            <v>---</v>
          </cell>
          <cell r="M18">
            <v>16</v>
          </cell>
          <cell r="N18">
            <v>723</v>
          </cell>
          <cell r="O18">
            <v>48</v>
          </cell>
          <cell r="P18">
            <v>119</v>
          </cell>
          <cell r="Q18">
            <v>29</v>
          </cell>
          <cell r="R18">
            <v>213</v>
          </cell>
          <cell r="S18">
            <v>287</v>
          </cell>
          <cell r="T18">
            <v>148</v>
          </cell>
          <cell r="U18">
            <v>2</v>
          </cell>
          <cell r="V18">
            <v>8</v>
          </cell>
          <cell r="W18">
            <v>8</v>
          </cell>
          <cell r="X18">
            <v>100</v>
          </cell>
          <cell r="Y18">
            <v>48</v>
          </cell>
          <cell r="Z18">
            <v>136</v>
          </cell>
          <cell r="AA18">
            <v>9</v>
          </cell>
          <cell r="AB18">
            <v>37</v>
          </cell>
        </row>
        <row r="19">
          <cell r="D19" t="str">
            <v>张馨澜</v>
          </cell>
          <cell r="E19" t="str">
            <v>初2022级10班</v>
          </cell>
          <cell r="F19">
            <v>770</v>
          </cell>
          <cell r="G19">
            <v>3</v>
          </cell>
          <cell r="H19">
            <v>37</v>
          </cell>
          <cell r="I19" t="str">
            <v>---</v>
          </cell>
          <cell r="J19">
            <v>17</v>
          </cell>
          <cell r="K19">
            <v>270</v>
          </cell>
          <cell r="L19" t="str">
            <v>---</v>
          </cell>
          <cell r="M19">
            <v>18</v>
          </cell>
          <cell r="N19">
            <v>727</v>
          </cell>
          <cell r="O19">
            <v>43</v>
          </cell>
          <cell r="P19">
            <v>131</v>
          </cell>
          <cell r="Q19">
            <v>4</v>
          </cell>
          <cell r="R19">
            <v>16</v>
          </cell>
          <cell r="S19">
            <v>17</v>
          </cell>
          <cell r="T19">
            <v>143</v>
          </cell>
          <cell r="U19">
            <v>8</v>
          </cell>
          <cell r="V19">
            <v>40</v>
          </cell>
          <cell r="W19">
            <v>48</v>
          </cell>
          <cell r="X19">
            <v>100</v>
          </cell>
          <cell r="Y19">
            <v>43</v>
          </cell>
          <cell r="Z19">
            <v>133</v>
          </cell>
          <cell r="AA19">
            <v>10</v>
          </cell>
          <cell r="AB19">
            <v>58</v>
          </cell>
        </row>
        <row r="20">
          <cell r="D20" t="str">
            <v>唐伊</v>
          </cell>
          <cell r="E20" t="str">
            <v>初2022级13班</v>
          </cell>
          <cell r="F20">
            <v>767</v>
          </cell>
          <cell r="G20">
            <v>5</v>
          </cell>
          <cell r="H20" t="str">
            <v>---</v>
          </cell>
          <cell r="I20">
            <v>4</v>
          </cell>
          <cell r="J20">
            <v>18</v>
          </cell>
          <cell r="K20" t="str">
            <v>---</v>
          </cell>
          <cell r="L20">
            <v>16</v>
          </cell>
          <cell r="M20">
            <v>19</v>
          </cell>
          <cell r="N20">
            <v>726</v>
          </cell>
          <cell r="O20">
            <v>41</v>
          </cell>
          <cell r="P20">
            <v>124</v>
          </cell>
          <cell r="Q20">
            <v>16</v>
          </cell>
          <cell r="R20">
            <v>98</v>
          </cell>
          <cell r="S20">
            <v>120</v>
          </cell>
          <cell r="T20">
            <v>141</v>
          </cell>
          <cell r="U20">
            <v>10</v>
          </cell>
          <cell r="V20">
            <v>62</v>
          </cell>
          <cell r="W20">
            <v>76</v>
          </cell>
          <cell r="X20">
            <v>100</v>
          </cell>
          <cell r="Y20">
            <v>41</v>
          </cell>
          <cell r="Z20">
            <v>137</v>
          </cell>
          <cell r="AA20">
            <v>7</v>
          </cell>
          <cell r="AB20">
            <v>30</v>
          </cell>
        </row>
        <row r="21">
          <cell r="D21" t="str">
            <v>刘聪</v>
          </cell>
          <cell r="E21" t="str">
            <v>初2022级16班</v>
          </cell>
          <cell r="F21">
            <v>766</v>
          </cell>
          <cell r="G21">
            <v>2</v>
          </cell>
          <cell r="H21" t="str">
            <v>---</v>
          </cell>
          <cell r="I21" t="str">
            <v>---</v>
          </cell>
          <cell r="J21">
            <v>19</v>
          </cell>
          <cell r="K21">
            <v>8</v>
          </cell>
          <cell r="L21" t="str">
            <v>---</v>
          </cell>
          <cell r="M21">
            <v>20</v>
          </cell>
          <cell r="N21">
            <v>723</v>
          </cell>
          <cell r="O21">
            <v>43</v>
          </cell>
          <cell r="P21">
            <v>130</v>
          </cell>
          <cell r="Q21">
            <v>3</v>
          </cell>
          <cell r="R21">
            <v>22</v>
          </cell>
          <cell r="S21">
            <v>24</v>
          </cell>
          <cell r="T21">
            <v>142</v>
          </cell>
          <cell r="U21">
            <v>8</v>
          </cell>
          <cell r="V21">
            <v>50</v>
          </cell>
          <cell r="W21">
            <v>61</v>
          </cell>
          <cell r="X21">
            <v>99</v>
          </cell>
          <cell r="Y21">
            <v>43</v>
          </cell>
          <cell r="Z21">
            <v>127</v>
          </cell>
          <cell r="AA21">
            <v>12</v>
          </cell>
          <cell r="AB21">
            <v>122</v>
          </cell>
        </row>
        <row r="22">
          <cell r="D22" t="str">
            <v>米霖彬</v>
          </cell>
          <cell r="E22" t="str">
            <v>初2022级16班</v>
          </cell>
          <cell r="F22">
            <v>764.5</v>
          </cell>
          <cell r="G22">
            <v>3</v>
          </cell>
          <cell r="H22">
            <v>32</v>
          </cell>
          <cell r="I22" t="str">
            <v>---</v>
          </cell>
          <cell r="J22">
            <v>20</v>
          </cell>
          <cell r="K22">
            <v>303</v>
          </cell>
          <cell r="L22" t="str">
            <v>---</v>
          </cell>
          <cell r="M22">
            <v>21</v>
          </cell>
          <cell r="N22">
            <v>722.5</v>
          </cell>
          <cell r="O22">
            <v>42</v>
          </cell>
          <cell r="P22">
            <v>127</v>
          </cell>
          <cell r="Q22">
            <v>7</v>
          </cell>
          <cell r="R22">
            <v>45</v>
          </cell>
          <cell r="S22">
            <v>53</v>
          </cell>
          <cell r="T22">
            <v>142</v>
          </cell>
          <cell r="U22">
            <v>8</v>
          </cell>
          <cell r="V22">
            <v>50</v>
          </cell>
          <cell r="W22">
            <v>61</v>
          </cell>
          <cell r="X22">
            <v>100</v>
          </cell>
          <cell r="Y22">
            <v>42</v>
          </cell>
          <cell r="Z22">
            <v>124.5</v>
          </cell>
          <cell r="AA22">
            <v>15</v>
          </cell>
          <cell r="AB22">
            <v>144</v>
          </cell>
        </row>
        <row r="23">
          <cell r="D23" t="str">
            <v>聂钰洋</v>
          </cell>
          <cell r="E23" t="str">
            <v>初2022级9班</v>
          </cell>
          <cell r="F23">
            <v>764.5</v>
          </cell>
          <cell r="G23">
            <v>7</v>
          </cell>
          <cell r="H23">
            <v>8</v>
          </cell>
          <cell r="I23" t="str">
            <v>---</v>
          </cell>
          <cell r="J23">
            <v>20</v>
          </cell>
          <cell r="K23">
            <v>70</v>
          </cell>
          <cell r="L23" t="str">
            <v>---</v>
          </cell>
          <cell r="M23">
            <v>21</v>
          </cell>
          <cell r="N23">
            <v>716.5</v>
          </cell>
          <cell r="O23">
            <v>48</v>
          </cell>
          <cell r="P23">
            <v>122</v>
          </cell>
          <cell r="Q23">
            <v>23</v>
          </cell>
          <cell r="R23">
            <v>139</v>
          </cell>
          <cell r="S23">
            <v>178</v>
          </cell>
          <cell r="T23">
            <v>146</v>
          </cell>
          <cell r="U23">
            <v>5</v>
          </cell>
          <cell r="V23">
            <v>15</v>
          </cell>
          <cell r="W23">
            <v>19</v>
          </cell>
          <cell r="X23">
            <v>98</v>
          </cell>
          <cell r="Y23">
            <v>48</v>
          </cell>
          <cell r="Z23">
            <v>137.5</v>
          </cell>
          <cell r="AA23">
            <v>10</v>
          </cell>
          <cell r="AB23">
            <v>26</v>
          </cell>
        </row>
        <row r="24">
          <cell r="D24" t="str">
            <v>秦锦山</v>
          </cell>
          <cell r="E24" t="str">
            <v>初2022级13班</v>
          </cell>
          <cell r="F24">
            <v>763.5</v>
          </cell>
          <cell r="G24">
            <v>6</v>
          </cell>
          <cell r="H24">
            <v>29</v>
          </cell>
          <cell r="I24" t="str">
            <v>---</v>
          </cell>
          <cell r="J24">
            <v>22</v>
          </cell>
          <cell r="K24">
            <v>84</v>
          </cell>
          <cell r="L24" t="str">
            <v>---</v>
          </cell>
          <cell r="M24">
            <v>23</v>
          </cell>
          <cell r="N24">
            <v>720.5</v>
          </cell>
          <cell r="O24">
            <v>43</v>
          </cell>
          <cell r="P24">
            <v>119</v>
          </cell>
          <cell r="Q24">
            <v>29</v>
          </cell>
          <cell r="R24">
            <v>213</v>
          </cell>
          <cell r="S24">
            <v>287</v>
          </cell>
          <cell r="T24">
            <v>142</v>
          </cell>
          <cell r="U24">
            <v>8</v>
          </cell>
          <cell r="V24">
            <v>50</v>
          </cell>
          <cell r="W24">
            <v>61</v>
          </cell>
          <cell r="X24">
            <v>99</v>
          </cell>
          <cell r="Y24">
            <v>43</v>
          </cell>
          <cell r="Z24">
            <v>124.5</v>
          </cell>
          <cell r="AA24">
            <v>32</v>
          </cell>
          <cell r="AB24">
            <v>144</v>
          </cell>
        </row>
        <row r="25">
          <cell r="D25" t="str">
            <v>刘一润</v>
          </cell>
          <cell r="E25" t="str">
            <v>初2022级10班</v>
          </cell>
          <cell r="F25">
            <v>761.5</v>
          </cell>
          <cell r="G25">
            <v>4</v>
          </cell>
          <cell r="H25">
            <v>15</v>
          </cell>
          <cell r="I25" t="str">
            <v>---</v>
          </cell>
          <cell r="J25">
            <v>23</v>
          </cell>
          <cell r="K25">
            <v>60</v>
          </cell>
          <cell r="L25" t="str">
            <v>---</v>
          </cell>
          <cell r="M25">
            <v>24</v>
          </cell>
          <cell r="N25">
            <v>715.5</v>
          </cell>
          <cell r="O25">
            <v>46</v>
          </cell>
          <cell r="P25">
            <v>118</v>
          </cell>
          <cell r="Q25">
            <v>30</v>
          </cell>
          <cell r="R25">
            <v>247</v>
          </cell>
          <cell r="S25">
            <v>330</v>
          </cell>
          <cell r="T25">
            <v>146</v>
          </cell>
          <cell r="U25">
            <v>4</v>
          </cell>
          <cell r="V25">
            <v>15</v>
          </cell>
          <cell r="W25">
            <v>19</v>
          </cell>
          <cell r="X25">
            <v>100</v>
          </cell>
          <cell r="Y25">
            <v>46</v>
          </cell>
          <cell r="Z25">
            <v>133.5</v>
          </cell>
          <cell r="AA25">
            <v>9</v>
          </cell>
          <cell r="AB25">
            <v>54</v>
          </cell>
        </row>
        <row r="26">
          <cell r="D26" t="str">
            <v>陈晨</v>
          </cell>
          <cell r="E26" t="str">
            <v>初2022级12班</v>
          </cell>
          <cell r="F26">
            <v>761</v>
          </cell>
          <cell r="G26">
            <v>4</v>
          </cell>
          <cell r="H26">
            <v>7</v>
          </cell>
          <cell r="I26" t="str">
            <v>---</v>
          </cell>
          <cell r="J26">
            <v>24</v>
          </cell>
          <cell r="K26">
            <v>59</v>
          </cell>
          <cell r="L26" t="str">
            <v>---</v>
          </cell>
          <cell r="M26">
            <v>26</v>
          </cell>
          <cell r="N26">
            <v>715</v>
          </cell>
          <cell r="O26">
            <v>46</v>
          </cell>
          <cell r="P26">
            <v>116</v>
          </cell>
          <cell r="Q26">
            <v>39</v>
          </cell>
          <cell r="R26">
            <v>314</v>
          </cell>
          <cell r="S26">
            <v>422</v>
          </cell>
          <cell r="T26">
            <v>146</v>
          </cell>
          <cell r="U26">
            <v>4</v>
          </cell>
          <cell r="V26">
            <v>15</v>
          </cell>
          <cell r="W26">
            <v>19</v>
          </cell>
          <cell r="X26">
            <v>100</v>
          </cell>
          <cell r="Y26">
            <v>46</v>
          </cell>
          <cell r="Z26">
            <v>137</v>
          </cell>
          <cell r="AA26">
            <v>7</v>
          </cell>
          <cell r="AB26">
            <v>30</v>
          </cell>
        </row>
        <row r="27">
          <cell r="D27" t="str">
            <v>秦锦城</v>
          </cell>
          <cell r="E27" t="str">
            <v>初2022级12班</v>
          </cell>
          <cell r="F27">
            <v>760.5</v>
          </cell>
          <cell r="G27">
            <v>5</v>
          </cell>
          <cell r="H27">
            <v>13</v>
          </cell>
          <cell r="I27" t="str">
            <v>---</v>
          </cell>
          <cell r="J27">
            <v>25</v>
          </cell>
          <cell r="K27">
            <v>81</v>
          </cell>
          <cell r="L27" t="str">
            <v>---</v>
          </cell>
          <cell r="M27">
            <v>27</v>
          </cell>
          <cell r="N27">
            <v>716.5</v>
          </cell>
          <cell r="O27">
            <v>44</v>
          </cell>
          <cell r="P27">
            <v>119</v>
          </cell>
          <cell r="Q27">
            <v>22</v>
          </cell>
          <cell r="R27">
            <v>213</v>
          </cell>
          <cell r="S27">
            <v>287</v>
          </cell>
          <cell r="T27">
            <v>140</v>
          </cell>
          <cell r="U27">
            <v>16</v>
          </cell>
          <cell r="V27">
            <v>83</v>
          </cell>
          <cell r="W27">
            <v>103</v>
          </cell>
          <cell r="X27">
            <v>96</v>
          </cell>
          <cell r="Y27">
            <v>44</v>
          </cell>
          <cell r="Z27">
            <v>135.5</v>
          </cell>
          <cell r="AA27">
            <v>8</v>
          </cell>
          <cell r="AB27">
            <v>38</v>
          </cell>
        </row>
        <row r="28">
          <cell r="D28" t="str">
            <v>蒋佳慧</v>
          </cell>
          <cell r="E28" t="str">
            <v>初2022级13班</v>
          </cell>
          <cell r="F28">
            <v>759</v>
          </cell>
          <cell r="G28">
            <v>7</v>
          </cell>
          <cell r="H28">
            <v>13</v>
          </cell>
          <cell r="I28" t="str">
            <v>---</v>
          </cell>
          <cell r="J28">
            <v>26</v>
          </cell>
          <cell r="K28">
            <v>24</v>
          </cell>
          <cell r="L28" t="str">
            <v>---</v>
          </cell>
          <cell r="M28">
            <v>28</v>
          </cell>
          <cell r="N28">
            <v>715</v>
          </cell>
          <cell r="O28">
            <v>44</v>
          </cell>
          <cell r="P28">
            <v>133</v>
          </cell>
          <cell r="Q28">
            <v>2</v>
          </cell>
          <cell r="R28">
            <v>8</v>
          </cell>
          <cell r="S28">
            <v>8</v>
          </cell>
          <cell r="T28">
            <v>137</v>
          </cell>
          <cell r="U28">
            <v>21</v>
          </cell>
          <cell r="V28">
            <v>133</v>
          </cell>
          <cell r="W28">
            <v>167</v>
          </cell>
          <cell r="X28">
            <v>93</v>
          </cell>
          <cell r="Y28">
            <v>44</v>
          </cell>
          <cell r="Z28">
            <v>114</v>
          </cell>
          <cell r="AA28">
            <v>49</v>
          </cell>
          <cell r="AB28">
            <v>255</v>
          </cell>
        </row>
        <row r="29">
          <cell r="D29" t="str">
            <v>罗浩宇</v>
          </cell>
          <cell r="E29" t="str">
            <v>初2022级11班</v>
          </cell>
          <cell r="F29">
            <v>757</v>
          </cell>
          <cell r="G29">
            <v>1</v>
          </cell>
          <cell r="H29">
            <v>8</v>
          </cell>
          <cell r="I29" t="str">
            <v>---</v>
          </cell>
          <cell r="J29">
            <v>27</v>
          </cell>
          <cell r="K29">
            <v>201</v>
          </cell>
          <cell r="L29" t="str">
            <v>---</v>
          </cell>
          <cell r="M29">
            <v>30</v>
          </cell>
          <cell r="N29">
            <v>711</v>
          </cell>
          <cell r="O29">
            <v>46</v>
          </cell>
          <cell r="P29">
            <v>132</v>
          </cell>
          <cell r="Q29">
            <v>1</v>
          </cell>
          <cell r="R29">
            <v>9</v>
          </cell>
          <cell r="S29">
            <v>10</v>
          </cell>
          <cell r="T29">
            <v>140</v>
          </cell>
          <cell r="U29">
            <v>4</v>
          </cell>
          <cell r="V29">
            <v>83</v>
          </cell>
          <cell r="W29">
            <v>103</v>
          </cell>
          <cell r="X29">
            <v>94</v>
          </cell>
          <cell r="Y29">
            <v>46</v>
          </cell>
          <cell r="Z29">
            <v>109</v>
          </cell>
          <cell r="AA29">
            <v>28</v>
          </cell>
          <cell r="AB29">
            <v>324</v>
          </cell>
        </row>
        <row r="30">
          <cell r="D30" t="str">
            <v>王鑫蕾</v>
          </cell>
          <cell r="E30" t="str">
            <v>初2022级12班</v>
          </cell>
          <cell r="F30">
            <v>756.5</v>
          </cell>
          <cell r="G30">
            <v>6</v>
          </cell>
          <cell r="H30">
            <v>3</v>
          </cell>
          <cell r="I30" t="str">
            <v>---</v>
          </cell>
          <cell r="J30">
            <v>28</v>
          </cell>
          <cell r="K30">
            <v>47</v>
          </cell>
          <cell r="L30" t="str">
            <v>---</v>
          </cell>
          <cell r="M30">
            <v>31</v>
          </cell>
          <cell r="N30">
            <v>710.5</v>
          </cell>
          <cell r="O30">
            <v>46</v>
          </cell>
          <cell r="P30">
            <v>127</v>
          </cell>
          <cell r="Q30">
            <v>6</v>
          </cell>
          <cell r="R30">
            <v>45</v>
          </cell>
          <cell r="S30">
            <v>53</v>
          </cell>
          <cell r="T30">
            <v>143</v>
          </cell>
          <cell r="U30">
            <v>9</v>
          </cell>
          <cell r="V30">
            <v>40</v>
          </cell>
          <cell r="W30">
            <v>48</v>
          </cell>
          <cell r="X30">
            <v>97</v>
          </cell>
          <cell r="Y30">
            <v>46</v>
          </cell>
          <cell r="Z30">
            <v>141.5</v>
          </cell>
          <cell r="AA30">
            <v>2</v>
          </cell>
          <cell r="AB30">
            <v>13</v>
          </cell>
        </row>
        <row r="31">
          <cell r="D31" t="str">
            <v>李昆洋</v>
          </cell>
          <cell r="E31" t="str">
            <v>初2022级13班</v>
          </cell>
          <cell r="F31">
            <v>756</v>
          </cell>
          <cell r="G31">
            <v>8</v>
          </cell>
          <cell r="H31" t="str">
            <v>---</v>
          </cell>
          <cell r="I31">
            <v>5</v>
          </cell>
          <cell r="J31">
            <v>29</v>
          </cell>
          <cell r="K31" t="str">
            <v>---</v>
          </cell>
          <cell r="L31">
            <v>21</v>
          </cell>
          <cell r="M31">
            <v>32</v>
          </cell>
          <cell r="N31">
            <v>712</v>
          </cell>
          <cell r="O31">
            <v>44</v>
          </cell>
          <cell r="P31">
            <v>126</v>
          </cell>
          <cell r="Q31">
            <v>13</v>
          </cell>
          <cell r="R31">
            <v>63</v>
          </cell>
          <cell r="S31">
            <v>74</v>
          </cell>
          <cell r="T31">
            <v>144</v>
          </cell>
          <cell r="U31">
            <v>4</v>
          </cell>
          <cell r="V31">
            <v>29</v>
          </cell>
          <cell r="W31">
            <v>35</v>
          </cell>
          <cell r="X31">
            <v>100</v>
          </cell>
          <cell r="Y31">
            <v>44</v>
          </cell>
          <cell r="Z31">
            <v>131</v>
          </cell>
          <cell r="AA31">
            <v>19</v>
          </cell>
          <cell r="AB31">
            <v>73</v>
          </cell>
        </row>
        <row r="32">
          <cell r="D32" t="str">
            <v>蒲思瑞</v>
          </cell>
          <cell r="E32" t="str">
            <v>初2022级12班</v>
          </cell>
          <cell r="F32">
            <v>755.5</v>
          </cell>
          <cell r="G32">
            <v>7</v>
          </cell>
          <cell r="H32" t="str">
            <v>---</v>
          </cell>
          <cell r="I32">
            <v>4</v>
          </cell>
          <cell r="J32">
            <v>30</v>
          </cell>
          <cell r="K32" t="str">
            <v>---</v>
          </cell>
          <cell r="L32">
            <v>21</v>
          </cell>
          <cell r="M32">
            <v>33</v>
          </cell>
          <cell r="N32">
            <v>713.5</v>
          </cell>
          <cell r="O32">
            <v>42</v>
          </cell>
          <cell r="P32">
            <v>125</v>
          </cell>
          <cell r="Q32">
            <v>10</v>
          </cell>
          <cell r="R32">
            <v>79</v>
          </cell>
          <cell r="S32">
            <v>98</v>
          </cell>
          <cell r="T32">
            <v>142</v>
          </cell>
          <cell r="U32">
            <v>11</v>
          </cell>
          <cell r="V32">
            <v>50</v>
          </cell>
          <cell r="W32">
            <v>61</v>
          </cell>
          <cell r="X32">
            <v>100</v>
          </cell>
          <cell r="Y32">
            <v>42</v>
          </cell>
          <cell r="Z32">
            <v>133.5</v>
          </cell>
          <cell r="AA32">
            <v>11</v>
          </cell>
          <cell r="AB32">
            <v>54</v>
          </cell>
        </row>
        <row r="33">
          <cell r="D33" t="str">
            <v>方仕杰</v>
          </cell>
          <cell r="E33" t="str">
            <v>初2022级13班</v>
          </cell>
          <cell r="F33">
            <v>755</v>
          </cell>
          <cell r="G33">
            <v>9</v>
          </cell>
          <cell r="H33" t="str">
            <v>---</v>
          </cell>
          <cell r="I33">
            <v>3</v>
          </cell>
          <cell r="J33">
            <v>31</v>
          </cell>
          <cell r="K33" t="str">
            <v>---</v>
          </cell>
          <cell r="L33">
            <v>16</v>
          </cell>
          <cell r="M33">
            <v>35</v>
          </cell>
          <cell r="N33">
            <v>711</v>
          </cell>
          <cell r="O33">
            <v>44</v>
          </cell>
          <cell r="P33">
            <v>127</v>
          </cell>
          <cell r="Q33">
            <v>11</v>
          </cell>
          <cell r="R33">
            <v>45</v>
          </cell>
          <cell r="S33">
            <v>53</v>
          </cell>
          <cell r="T33">
            <v>141</v>
          </cell>
          <cell r="U33">
            <v>10</v>
          </cell>
          <cell r="V33">
            <v>62</v>
          </cell>
          <cell r="W33">
            <v>76</v>
          </cell>
          <cell r="X33">
            <v>97</v>
          </cell>
          <cell r="Y33">
            <v>44</v>
          </cell>
          <cell r="Z33">
            <v>135</v>
          </cell>
          <cell r="AA33">
            <v>11</v>
          </cell>
          <cell r="AB33">
            <v>41</v>
          </cell>
        </row>
        <row r="34">
          <cell r="D34" t="str">
            <v>段泽俊</v>
          </cell>
          <cell r="E34" t="str">
            <v>初2022级13班</v>
          </cell>
          <cell r="F34">
            <v>754.5</v>
          </cell>
          <cell r="G34">
            <v>10</v>
          </cell>
          <cell r="H34">
            <v>29</v>
          </cell>
          <cell r="I34" t="str">
            <v>---</v>
          </cell>
          <cell r="J34">
            <v>32</v>
          </cell>
          <cell r="K34">
            <v>89</v>
          </cell>
          <cell r="L34" t="str">
            <v>---</v>
          </cell>
          <cell r="M34">
            <v>36</v>
          </cell>
          <cell r="N34">
            <v>712.5</v>
          </cell>
          <cell r="O34">
            <v>42</v>
          </cell>
          <cell r="P34">
            <v>118</v>
          </cell>
          <cell r="Q34">
            <v>31</v>
          </cell>
          <cell r="R34">
            <v>247</v>
          </cell>
          <cell r="S34">
            <v>330</v>
          </cell>
          <cell r="T34">
            <v>140</v>
          </cell>
          <cell r="U34">
            <v>13</v>
          </cell>
          <cell r="V34">
            <v>83</v>
          </cell>
          <cell r="W34">
            <v>103</v>
          </cell>
          <cell r="X34">
            <v>98</v>
          </cell>
          <cell r="Y34">
            <v>42</v>
          </cell>
          <cell r="Z34">
            <v>132.5</v>
          </cell>
          <cell r="AA34">
            <v>14</v>
          </cell>
          <cell r="AB34">
            <v>62</v>
          </cell>
        </row>
        <row r="35">
          <cell r="D35" t="str">
            <v>唐博睿</v>
          </cell>
          <cell r="E35" t="str">
            <v>初2022级13班</v>
          </cell>
          <cell r="F35">
            <v>754.5</v>
          </cell>
          <cell r="G35">
            <v>10</v>
          </cell>
          <cell r="H35">
            <v>7</v>
          </cell>
          <cell r="I35" t="str">
            <v>---</v>
          </cell>
          <cell r="J35">
            <v>32</v>
          </cell>
          <cell r="K35">
            <v>13</v>
          </cell>
          <cell r="L35" t="str">
            <v>---</v>
          </cell>
          <cell r="M35">
            <v>36</v>
          </cell>
          <cell r="N35">
            <v>709.5</v>
          </cell>
          <cell r="O35">
            <v>45</v>
          </cell>
          <cell r="P35">
            <v>122</v>
          </cell>
          <cell r="Q35">
            <v>20</v>
          </cell>
          <cell r="R35">
            <v>139</v>
          </cell>
          <cell r="S35">
            <v>178</v>
          </cell>
          <cell r="T35">
            <v>139</v>
          </cell>
          <cell r="U35">
            <v>17</v>
          </cell>
          <cell r="V35">
            <v>102</v>
          </cell>
          <cell r="W35">
            <v>125</v>
          </cell>
          <cell r="X35">
            <v>94</v>
          </cell>
          <cell r="Y35">
            <v>45</v>
          </cell>
          <cell r="Z35">
            <v>130.5</v>
          </cell>
          <cell r="AA35">
            <v>21</v>
          </cell>
          <cell r="AB35">
            <v>77</v>
          </cell>
        </row>
        <row r="36">
          <cell r="D36" t="str">
            <v>皮芷萍</v>
          </cell>
          <cell r="E36" t="str">
            <v>初2022级9班</v>
          </cell>
          <cell r="F36">
            <v>753.5</v>
          </cell>
          <cell r="G36">
            <v>8</v>
          </cell>
          <cell r="H36">
            <v>4</v>
          </cell>
          <cell r="I36" t="str">
            <v>---</v>
          </cell>
          <cell r="J36">
            <v>34</v>
          </cell>
          <cell r="K36">
            <v>28</v>
          </cell>
          <cell r="L36" t="str">
            <v>---</v>
          </cell>
          <cell r="M36">
            <v>38</v>
          </cell>
          <cell r="N36">
            <v>711.5</v>
          </cell>
          <cell r="O36">
            <v>42</v>
          </cell>
          <cell r="P36">
            <v>126</v>
          </cell>
          <cell r="Q36">
            <v>9</v>
          </cell>
          <cell r="R36">
            <v>63</v>
          </cell>
          <cell r="S36">
            <v>74</v>
          </cell>
          <cell r="T36">
            <v>141</v>
          </cell>
          <cell r="U36">
            <v>14</v>
          </cell>
          <cell r="V36">
            <v>62</v>
          </cell>
          <cell r="W36">
            <v>76</v>
          </cell>
          <cell r="X36">
            <v>99</v>
          </cell>
          <cell r="Y36">
            <v>42</v>
          </cell>
          <cell r="Z36">
            <v>141.5</v>
          </cell>
          <cell r="AA36">
            <v>6</v>
          </cell>
          <cell r="AB36">
            <v>13</v>
          </cell>
        </row>
        <row r="37">
          <cell r="D37" t="str">
            <v>杨淇松</v>
          </cell>
          <cell r="E37" t="str">
            <v>初2022级11班</v>
          </cell>
          <cell r="F37">
            <v>753.5</v>
          </cell>
          <cell r="G37">
            <v>2</v>
          </cell>
          <cell r="H37" t="str">
            <v>---</v>
          </cell>
          <cell r="I37">
            <v>1</v>
          </cell>
          <cell r="J37">
            <v>34</v>
          </cell>
          <cell r="K37">
            <v>31</v>
          </cell>
          <cell r="L37" t="str">
            <v>---</v>
          </cell>
          <cell r="M37">
            <v>38</v>
          </cell>
          <cell r="N37">
            <v>708.5</v>
          </cell>
          <cell r="O37">
            <v>45</v>
          </cell>
          <cell r="P37">
            <v>126</v>
          </cell>
          <cell r="Q37">
            <v>6</v>
          </cell>
          <cell r="R37">
            <v>63</v>
          </cell>
          <cell r="S37">
            <v>74</v>
          </cell>
          <cell r="T37">
            <v>141</v>
          </cell>
          <cell r="U37">
            <v>1</v>
          </cell>
          <cell r="V37">
            <v>62</v>
          </cell>
          <cell r="W37">
            <v>76</v>
          </cell>
          <cell r="X37">
            <v>96</v>
          </cell>
          <cell r="Y37">
            <v>45</v>
          </cell>
          <cell r="Z37">
            <v>134.5</v>
          </cell>
          <cell r="AA37">
            <v>1</v>
          </cell>
          <cell r="AB37">
            <v>46</v>
          </cell>
        </row>
        <row r="38">
          <cell r="D38" t="str">
            <v>刘恺洛</v>
          </cell>
          <cell r="E38" t="str">
            <v>初2022级9班</v>
          </cell>
          <cell r="F38">
            <v>749</v>
          </cell>
          <cell r="G38">
            <v>9</v>
          </cell>
          <cell r="H38">
            <v>21</v>
          </cell>
          <cell r="I38" t="str">
            <v>---</v>
          </cell>
          <cell r="J38">
            <v>36</v>
          </cell>
          <cell r="K38">
            <v>113</v>
          </cell>
          <cell r="L38" t="str">
            <v>---</v>
          </cell>
          <cell r="M38">
            <v>41</v>
          </cell>
          <cell r="N38">
            <v>713</v>
          </cell>
          <cell r="O38">
            <v>36</v>
          </cell>
          <cell r="P38">
            <v>123</v>
          </cell>
          <cell r="Q38">
            <v>16</v>
          </cell>
          <cell r="R38">
            <v>119</v>
          </cell>
          <cell r="S38">
            <v>150</v>
          </cell>
          <cell r="T38">
            <v>136</v>
          </cell>
          <cell r="U38">
            <v>27</v>
          </cell>
          <cell r="V38">
            <v>152</v>
          </cell>
          <cell r="W38">
            <v>192</v>
          </cell>
          <cell r="X38">
            <v>100</v>
          </cell>
          <cell r="Y38">
            <v>36</v>
          </cell>
          <cell r="Z38">
            <v>128</v>
          </cell>
          <cell r="AA38">
            <v>22</v>
          </cell>
          <cell r="AB38">
            <v>112</v>
          </cell>
        </row>
        <row r="39">
          <cell r="D39" t="str">
            <v>漆沛鑫</v>
          </cell>
          <cell r="E39" t="str">
            <v>初2022级16班</v>
          </cell>
          <cell r="F39">
            <v>749</v>
          </cell>
          <cell r="G39">
            <v>4</v>
          </cell>
          <cell r="H39">
            <v>32</v>
          </cell>
          <cell r="I39" t="str">
            <v>---</v>
          </cell>
          <cell r="J39">
            <v>36</v>
          </cell>
          <cell r="K39">
            <v>290</v>
          </cell>
          <cell r="L39" t="str">
            <v>---</v>
          </cell>
          <cell r="M39">
            <v>41</v>
          </cell>
          <cell r="N39">
            <v>712</v>
          </cell>
          <cell r="O39">
            <v>37</v>
          </cell>
          <cell r="P39">
            <v>121</v>
          </cell>
          <cell r="Q39">
            <v>30</v>
          </cell>
          <cell r="R39">
            <v>162</v>
          </cell>
          <cell r="S39">
            <v>213</v>
          </cell>
          <cell r="T39">
            <v>133</v>
          </cell>
          <cell r="U39">
            <v>30</v>
          </cell>
          <cell r="V39">
            <v>188</v>
          </cell>
          <cell r="W39">
            <v>245</v>
          </cell>
          <cell r="X39">
            <v>96</v>
          </cell>
          <cell r="Y39">
            <v>37</v>
          </cell>
          <cell r="Z39">
            <v>138</v>
          </cell>
          <cell r="AA39">
            <v>1</v>
          </cell>
          <cell r="AB39">
            <v>23</v>
          </cell>
        </row>
        <row r="40">
          <cell r="D40" t="str">
            <v>陈堰涵</v>
          </cell>
          <cell r="E40" t="str">
            <v>初2022级10班</v>
          </cell>
          <cell r="F40">
            <v>747</v>
          </cell>
          <cell r="G40">
            <v>5</v>
          </cell>
          <cell r="H40">
            <v>29</v>
          </cell>
          <cell r="I40" t="str">
            <v>---</v>
          </cell>
          <cell r="J40">
            <v>38</v>
          </cell>
          <cell r="K40">
            <v>147</v>
          </cell>
          <cell r="L40" t="str">
            <v>---</v>
          </cell>
          <cell r="M40">
            <v>43</v>
          </cell>
          <cell r="N40">
            <v>699</v>
          </cell>
          <cell r="O40">
            <v>48</v>
          </cell>
          <cell r="P40">
            <v>125</v>
          </cell>
          <cell r="Q40">
            <v>14</v>
          </cell>
          <cell r="R40">
            <v>79</v>
          </cell>
          <cell r="S40">
            <v>98</v>
          </cell>
          <cell r="T40">
            <v>147</v>
          </cell>
          <cell r="U40">
            <v>3</v>
          </cell>
          <cell r="V40">
            <v>14</v>
          </cell>
          <cell r="W40">
            <v>16</v>
          </cell>
          <cell r="X40">
            <v>99</v>
          </cell>
          <cell r="Y40">
            <v>48</v>
          </cell>
          <cell r="Z40">
            <v>132</v>
          </cell>
          <cell r="AA40">
            <v>14</v>
          </cell>
          <cell r="AB40">
            <v>67</v>
          </cell>
        </row>
        <row r="41">
          <cell r="D41" t="str">
            <v>段悦5666</v>
          </cell>
          <cell r="E41" t="str">
            <v>初2022级10班</v>
          </cell>
          <cell r="F41">
            <v>746</v>
          </cell>
          <cell r="G41">
            <v>6</v>
          </cell>
          <cell r="H41">
            <v>9</v>
          </cell>
          <cell r="I41" t="str">
            <v>---</v>
          </cell>
          <cell r="J41">
            <v>39</v>
          </cell>
          <cell r="K41">
            <v>16</v>
          </cell>
          <cell r="L41" t="str">
            <v>---</v>
          </cell>
          <cell r="M41">
            <v>44</v>
          </cell>
          <cell r="N41">
            <v>702</v>
          </cell>
          <cell r="O41">
            <v>44</v>
          </cell>
          <cell r="P41">
            <v>123</v>
          </cell>
          <cell r="Q41">
            <v>20</v>
          </cell>
          <cell r="R41">
            <v>119</v>
          </cell>
          <cell r="S41">
            <v>150</v>
          </cell>
          <cell r="T41">
            <v>141</v>
          </cell>
          <cell r="U41">
            <v>12</v>
          </cell>
          <cell r="V41">
            <v>62</v>
          </cell>
          <cell r="W41">
            <v>76</v>
          </cell>
          <cell r="X41">
            <v>97</v>
          </cell>
          <cell r="Y41">
            <v>44</v>
          </cell>
          <cell r="Z41">
            <v>129</v>
          </cell>
          <cell r="AA41">
            <v>18</v>
          </cell>
          <cell r="AB41">
            <v>96</v>
          </cell>
        </row>
        <row r="42">
          <cell r="D42" t="str">
            <v>任俊杰</v>
          </cell>
          <cell r="E42" t="str">
            <v>初2022级12班</v>
          </cell>
          <cell r="F42">
            <v>744.5</v>
          </cell>
          <cell r="G42">
            <v>8</v>
          </cell>
          <cell r="H42" t="str">
            <v>---</v>
          </cell>
          <cell r="I42">
            <v>2</v>
          </cell>
          <cell r="J42">
            <v>40</v>
          </cell>
          <cell r="K42">
            <v>5</v>
          </cell>
          <cell r="L42" t="str">
            <v>---</v>
          </cell>
          <cell r="M42">
            <v>45</v>
          </cell>
          <cell r="N42">
            <v>698.5</v>
          </cell>
          <cell r="O42">
            <v>46</v>
          </cell>
          <cell r="P42">
            <v>124</v>
          </cell>
          <cell r="Q42">
            <v>14</v>
          </cell>
          <cell r="R42">
            <v>98</v>
          </cell>
          <cell r="S42">
            <v>120</v>
          </cell>
          <cell r="T42">
            <v>142</v>
          </cell>
          <cell r="U42">
            <v>11</v>
          </cell>
          <cell r="V42">
            <v>50</v>
          </cell>
          <cell r="W42">
            <v>61</v>
          </cell>
          <cell r="X42">
            <v>96</v>
          </cell>
          <cell r="Y42">
            <v>46</v>
          </cell>
          <cell r="Z42">
            <v>137.5</v>
          </cell>
          <cell r="AA42">
            <v>5</v>
          </cell>
          <cell r="AB42">
            <v>26</v>
          </cell>
        </row>
        <row r="43">
          <cell r="D43" t="str">
            <v>唐诗</v>
          </cell>
          <cell r="E43" t="str">
            <v>初2022级9班</v>
          </cell>
          <cell r="F43">
            <v>743</v>
          </cell>
          <cell r="G43">
            <v>10</v>
          </cell>
          <cell r="H43" t="str">
            <v>---</v>
          </cell>
          <cell r="I43">
            <v>4</v>
          </cell>
          <cell r="J43">
            <v>41</v>
          </cell>
          <cell r="K43" t="str">
            <v>---</v>
          </cell>
          <cell r="L43">
            <v>14</v>
          </cell>
          <cell r="M43">
            <v>47</v>
          </cell>
          <cell r="N43">
            <v>697</v>
          </cell>
          <cell r="O43">
            <v>46</v>
          </cell>
          <cell r="P43">
            <v>116</v>
          </cell>
          <cell r="Q43">
            <v>32</v>
          </cell>
          <cell r="R43">
            <v>314</v>
          </cell>
          <cell r="S43">
            <v>422</v>
          </cell>
          <cell r="T43">
            <v>141</v>
          </cell>
          <cell r="U43">
            <v>14</v>
          </cell>
          <cell r="V43">
            <v>62</v>
          </cell>
          <cell r="W43">
            <v>76</v>
          </cell>
          <cell r="X43">
            <v>95</v>
          </cell>
          <cell r="Y43">
            <v>46</v>
          </cell>
          <cell r="Z43">
            <v>145</v>
          </cell>
          <cell r="AA43">
            <v>2</v>
          </cell>
          <cell r="AB43">
            <v>4</v>
          </cell>
        </row>
        <row r="44">
          <cell r="D44" t="str">
            <v>陈科鑫</v>
          </cell>
          <cell r="E44" t="str">
            <v>初2022级10班</v>
          </cell>
          <cell r="F44">
            <v>742</v>
          </cell>
          <cell r="G44">
            <v>7</v>
          </cell>
          <cell r="H44">
            <v>4</v>
          </cell>
          <cell r="I44" t="str">
            <v>---</v>
          </cell>
          <cell r="J44">
            <v>42</v>
          </cell>
          <cell r="K44" t="str">
            <v>---</v>
          </cell>
          <cell r="L44">
            <v>2</v>
          </cell>
          <cell r="M44">
            <v>49</v>
          </cell>
          <cell r="N44">
            <v>696</v>
          </cell>
          <cell r="O44">
            <v>46</v>
          </cell>
          <cell r="P44">
            <v>124</v>
          </cell>
          <cell r="Q44">
            <v>16</v>
          </cell>
          <cell r="R44">
            <v>98</v>
          </cell>
          <cell r="S44">
            <v>120</v>
          </cell>
          <cell r="T44">
            <v>146</v>
          </cell>
          <cell r="U44">
            <v>4</v>
          </cell>
          <cell r="V44">
            <v>15</v>
          </cell>
          <cell r="W44">
            <v>19</v>
          </cell>
          <cell r="X44">
            <v>100</v>
          </cell>
          <cell r="Y44">
            <v>46</v>
          </cell>
          <cell r="Z44">
            <v>131</v>
          </cell>
          <cell r="AA44">
            <v>15</v>
          </cell>
          <cell r="AB44">
            <v>73</v>
          </cell>
        </row>
        <row r="45">
          <cell r="D45" t="str">
            <v>陈浩林</v>
          </cell>
          <cell r="E45" t="str">
            <v>初2022级12班</v>
          </cell>
          <cell r="F45">
            <v>741.5</v>
          </cell>
          <cell r="G45">
            <v>9</v>
          </cell>
          <cell r="H45" t="str">
            <v>---</v>
          </cell>
          <cell r="I45">
            <v>4</v>
          </cell>
          <cell r="J45">
            <v>43</v>
          </cell>
          <cell r="K45" t="str">
            <v>---</v>
          </cell>
          <cell r="L45">
            <v>16</v>
          </cell>
          <cell r="M45">
            <v>51</v>
          </cell>
          <cell r="N45">
            <v>709.5</v>
          </cell>
          <cell r="O45">
            <v>32</v>
          </cell>
          <cell r="P45">
            <v>127</v>
          </cell>
          <cell r="Q45">
            <v>6</v>
          </cell>
          <cell r="R45">
            <v>45</v>
          </cell>
          <cell r="S45">
            <v>53</v>
          </cell>
          <cell r="T45">
            <v>129</v>
          </cell>
          <cell r="U45">
            <v>42</v>
          </cell>
          <cell r="V45">
            <v>256</v>
          </cell>
          <cell r="W45">
            <v>340</v>
          </cell>
          <cell r="X45">
            <v>97</v>
          </cell>
          <cell r="Y45">
            <v>32</v>
          </cell>
          <cell r="Z45">
            <v>130.5</v>
          </cell>
          <cell r="AA45">
            <v>14</v>
          </cell>
          <cell r="AB45">
            <v>77</v>
          </cell>
        </row>
        <row r="46">
          <cell r="D46" t="str">
            <v>刘颖宸</v>
          </cell>
          <cell r="E46" t="str">
            <v>初2022级9班</v>
          </cell>
          <cell r="F46">
            <v>741.5</v>
          </cell>
          <cell r="G46">
            <v>11</v>
          </cell>
          <cell r="H46">
            <v>2</v>
          </cell>
          <cell r="I46" t="str">
            <v>---</v>
          </cell>
          <cell r="J46">
            <v>43</v>
          </cell>
          <cell r="K46">
            <v>22</v>
          </cell>
          <cell r="L46" t="str">
            <v>---</v>
          </cell>
          <cell r="M46">
            <v>51</v>
          </cell>
          <cell r="N46">
            <v>693.5</v>
          </cell>
          <cell r="O46">
            <v>48</v>
          </cell>
          <cell r="P46">
            <v>126</v>
          </cell>
          <cell r="Q46">
            <v>9</v>
          </cell>
          <cell r="R46">
            <v>63</v>
          </cell>
          <cell r="S46">
            <v>74</v>
          </cell>
          <cell r="T46">
            <v>143</v>
          </cell>
          <cell r="U46">
            <v>11</v>
          </cell>
          <cell r="V46">
            <v>40</v>
          </cell>
          <cell r="W46">
            <v>48</v>
          </cell>
          <cell r="X46">
            <v>95</v>
          </cell>
          <cell r="Y46">
            <v>48</v>
          </cell>
          <cell r="Z46">
            <v>133.5</v>
          </cell>
          <cell r="AA46">
            <v>15</v>
          </cell>
          <cell r="AB46">
            <v>54</v>
          </cell>
        </row>
        <row r="47">
          <cell r="D47" t="str">
            <v>向峻熙</v>
          </cell>
          <cell r="E47" t="str">
            <v>初2022级9班</v>
          </cell>
          <cell r="F47">
            <v>741.5</v>
          </cell>
          <cell r="G47">
            <v>11</v>
          </cell>
          <cell r="H47" t="str">
            <v>---</v>
          </cell>
          <cell r="I47">
            <v>5</v>
          </cell>
          <cell r="J47">
            <v>43</v>
          </cell>
          <cell r="K47" t="str">
            <v>---</v>
          </cell>
          <cell r="L47">
            <v>16</v>
          </cell>
          <cell r="M47">
            <v>51</v>
          </cell>
          <cell r="N47">
            <v>691.5</v>
          </cell>
          <cell r="O47">
            <v>50</v>
          </cell>
          <cell r="P47">
            <v>132</v>
          </cell>
          <cell r="Q47">
            <v>3</v>
          </cell>
          <cell r="R47">
            <v>9</v>
          </cell>
          <cell r="S47">
            <v>10</v>
          </cell>
          <cell r="T47">
            <v>150</v>
          </cell>
          <cell r="U47">
            <v>1</v>
          </cell>
          <cell r="V47">
            <v>1</v>
          </cell>
          <cell r="W47">
            <v>1</v>
          </cell>
          <cell r="X47">
            <v>100</v>
          </cell>
          <cell r="Y47">
            <v>50</v>
          </cell>
          <cell r="Z47">
            <v>134.5</v>
          </cell>
          <cell r="AA47">
            <v>12</v>
          </cell>
          <cell r="AB47">
            <v>46</v>
          </cell>
        </row>
        <row r="48">
          <cell r="D48" t="str">
            <v>彭宇轩</v>
          </cell>
          <cell r="E48" t="str">
            <v>初2022级10班</v>
          </cell>
          <cell r="F48">
            <v>740</v>
          </cell>
          <cell r="G48">
            <v>8</v>
          </cell>
          <cell r="H48">
            <v>31</v>
          </cell>
          <cell r="I48" t="str">
            <v>---</v>
          </cell>
          <cell r="J48">
            <v>46</v>
          </cell>
          <cell r="K48">
            <v>237</v>
          </cell>
          <cell r="L48" t="str">
            <v>---</v>
          </cell>
          <cell r="M48">
            <v>56</v>
          </cell>
          <cell r="N48">
            <v>700</v>
          </cell>
          <cell r="O48">
            <v>40</v>
          </cell>
          <cell r="P48">
            <v>132</v>
          </cell>
          <cell r="Q48">
            <v>3</v>
          </cell>
          <cell r="R48">
            <v>9</v>
          </cell>
          <cell r="S48">
            <v>10</v>
          </cell>
          <cell r="T48">
            <v>133</v>
          </cell>
          <cell r="U48">
            <v>30</v>
          </cell>
          <cell r="V48">
            <v>188</v>
          </cell>
          <cell r="W48">
            <v>245</v>
          </cell>
          <cell r="X48">
            <v>93</v>
          </cell>
          <cell r="Y48">
            <v>40</v>
          </cell>
          <cell r="Z48">
            <v>126</v>
          </cell>
          <cell r="AA48">
            <v>22</v>
          </cell>
          <cell r="AB48">
            <v>134</v>
          </cell>
        </row>
        <row r="49">
          <cell r="D49" t="str">
            <v>段婧</v>
          </cell>
          <cell r="E49" t="str">
            <v>初2022级10班</v>
          </cell>
          <cell r="F49">
            <v>739</v>
          </cell>
          <cell r="G49">
            <v>9</v>
          </cell>
          <cell r="H49">
            <v>1</v>
          </cell>
          <cell r="I49" t="str">
            <v>---</v>
          </cell>
          <cell r="J49">
            <v>47</v>
          </cell>
          <cell r="K49" t="str">
            <v>---</v>
          </cell>
          <cell r="L49">
            <v>9</v>
          </cell>
          <cell r="M49">
            <v>57</v>
          </cell>
          <cell r="N49">
            <v>693</v>
          </cell>
          <cell r="O49">
            <v>46</v>
          </cell>
          <cell r="P49">
            <v>126</v>
          </cell>
          <cell r="Q49">
            <v>12</v>
          </cell>
          <cell r="R49">
            <v>63</v>
          </cell>
          <cell r="S49">
            <v>74</v>
          </cell>
          <cell r="T49">
            <v>139</v>
          </cell>
          <cell r="U49">
            <v>16</v>
          </cell>
          <cell r="V49">
            <v>102</v>
          </cell>
          <cell r="W49">
            <v>125</v>
          </cell>
          <cell r="X49">
            <v>93</v>
          </cell>
          <cell r="Y49">
            <v>46</v>
          </cell>
          <cell r="Z49">
            <v>139</v>
          </cell>
          <cell r="AA49">
            <v>4</v>
          </cell>
          <cell r="AB49">
            <v>22</v>
          </cell>
        </row>
        <row r="50">
          <cell r="D50" t="str">
            <v>李鸿</v>
          </cell>
          <cell r="E50" t="str">
            <v>初2022级13班</v>
          </cell>
          <cell r="F50">
            <v>739</v>
          </cell>
          <cell r="G50">
            <v>12</v>
          </cell>
          <cell r="H50">
            <v>12</v>
          </cell>
          <cell r="I50" t="str">
            <v>---</v>
          </cell>
          <cell r="J50">
            <v>47</v>
          </cell>
          <cell r="K50">
            <v>22</v>
          </cell>
          <cell r="L50" t="str">
            <v>---</v>
          </cell>
          <cell r="M50">
            <v>57</v>
          </cell>
          <cell r="N50">
            <v>696</v>
          </cell>
          <cell r="O50">
            <v>43</v>
          </cell>
          <cell r="P50">
            <v>117</v>
          </cell>
          <cell r="Q50">
            <v>35</v>
          </cell>
          <cell r="R50">
            <v>286</v>
          </cell>
          <cell r="S50">
            <v>380</v>
          </cell>
          <cell r="T50">
            <v>141</v>
          </cell>
          <cell r="U50">
            <v>10</v>
          </cell>
          <cell r="V50">
            <v>62</v>
          </cell>
          <cell r="W50">
            <v>76</v>
          </cell>
          <cell r="X50">
            <v>98</v>
          </cell>
          <cell r="Y50">
            <v>43</v>
          </cell>
          <cell r="Z50">
            <v>146</v>
          </cell>
          <cell r="AA50">
            <v>1</v>
          </cell>
          <cell r="AB50">
            <v>3</v>
          </cell>
        </row>
        <row r="51">
          <cell r="D51" t="str">
            <v>张云翔</v>
          </cell>
          <cell r="E51" t="str">
            <v>初2022级10班</v>
          </cell>
          <cell r="F51">
            <v>738</v>
          </cell>
          <cell r="G51">
            <v>10</v>
          </cell>
          <cell r="H51">
            <v>11</v>
          </cell>
          <cell r="I51" t="str">
            <v>---</v>
          </cell>
          <cell r="J51">
            <v>49</v>
          </cell>
          <cell r="K51">
            <v>47</v>
          </cell>
          <cell r="L51" t="str">
            <v>---</v>
          </cell>
          <cell r="M51">
            <v>60</v>
          </cell>
          <cell r="N51">
            <v>696</v>
          </cell>
          <cell r="O51">
            <v>42</v>
          </cell>
          <cell r="P51">
            <v>113</v>
          </cell>
          <cell r="Q51">
            <v>46</v>
          </cell>
          <cell r="R51">
            <v>386</v>
          </cell>
          <cell r="S51">
            <v>548</v>
          </cell>
          <cell r="T51">
            <v>142</v>
          </cell>
          <cell r="U51">
            <v>9</v>
          </cell>
          <cell r="V51">
            <v>50</v>
          </cell>
          <cell r="W51">
            <v>61</v>
          </cell>
          <cell r="X51">
            <v>100</v>
          </cell>
          <cell r="Y51">
            <v>42</v>
          </cell>
          <cell r="Z51">
            <v>131</v>
          </cell>
          <cell r="AA51">
            <v>15</v>
          </cell>
          <cell r="AB51">
            <v>73</v>
          </cell>
        </row>
        <row r="52">
          <cell r="D52" t="str">
            <v>程登嵛</v>
          </cell>
          <cell r="E52" t="str">
            <v>初2022级13班</v>
          </cell>
          <cell r="F52">
            <v>737.5</v>
          </cell>
          <cell r="G52">
            <v>13</v>
          </cell>
          <cell r="H52">
            <v>12</v>
          </cell>
          <cell r="I52" t="str">
            <v>---</v>
          </cell>
          <cell r="J52">
            <v>50</v>
          </cell>
          <cell r="K52">
            <v>21</v>
          </cell>
          <cell r="L52" t="str">
            <v>---</v>
          </cell>
          <cell r="M52">
            <v>61</v>
          </cell>
          <cell r="N52">
            <v>699.5</v>
          </cell>
          <cell r="O52">
            <v>38</v>
          </cell>
          <cell r="P52">
            <v>127</v>
          </cell>
          <cell r="Q52">
            <v>11</v>
          </cell>
          <cell r="R52">
            <v>45</v>
          </cell>
          <cell r="S52">
            <v>53</v>
          </cell>
          <cell r="T52">
            <v>136</v>
          </cell>
          <cell r="U52">
            <v>26</v>
          </cell>
          <cell r="V52">
            <v>152</v>
          </cell>
          <cell r="W52">
            <v>192</v>
          </cell>
          <cell r="X52">
            <v>98</v>
          </cell>
          <cell r="Y52">
            <v>38</v>
          </cell>
          <cell r="Z52">
            <v>122.5</v>
          </cell>
          <cell r="AA52">
            <v>35</v>
          </cell>
          <cell r="AB52">
            <v>165</v>
          </cell>
        </row>
        <row r="53">
          <cell r="D53" t="str">
            <v>李浩</v>
          </cell>
          <cell r="E53" t="str">
            <v>初2022级10班</v>
          </cell>
          <cell r="F53">
            <v>737.5</v>
          </cell>
          <cell r="G53">
            <v>11</v>
          </cell>
          <cell r="H53">
            <v>39</v>
          </cell>
          <cell r="I53" t="str">
            <v>---</v>
          </cell>
          <cell r="J53">
            <v>50</v>
          </cell>
          <cell r="K53">
            <v>352</v>
          </cell>
          <cell r="L53" t="str">
            <v>---</v>
          </cell>
          <cell r="M53">
            <v>61</v>
          </cell>
          <cell r="N53">
            <v>691.5</v>
          </cell>
          <cell r="O53">
            <v>46</v>
          </cell>
          <cell r="P53">
            <v>116</v>
          </cell>
          <cell r="Q53">
            <v>40</v>
          </cell>
          <cell r="R53">
            <v>314</v>
          </cell>
          <cell r="S53">
            <v>422</v>
          </cell>
          <cell r="T53">
            <v>141</v>
          </cell>
          <cell r="U53">
            <v>12</v>
          </cell>
          <cell r="V53">
            <v>62</v>
          </cell>
          <cell r="W53">
            <v>76</v>
          </cell>
          <cell r="X53">
            <v>95</v>
          </cell>
          <cell r="Y53">
            <v>46</v>
          </cell>
          <cell r="Z53">
            <v>127.5</v>
          </cell>
          <cell r="AA53">
            <v>20</v>
          </cell>
          <cell r="AB53">
            <v>116</v>
          </cell>
        </row>
        <row r="54">
          <cell r="D54" t="str">
            <v>朱梓鑫</v>
          </cell>
          <cell r="E54" t="str">
            <v>初2022级12班</v>
          </cell>
          <cell r="F54">
            <v>737.5</v>
          </cell>
          <cell r="G54">
            <v>10</v>
          </cell>
          <cell r="H54" t="str">
            <v>---</v>
          </cell>
          <cell r="I54">
            <v>6</v>
          </cell>
          <cell r="J54">
            <v>50</v>
          </cell>
          <cell r="K54" t="str">
            <v>---</v>
          </cell>
          <cell r="L54">
            <v>39</v>
          </cell>
          <cell r="M54">
            <v>61</v>
          </cell>
          <cell r="N54">
            <v>697.5</v>
          </cell>
          <cell r="O54">
            <v>40</v>
          </cell>
          <cell r="P54">
            <v>129</v>
          </cell>
          <cell r="Q54">
            <v>4</v>
          </cell>
          <cell r="R54">
            <v>27</v>
          </cell>
          <cell r="S54">
            <v>31</v>
          </cell>
          <cell r="T54">
            <v>140</v>
          </cell>
          <cell r="U54">
            <v>16</v>
          </cell>
          <cell r="V54">
            <v>83</v>
          </cell>
          <cell r="W54">
            <v>103</v>
          </cell>
          <cell r="X54">
            <v>100</v>
          </cell>
          <cell r="Y54">
            <v>40</v>
          </cell>
          <cell r="Z54">
            <v>135.5</v>
          </cell>
          <cell r="AA54">
            <v>8</v>
          </cell>
          <cell r="AB54">
            <v>38</v>
          </cell>
        </row>
        <row r="55">
          <cell r="D55" t="str">
            <v>白宇豪</v>
          </cell>
          <cell r="E55" t="str">
            <v>初2022级12班</v>
          </cell>
          <cell r="F55">
            <v>737</v>
          </cell>
          <cell r="G55">
            <v>11</v>
          </cell>
          <cell r="H55" t="str">
            <v>---</v>
          </cell>
          <cell r="I55">
            <v>3</v>
          </cell>
          <cell r="J55">
            <v>53</v>
          </cell>
          <cell r="K55">
            <v>9</v>
          </cell>
          <cell r="L55" t="str">
            <v>---</v>
          </cell>
          <cell r="M55">
            <v>65</v>
          </cell>
          <cell r="N55">
            <v>691</v>
          </cell>
          <cell r="O55">
            <v>46</v>
          </cell>
          <cell r="P55">
            <v>119</v>
          </cell>
          <cell r="Q55">
            <v>22</v>
          </cell>
          <cell r="R55">
            <v>213</v>
          </cell>
          <cell r="S55">
            <v>287</v>
          </cell>
          <cell r="T55">
            <v>146</v>
          </cell>
          <cell r="U55">
            <v>4</v>
          </cell>
          <cell r="V55">
            <v>15</v>
          </cell>
          <cell r="W55">
            <v>19</v>
          </cell>
          <cell r="X55">
            <v>100</v>
          </cell>
          <cell r="Y55">
            <v>46</v>
          </cell>
          <cell r="Z55">
            <v>132</v>
          </cell>
          <cell r="AA55">
            <v>13</v>
          </cell>
          <cell r="AB55">
            <v>67</v>
          </cell>
        </row>
        <row r="56">
          <cell r="D56" t="str">
            <v>梁渝峰</v>
          </cell>
          <cell r="E56" t="str">
            <v>初2022级12班</v>
          </cell>
          <cell r="F56">
            <v>737</v>
          </cell>
          <cell r="G56">
            <v>11</v>
          </cell>
          <cell r="H56">
            <v>12</v>
          </cell>
          <cell r="I56" t="str">
            <v>---</v>
          </cell>
          <cell r="J56">
            <v>53</v>
          </cell>
          <cell r="K56">
            <v>83</v>
          </cell>
          <cell r="L56" t="str">
            <v>---</v>
          </cell>
          <cell r="M56">
            <v>65</v>
          </cell>
          <cell r="N56">
            <v>694</v>
          </cell>
          <cell r="O56">
            <v>43</v>
          </cell>
          <cell r="P56">
            <v>121</v>
          </cell>
          <cell r="Q56">
            <v>18</v>
          </cell>
          <cell r="R56">
            <v>162</v>
          </cell>
          <cell r="S56">
            <v>213</v>
          </cell>
          <cell r="T56">
            <v>133</v>
          </cell>
          <cell r="U56">
            <v>30</v>
          </cell>
          <cell r="V56">
            <v>188</v>
          </cell>
          <cell r="W56">
            <v>245</v>
          </cell>
          <cell r="X56">
            <v>90</v>
          </cell>
          <cell r="Y56">
            <v>43</v>
          </cell>
          <cell r="Z56">
            <v>126</v>
          </cell>
          <cell r="AA56">
            <v>23</v>
          </cell>
          <cell r="AB56">
            <v>134</v>
          </cell>
        </row>
        <row r="57">
          <cell r="D57" t="str">
            <v>易凌萱</v>
          </cell>
          <cell r="E57" t="str">
            <v>初2022级9班</v>
          </cell>
          <cell r="F57">
            <v>737</v>
          </cell>
          <cell r="G57">
            <v>13</v>
          </cell>
          <cell r="H57">
            <v>16</v>
          </cell>
          <cell r="I57" t="str">
            <v>---</v>
          </cell>
          <cell r="J57">
            <v>53</v>
          </cell>
          <cell r="K57">
            <v>92</v>
          </cell>
          <cell r="L57" t="str">
            <v>---</v>
          </cell>
          <cell r="M57">
            <v>65</v>
          </cell>
          <cell r="N57">
            <v>691</v>
          </cell>
          <cell r="O57">
            <v>46</v>
          </cell>
          <cell r="P57">
            <v>119</v>
          </cell>
          <cell r="Q57">
            <v>28</v>
          </cell>
          <cell r="R57">
            <v>213</v>
          </cell>
          <cell r="S57">
            <v>287</v>
          </cell>
          <cell r="T57">
            <v>140</v>
          </cell>
          <cell r="U57">
            <v>18</v>
          </cell>
          <cell r="V57">
            <v>83</v>
          </cell>
          <cell r="W57">
            <v>103</v>
          </cell>
          <cell r="X57">
            <v>94</v>
          </cell>
          <cell r="Y57">
            <v>46</v>
          </cell>
          <cell r="Z57">
            <v>130</v>
          </cell>
          <cell r="AA57">
            <v>18</v>
          </cell>
          <cell r="AB57">
            <v>84</v>
          </cell>
        </row>
        <row r="58">
          <cell r="D58" t="str">
            <v>祖乐乐</v>
          </cell>
          <cell r="E58" t="str">
            <v>初2022级9班</v>
          </cell>
          <cell r="F58">
            <v>737</v>
          </cell>
          <cell r="G58">
            <v>13</v>
          </cell>
          <cell r="H58">
            <v>8</v>
          </cell>
          <cell r="I58" t="str">
            <v>---</v>
          </cell>
          <cell r="J58">
            <v>53</v>
          </cell>
          <cell r="K58">
            <v>62</v>
          </cell>
          <cell r="L58" t="str">
            <v>---</v>
          </cell>
          <cell r="M58">
            <v>65</v>
          </cell>
          <cell r="N58">
            <v>706</v>
          </cell>
          <cell r="O58">
            <v>31</v>
          </cell>
          <cell r="P58">
            <v>130</v>
          </cell>
          <cell r="Q58">
            <v>7</v>
          </cell>
          <cell r="R58">
            <v>22</v>
          </cell>
          <cell r="S58">
            <v>24</v>
          </cell>
          <cell r="T58">
            <v>127</v>
          </cell>
          <cell r="U58">
            <v>41</v>
          </cell>
          <cell r="V58">
            <v>280</v>
          </cell>
          <cell r="W58">
            <v>381</v>
          </cell>
          <cell r="X58">
            <v>96</v>
          </cell>
          <cell r="Y58">
            <v>31</v>
          </cell>
          <cell r="Z58">
            <v>127</v>
          </cell>
          <cell r="AA58">
            <v>24</v>
          </cell>
          <cell r="AB58">
            <v>122</v>
          </cell>
        </row>
        <row r="59">
          <cell r="D59" t="str">
            <v>康妍伊</v>
          </cell>
          <cell r="E59" t="str">
            <v>初2022级9班</v>
          </cell>
          <cell r="F59">
            <v>735.5</v>
          </cell>
          <cell r="G59">
            <v>15</v>
          </cell>
          <cell r="H59">
            <v>4</v>
          </cell>
          <cell r="I59" t="str">
            <v>---</v>
          </cell>
          <cell r="J59">
            <v>57</v>
          </cell>
          <cell r="K59">
            <v>49</v>
          </cell>
          <cell r="L59" t="str">
            <v>---</v>
          </cell>
          <cell r="M59">
            <v>69</v>
          </cell>
          <cell r="N59">
            <v>689.5</v>
          </cell>
          <cell r="O59">
            <v>46</v>
          </cell>
          <cell r="P59">
            <v>120</v>
          </cell>
          <cell r="Q59">
            <v>26</v>
          </cell>
          <cell r="R59">
            <v>188</v>
          </cell>
          <cell r="S59">
            <v>250</v>
          </cell>
          <cell r="T59">
            <v>141</v>
          </cell>
          <cell r="U59">
            <v>14</v>
          </cell>
          <cell r="V59">
            <v>62</v>
          </cell>
          <cell r="W59">
            <v>76</v>
          </cell>
          <cell r="X59">
            <v>95</v>
          </cell>
          <cell r="Y59">
            <v>46</v>
          </cell>
          <cell r="Z59">
            <v>127.5</v>
          </cell>
          <cell r="AA59">
            <v>23</v>
          </cell>
          <cell r="AB59">
            <v>116</v>
          </cell>
        </row>
        <row r="60">
          <cell r="D60" t="str">
            <v>任晨曦</v>
          </cell>
          <cell r="E60" t="str">
            <v>初2022级9班</v>
          </cell>
          <cell r="F60">
            <v>735.5</v>
          </cell>
          <cell r="G60">
            <v>15</v>
          </cell>
          <cell r="H60" t="str">
            <v>---</v>
          </cell>
          <cell r="I60">
            <v>10</v>
          </cell>
          <cell r="J60">
            <v>57</v>
          </cell>
          <cell r="K60" t="str">
            <v>---</v>
          </cell>
          <cell r="L60">
            <v>42</v>
          </cell>
          <cell r="M60">
            <v>69</v>
          </cell>
          <cell r="N60">
            <v>689.5</v>
          </cell>
          <cell r="O60">
            <v>46</v>
          </cell>
          <cell r="P60">
            <v>124</v>
          </cell>
          <cell r="Q60">
            <v>14</v>
          </cell>
          <cell r="R60">
            <v>98</v>
          </cell>
          <cell r="S60">
            <v>120</v>
          </cell>
          <cell r="T60">
            <v>143</v>
          </cell>
          <cell r="U60">
            <v>11</v>
          </cell>
          <cell r="V60">
            <v>40</v>
          </cell>
          <cell r="W60">
            <v>48</v>
          </cell>
          <cell r="X60">
            <v>97</v>
          </cell>
          <cell r="Y60">
            <v>46</v>
          </cell>
          <cell r="Z60">
            <v>134.5</v>
          </cell>
          <cell r="AA60">
            <v>12</v>
          </cell>
          <cell r="AB60">
            <v>46</v>
          </cell>
        </row>
        <row r="61">
          <cell r="D61" t="str">
            <v>杨林恩泽</v>
          </cell>
          <cell r="E61" t="str">
            <v>初2022级13班</v>
          </cell>
          <cell r="F61">
            <v>735.5</v>
          </cell>
          <cell r="G61">
            <v>14</v>
          </cell>
          <cell r="H61">
            <v>2</v>
          </cell>
          <cell r="I61" t="str">
            <v>---</v>
          </cell>
          <cell r="J61">
            <v>57</v>
          </cell>
          <cell r="K61" t="str">
            <v>---</v>
          </cell>
          <cell r="L61">
            <v>14</v>
          </cell>
          <cell r="M61">
            <v>69</v>
          </cell>
          <cell r="N61">
            <v>692.5</v>
          </cell>
          <cell r="O61">
            <v>43</v>
          </cell>
          <cell r="P61">
            <v>115</v>
          </cell>
          <cell r="Q61">
            <v>38</v>
          </cell>
          <cell r="R61">
            <v>341</v>
          </cell>
          <cell r="S61">
            <v>469</v>
          </cell>
          <cell r="T61">
            <v>140</v>
          </cell>
          <cell r="U61">
            <v>13</v>
          </cell>
          <cell r="V61">
            <v>83</v>
          </cell>
          <cell r="W61">
            <v>103</v>
          </cell>
          <cell r="X61">
            <v>97</v>
          </cell>
          <cell r="Y61">
            <v>43</v>
          </cell>
          <cell r="Z61">
            <v>117.5</v>
          </cell>
          <cell r="AA61">
            <v>47</v>
          </cell>
          <cell r="AB61">
            <v>222</v>
          </cell>
        </row>
        <row r="62">
          <cell r="D62" t="str">
            <v>杨凌风</v>
          </cell>
          <cell r="E62" t="str">
            <v>初2022级16班</v>
          </cell>
          <cell r="F62">
            <v>735</v>
          </cell>
          <cell r="G62">
            <v>5</v>
          </cell>
          <cell r="H62">
            <v>3</v>
          </cell>
          <cell r="I62" t="str">
            <v>---</v>
          </cell>
          <cell r="J62">
            <v>60</v>
          </cell>
          <cell r="K62">
            <v>46</v>
          </cell>
          <cell r="L62" t="str">
            <v>---</v>
          </cell>
          <cell r="M62">
            <v>72</v>
          </cell>
          <cell r="N62">
            <v>691</v>
          </cell>
          <cell r="O62">
            <v>44</v>
          </cell>
          <cell r="P62">
            <v>122</v>
          </cell>
          <cell r="Q62">
            <v>25</v>
          </cell>
          <cell r="R62">
            <v>139</v>
          </cell>
          <cell r="S62">
            <v>178</v>
          </cell>
          <cell r="T62">
            <v>144</v>
          </cell>
          <cell r="U62">
            <v>4</v>
          </cell>
          <cell r="V62">
            <v>29</v>
          </cell>
          <cell r="W62">
            <v>35</v>
          </cell>
          <cell r="X62">
            <v>100</v>
          </cell>
          <cell r="Y62">
            <v>44</v>
          </cell>
          <cell r="Z62">
            <v>107</v>
          </cell>
          <cell r="AA62">
            <v>35</v>
          </cell>
          <cell r="AB62">
            <v>353</v>
          </cell>
        </row>
        <row r="63">
          <cell r="D63" t="str">
            <v>张梓涵0880</v>
          </cell>
          <cell r="E63" t="str">
            <v>初2022级12班</v>
          </cell>
          <cell r="F63">
            <v>735</v>
          </cell>
          <cell r="G63">
            <v>13</v>
          </cell>
          <cell r="H63" t="str">
            <v>---</v>
          </cell>
          <cell r="I63">
            <v>6</v>
          </cell>
          <cell r="J63">
            <v>60</v>
          </cell>
          <cell r="K63" t="str">
            <v>---</v>
          </cell>
          <cell r="L63">
            <v>5</v>
          </cell>
          <cell r="M63">
            <v>72</v>
          </cell>
          <cell r="N63">
            <v>698</v>
          </cell>
          <cell r="O63">
            <v>37</v>
          </cell>
          <cell r="P63">
            <v>127</v>
          </cell>
          <cell r="Q63">
            <v>6</v>
          </cell>
          <cell r="R63">
            <v>45</v>
          </cell>
          <cell r="S63">
            <v>53</v>
          </cell>
          <cell r="T63">
            <v>131</v>
          </cell>
          <cell r="U63">
            <v>37</v>
          </cell>
          <cell r="V63">
            <v>226</v>
          </cell>
          <cell r="W63">
            <v>300</v>
          </cell>
          <cell r="X63">
            <v>94</v>
          </cell>
          <cell r="Y63">
            <v>37</v>
          </cell>
          <cell r="Z63">
            <v>130</v>
          </cell>
          <cell r="AA63">
            <v>16</v>
          </cell>
          <cell r="AB63">
            <v>84</v>
          </cell>
        </row>
        <row r="64">
          <cell r="D64" t="str">
            <v>王雨涵</v>
          </cell>
          <cell r="E64" t="str">
            <v>初2022级15班</v>
          </cell>
          <cell r="F64">
            <v>734</v>
          </cell>
          <cell r="G64">
            <v>1</v>
          </cell>
          <cell r="H64" t="str">
            <v>---</v>
          </cell>
          <cell r="I64" t="str">
            <v>---</v>
          </cell>
          <cell r="J64">
            <v>62</v>
          </cell>
          <cell r="K64">
            <v>177</v>
          </cell>
          <cell r="L64" t="str">
            <v>---</v>
          </cell>
          <cell r="M64">
            <v>74</v>
          </cell>
          <cell r="N64">
            <v>705</v>
          </cell>
          <cell r="O64">
            <v>29</v>
          </cell>
          <cell r="P64">
            <v>122</v>
          </cell>
          <cell r="Q64">
            <v>1</v>
          </cell>
          <cell r="R64">
            <v>139</v>
          </cell>
          <cell r="S64">
            <v>178</v>
          </cell>
          <cell r="T64">
            <v>120</v>
          </cell>
          <cell r="U64">
            <v>4</v>
          </cell>
          <cell r="V64">
            <v>385</v>
          </cell>
          <cell r="W64">
            <v>536</v>
          </cell>
          <cell r="X64">
            <v>91</v>
          </cell>
          <cell r="Y64">
            <v>29</v>
          </cell>
          <cell r="Z64">
            <v>130</v>
          </cell>
          <cell r="AA64">
            <v>2</v>
          </cell>
          <cell r="AB64">
            <v>84</v>
          </cell>
        </row>
        <row r="65">
          <cell r="D65" t="str">
            <v>卢瑞琪</v>
          </cell>
          <cell r="E65" t="str">
            <v>初2022级13班</v>
          </cell>
          <cell r="F65">
            <v>733.5</v>
          </cell>
          <cell r="G65">
            <v>15</v>
          </cell>
          <cell r="H65" t="str">
            <v>---</v>
          </cell>
          <cell r="I65">
            <v>8</v>
          </cell>
          <cell r="J65">
            <v>63</v>
          </cell>
          <cell r="K65" t="str">
            <v>---</v>
          </cell>
          <cell r="L65">
            <v>41</v>
          </cell>
          <cell r="M65">
            <v>75</v>
          </cell>
          <cell r="N65">
            <v>687.5</v>
          </cell>
          <cell r="O65">
            <v>46</v>
          </cell>
          <cell r="P65">
            <v>129</v>
          </cell>
          <cell r="Q65">
            <v>6</v>
          </cell>
          <cell r="R65">
            <v>27</v>
          </cell>
          <cell r="S65">
            <v>31</v>
          </cell>
          <cell r="T65">
            <v>143</v>
          </cell>
          <cell r="U65">
            <v>7</v>
          </cell>
          <cell r="V65">
            <v>40</v>
          </cell>
          <cell r="W65">
            <v>48</v>
          </cell>
          <cell r="X65">
            <v>97</v>
          </cell>
          <cell r="Y65">
            <v>46</v>
          </cell>
          <cell r="Z65">
            <v>132.5</v>
          </cell>
          <cell r="AA65">
            <v>14</v>
          </cell>
          <cell r="AB65">
            <v>62</v>
          </cell>
        </row>
        <row r="66">
          <cell r="D66" t="str">
            <v>席语彤</v>
          </cell>
          <cell r="E66" t="str">
            <v>初2022级12班</v>
          </cell>
          <cell r="F66">
            <v>733.5</v>
          </cell>
          <cell r="G66">
            <v>14</v>
          </cell>
          <cell r="H66" t="str">
            <v>---</v>
          </cell>
          <cell r="I66">
            <v>1</v>
          </cell>
          <cell r="J66">
            <v>63</v>
          </cell>
          <cell r="K66">
            <v>30</v>
          </cell>
          <cell r="L66" t="str">
            <v>---</v>
          </cell>
          <cell r="M66">
            <v>75</v>
          </cell>
          <cell r="N66">
            <v>684.5</v>
          </cell>
          <cell r="O66">
            <v>49</v>
          </cell>
          <cell r="P66">
            <v>117</v>
          </cell>
          <cell r="Q66">
            <v>35</v>
          </cell>
          <cell r="R66">
            <v>286</v>
          </cell>
          <cell r="S66">
            <v>380</v>
          </cell>
          <cell r="T66">
            <v>142</v>
          </cell>
          <cell r="U66">
            <v>11</v>
          </cell>
          <cell r="V66">
            <v>50</v>
          </cell>
          <cell r="W66">
            <v>61</v>
          </cell>
          <cell r="X66">
            <v>93</v>
          </cell>
          <cell r="Y66">
            <v>49</v>
          </cell>
          <cell r="Z66">
            <v>137.5</v>
          </cell>
          <cell r="AA66">
            <v>5</v>
          </cell>
          <cell r="AB66">
            <v>26</v>
          </cell>
        </row>
        <row r="67">
          <cell r="D67" t="str">
            <v>李析哲</v>
          </cell>
          <cell r="E67" t="str">
            <v>初2022级13班</v>
          </cell>
          <cell r="F67">
            <v>732.5</v>
          </cell>
          <cell r="G67">
            <v>16</v>
          </cell>
          <cell r="H67">
            <v>19</v>
          </cell>
          <cell r="I67" t="str">
            <v>---</v>
          </cell>
          <cell r="J67">
            <v>65</v>
          </cell>
          <cell r="K67">
            <v>41</v>
          </cell>
          <cell r="L67" t="str">
            <v>---</v>
          </cell>
          <cell r="M67">
            <v>77</v>
          </cell>
          <cell r="N67">
            <v>690.5</v>
          </cell>
          <cell r="O67">
            <v>42</v>
          </cell>
          <cell r="P67">
            <v>112</v>
          </cell>
          <cell r="Q67">
            <v>43</v>
          </cell>
          <cell r="R67">
            <v>414</v>
          </cell>
          <cell r="S67">
            <v>597</v>
          </cell>
          <cell r="T67">
            <v>137</v>
          </cell>
          <cell r="U67">
            <v>21</v>
          </cell>
          <cell r="V67">
            <v>133</v>
          </cell>
          <cell r="W67">
            <v>167</v>
          </cell>
          <cell r="X67">
            <v>95</v>
          </cell>
          <cell r="Y67">
            <v>42</v>
          </cell>
          <cell r="Z67">
            <v>123.5</v>
          </cell>
          <cell r="AA67">
            <v>34</v>
          </cell>
          <cell r="AB67">
            <v>158</v>
          </cell>
        </row>
        <row r="68">
          <cell r="D68" t="str">
            <v>钟晨希</v>
          </cell>
          <cell r="E68" t="str">
            <v>初2022级10班</v>
          </cell>
          <cell r="F68">
            <v>731</v>
          </cell>
          <cell r="G68">
            <v>12</v>
          </cell>
          <cell r="H68" t="str">
            <v>---</v>
          </cell>
          <cell r="I68">
            <v>10</v>
          </cell>
          <cell r="J68">
            <v>66</v>
          </cell>
          <cell r="K68" t="str">
            <v>---</v>
          </cell>
          <cell r="L68">
            <v>51</v>
          </cell>
          <cell r="M68">
            <v>80</v>
          </cell>
          <cell r="N68">
            <v>690</v>
          </cell>
          <cell r="O68">
            <v>41</v>
          </cell>
          <cell r="P68">
            <v>120</v>
          </cell>
          <cell r="Q68">
            <v>25</v>
          </cell>
          <cell r="R68">
            <v>188</v>
          </cell>
          <cell r="S68">
            <v>250</v>
          </cell>
          <cell r="T68">
            <v>141</v>
          </cell>
          <cell r="U68">
            <v>12</v>
          </cell>
          <cell r="V68">
            <v>62</v>
          </cell>
          <cell r="W68">
            <v>76</v>
          </cell>
          <cell r="X68">
            <v>100</v>
          </cell>
          <cell r="Y68">
            <v>41</v>
          </cell>
          <cell r="Z68">
            <v>143</v>
          </cell>
          <cell r="AA68">
            <v>2</v>
          </cell>
          <cell r="AB68">
            <v>7</v>
          </cell>
        </row>
        <row r="69">
          <cell r="D69" t="str">
            <v>张皓轩</v>
          </cell>
          <cell r="E69" t="str">
            <v>初2022级10班</v>
          </cell>
          <cell r="F69">
            <v>729</v>
          </cell>
          <cell r="G69">
            <v>13</v>
          </cell>
          <cell r="H69">
            <v>2</v>
          </cell>
          <cell r="I69" t="str">
            <v>---</v>
          </cell>
          <cell r="J69">
            <v>67</v>
          </cell>
          <cell r="K69" t="str">
            <v>---</v>
          </cell>
          <cell r="L69">
            <v>12</v>
          </cell>
          <cell r="M69">
            <v>81</v>
          </cell>
          <cell r="N69">
            <v>683</v>
          </cell>
          <cell r="O69">
            <v>46</v>
          </cell>
          <cell r="P69">
            <v>124</v>
          </cell>
          <cell r="Q69">
            <v>16</v>
          </cell>
          <cell r="R69">
            <v>98</v>
          </cell>
          <cell r="S69">
            <v>120</v>
          </cell>
          <cell r="T69">
            <v>142</v>
          </cell>
          <cell r="U69">
            <v>9</v>
          </cell>
          <cell r="V69">
            <v>50</v>
          </cell>
          <cell r="W69">
            <v>61</v>
          </cell>
          <cell r="X69">
            <v>96</v>
          </cell>
          <cell r="Y69">
            <v>46</v>
          </cell>
          <cell r="Z69">
            <v>135</v>
          </cell>
          <cell r="AA69">
            <v>7</v>
          </cell>
          <cell r="AB69">
            <v>41</v>
          </cell>
        </row>
        <row r="70">
          <cell r="D70" t="str">
            <v>刘颢</v>
          </cell>
          <cell r="E70" t="str">
            <v>初2022级9班</v>
          </cell>
          <cell r="F70">
            <v>727.5</v>
          </cell>
          <cell r="G70">
            <v>17</v>
          </cell>
          <cell r="H70">
            <v>24</v>
          </cell>
          <cell r="I70" t="str">
            <v>---</v>
          </cell>
          <cell r="J70">
            <v>68</v>
          </cell>
          <cell r="K70">
            <v>143</v>
          </cell>
          <cell r="L70" t="str">
            <v>---</v>
          </cell>
          <cell r="M70">
            <v>83</v>
          </cell>
          <cell r="N70">
            <v>687.5</v>
          </cell>
          <cell r="O70">
            <v>40</v>
          </cell>
          <cell r="P70">
            <v>122</v>
          </cell>
          <cell r="Q70">
            <v>23</v>
          </cell>
          <cell r="R70">
            <v>139</v>
          </cell>
          <cell r="S70">
            <v>178</v>
          </cell>
          <cell r="T70">
            <v>137</v>
          </cell>
          <cell r="U70">
            <v>26</v>
          </cell>
          <cell r="V70">
            <v>133</v>
          </cell>
          <cell r="W70">
            <v>167</v>
          </cell>
          <cell r="X70">
            <v>97</v>
          </cell>
          <cell r="Y70">
            <v>40</v>
          </cell>
          <cell r="Z70">
            <v>126.5</v>
          </cell>
          <cell r="AA70">
            <v>25</v>
          </cell>
          <cell r="AB70">
            <v>127</v>
          </cell>
        </row>
        <row r="71">
          <cell r="D71" t="str">
            <v>李洁</v>
          </cell>
          <cell r="E71" t="str">
            <v>初2022级16班</v>
          </cell>
          <cell r="F71">
            <v>727</v>
          </cell>
          <cell r="G71">
            <v>6</v>
          </cell>
          <cell r="H71" t="str">
            <v>---</v>
          </cell>
          <cell r="I71">
            <v>3</v>
          </cell>
          <cell r="J71">
            <v>69</v>
          </cell>
          <cell r="K71">
            <v>2</v>
          </cell>
          <cell r="L71" t="str">
            <v>---</v>
          </cell>
          <cell r="M71">
            <v>85</v>
          </cell>
          <cell r="N71">
            <v>685</v>
          </cell>
          <cell r="O71">
            <v>42</v>
          </cell>
          <cell r="P71">
            <v>119</v>
          </cell>
          <cell r="Q71">
            <v>36</v>
          </cell>
          <cell r="R71">
            <v>213</v>
          </cell>
          <cell r="S71">
            <v>287</v>
          </cell>
          <cell r="T71">
            <v>134</v>
          </cell>
          <cell r="U71">
            <v>28</v>
          </cell>
          <cell r="V71">
            <v>179</v>
          </cell>
          <cell r="W71">
            <v>230</v>
          </cell>
          <cell r="X71">
            <v>92</v>
          </cell>
          <cell r="Y71">
            <v>42</v>
          </cell>
          <cell r="Z71">
            <v>116</v>
          </cell>
          <cell r="AA71">
            <v>21</v>
          </cell>
          <cell r="AB71">
            <v>237</v>
          </cell>
        </row>
        <row r="72">
          <cell r="D72" t="str">
            <v>柏卜轩</v>
          </cell>
          <cell r="E72" t="str">
            <v>初2022级10班</v>
          </cell>
          <cell r="F72">
            <v>725.5</v>
          </cell>
          <cell r="G72">
            <v>14</v>
          </cell>
          <cell r="H72">
            <v>16</v>
          </cell>
          <cell r="I72" t="str">
            <v>---</v>
          </cell>
          <cell r="J72">
            <v>70</v>
          </cell>
          <cell r="K72">
            <v>89</v>
          </cell>
          <cell r="L72" t="str">
            <v>---</v>
          </cell>
          <cell r="M72">
            <v>86</v>
          </cell>
          <cell r="N72">
            <v>686.5</v>
          </cell>
          <cell r="O72">
            <v>39</v>
          </cell>
          <cell r="P72">
            <v>128</v>
          </cell>
          <cell r="Q72">
            <v>7</v>
          </cell>
          <cell r="R72">
            <v>35</v>
          </cell>
          <cell r="S72">
            <v>41</v>
          </cell>
          <cell r="T72">
            <v>137</v>
          </cell>
          <cell r="U72">
            <v>20</v>
          </cell>
          <cell r="V72">
            <v>133</v>
          </cell>
          <cell r="W72">
            <v>167</v>
          </cell>
          <cell r="X72">
            <v>98</v>
          </cell>
          <cell r="Y72">
            <v>39</v>
          </cell>
          <cell r="Z72">
            <v>136.5</v>
          </cell>
          <cell r="AA72">
            <v>6</v>
          </cell>
          <cell r="AB72">
            <v>35</v>
          </cell>
        </row>
        <row r="73">
          <cell r="D73" t="str">
            <v>李嘉欣</v>
          </cell>
          <cell r="E73" t="str">
            <v>初2022级12班</v>
          </cell>
          <cell r="F73">
            <v>724</v>
          </cell>
          <cell r="G73">
            <v>15</v>
          </cell>
          <cell r="H73">
            <v>15</v>
          </cell>
          <cell r="I73" t="str">
            <v>---</v>
          </cell>
          <cell r="J73">
            <v>71</v>
          </cell>
          <cell r="K73">
            <v>109</v>
          </cell>
          <cell r="L73" t="str">
            <v>---</v>
          </cell>
          <cell r="M73">
            <v>88</v>
          </cell>
          <cell r="N73">
            <v>676</v>
          </cell>
          <cell r="O73">
            <v>48</v>
          </cell>
          <cell r="P73">
            <v>130</v>
          </cell>
          <cell r="Q73">
            <v>2</v>
          </cell>
          <cell r="R73">
            <v>22</v>
          </cell>
          <cell r="S73">
            <v>24</v>
          </cell>
          <cell r="T73">
            <v>143</v>
          </cell>
          <cell r="U73">
            <v>9</v>
          </cell>
          <cell r="V73">
            <v>40</v>
          </cell>
          <cell r="W73">
            <v>48</v>
          </cell>
          <cell r="X73">
            <v>95</v>
          </cell>
          <cell r="Y73">
            <v>48</v>
          </cell>
          <cell r="Z73">
            <v>129</v>
          </cell>
          <cell r="AA73">
            <v>19</v>
          </cell>
          <cell r="AB73">
            <v>96</v>
          </cell>
        </row>
        <row r="74">
          <cell r="D74" t="str">
            <v>陈思齐</v>
          </cell>
          <cell r="E74" t="str">
            <v>初2022级3班</v>
          </cell>
          <cell r="F74">
            <v>723.5</v>
          </cell>
          <cell r="G74">
            <v>1</v>
          </cell>
          <cell r="H74">
            <v>18</v>
          </cell>
          <cell r="I74" t="str">
            <v>---</v>
          </cell>
          <cell r="J74">
            <v>72</v>
          </cell>
          <cell r="K74">
            <v>139</v>
          </cell>
          <cell r="L74" t="str">
            <v>---</v>
          </cell>
          <cell r="M74">
            <v>89</v>
          </cell>
          <cell r="N74">
            <v>677.5</v>
          </cell>
          <cell r="O74">
            <v>46</v>
          </cell>
          <cell r="P74">
            <v>122</v>
          </cell>
          <cell r="Q74">
            <v>5</v>
          </cell>
          <cell r="R74">
            <v>139</v>
          </cell>
          <cell r="S74">
            <v>178</v>
          </cell>
          <cell r="T74">
            <v>139</v>
          </cell>
          <cell r="U74">
            <v>3</v>
          </cell>
          <cell r="V74">
            <v>102</v>
          </cell>
          <cell r="W74">
            <v>125</v>
          </cell>
          <cell r="X74">
            <v>93</v>
          </cell>
          <cell r="Y74">
            <v>46</v>
          </cell>
          <cell r="Z74">
            <v>111.5</v>
          </cell>
          <cell r="AA74">
            <v>15</v>
          </cell>
          <cell r="AB74">
            <v>288</v>
          </cell>
        </row>
        <row r="75">
          <cell r="D75" t="str">
            <v>周子涵</v>
          </cell>
          <cell r="E75" t="str">
            <v>初2022级3班</v>
          </cell>
          <cell r="F75">
            <v>723.5</v>
          </cell>
          <cell r="G75">
            <v>1</v>
          </cell>
          <cell r="H75">
            <v>2</v>
          </cell>
          <cell r="I75" t="str">
            <v>---</v>
          </cell>
          <cell r="J75">
            <v>72</v>
          </cell>
          <cell r="K75">
            <v>18</v>
          </cell>
          <cell r="L75" t="str">
            <v>---</v>
          </cell>
          <cell r="M75">
            <v>89</v>
          </cell>
          <cell r="N75">
            <v>678.5</v>
          </cell>
          <cell r="O75">
            <v>45</v>
          </cell>
          <cell r="P75">
            <v>115</v>
          </cell>
          <cell r="Q75">
            <v>28</v>
          </cell>
          <cell r="R75">
            <v>341</v>
          </cell>
          <cell r="S75">
            <v>469</v>
          </cell>
          <cell r="T75">
            <v>139</v>
          </cell>
          <cell r="U75">
            <v>3</v>
          </cell>
          <cell r="V75">
            <v>102</v>
          </cell>
          <cell r="W75">
            <v>125</v>
          </cell>
          <cell r="X75">
            <v>94</v>
          </cell>
          <cell r="Y75">
            <v>45</v>
          </cell>
          <cell r="Z75">
            <v>128.5</v>
          </cell>
          <cell r="AA75">
            <v>2</v>
          </cell>
          <cell r="AB75">
            <v>104</v>
          </cell>
        </row>
        <row r="76">
          <cell r="D76" t="str">
            <v>李帅</v>
          </cell>
          <cell r="E76" t="str">
            <v>初2022级11班</v>
          </cell>
          <cell r="F76">
            <v>722.5</v>
          </cell>
          <cell r="G76">
            <v>3</v>
          </cell>
          <cell r="H76">
            <v>1</v>
          </cell>
          <cell r="I76" t="str">
            <v>---</v>
          </cell>
          <cell r="J76">
            <v>74</v>
          </cell>
          <cell r="K76">
            <v>111</v>
          </cell>
          <cell r="L76" t="str">
            <v>---</v>
          </cell>
          <cell r="M76">
            <v>91</v>
          </cell>
          <cell r="N76">
            <v>690.5</v>
          </cell>
          <cell r="O76">
            <v>32</v>
          </cell>
          <cell r="P76">
            <v>126</v>
          </cell>
          <cell r="Q76">
            <v>6</v>
          </cell>
          <cell r="R76">
            <v>63</v>
          </cell>
          <cell r="S76">
            <v>74</v>
          </cell>
          <cell r="T76">
            <v>130</v>
          </cell>
          <cell r="U76">
            <v>13</v>
          </cell>
          <cell r="V76">
            <v>243</v>
          </cell>
          <cell r="W76">
            <v>321</v>
          </cell>
          <cell r="X76">
            <v>98</v>
          </cell>
          <cell r="Y76">
            <v>32</v>
          </cell>
          <cell r="Z76">
            <v>127.5</v>
          </cell>
          <cell r="AA76">
            <v>6</v>
          </cell>
          <cell r="AB76">
            <v>116</v>
          </cell>
        </row>
        <row r="77">
          <cell r="D77" t="str">
            <v>陈雨涵</v>
          </cell>
          <cell r="E77" t="str">
            <v>初2022级10班</v>
          </cell>
          <cell r="F77">
            <v>722</v>
          </cell>
          <cell r="G77">
            <v>15</v>
          </cell>
          <cell r="H77" t="str">
            <v>---</v>
          </cell>
          <cell r="I77">
            <v>12</v>
          </cell>
          <cell r="J77">
            <v>75</v>
          </cell>
          <cell r="K77" t="str">
            <v>---</v>
          </cell>
          <cell r="L77">
            <v>57</v>
          </cell>
          <cell r="M77">
            <v>92</v>
          </cell>
          <cell r="N77">
            <v>678</v>
          </cell>
          <cell r="O77">
            <v>44</v>
          </cell>
          <cell r="P77">
            <v>114</v>
          </cell>
          <cell r="Q77">
            <v>44</v>
          </cell>
          <cell r="R77">
            <v>367</v>
          </cell>
          <cell r="S77">
            <v>514</v>
          </cell>
          <cell r="T77">
            <v>141</v>
          </cell>
          <cell r="U77">
            <v>12</v>
          </cell>
          <cell r="V77">
            <v>62</v>
          </cell>
          <cell r="W77">
            <v>76</v>
          </cell>
          <cell r="X77">
            <v>97</v>
          </cell>
          <cell r="Y77">
            <v>44</v>
          </cell>
          <cell r="Z77">
            <v>137</v>
          </cell>
          <cell r="AA77">
            <v>5</v>
          </cell>
          <cell r="AB77">
            <v>30</v>
          </cell>
        </row>
        <row r="78">
          <cell r="D78" t="str">
            <v>孟荣平</v>
          </cell>
          <cell r="E78" t="str">
            <v>初2022级9班</v>
          </cell>
          <cell r="F78">
            <v>722</v>
          </cell>
          <cell r="G78">
            <v>18</v>
          </cell>
          <cell r="H78">
            <v>7</v>
          </cell>
          <cell r="I78" t="str">
            <v>---</v>
          </cell>
          <cell r="J78">
            <v>75</v>
          </cell>
          <cell r="K78">
            <v>61</v>
          </cell>
          <cell r="L78" t="str">
            <v>---</v>
          </cell>
          <cell r="M78">
            <v>92</v>
          </cell>
          <cell r="N78">
            <v>678</v>
          </cell>
          <cell r="O78">
            <v>44</v>
          </cell>
          <cell r="P78">
            <v>123</v>
          </cell>
          <cell r="Q78">
            <v>16</v>
          </cell>
          <cell r="R78">
            <v>119</v>
          </cell>
          <cell r="S78">
            <v>150</v>
          </cell>
          <cell r="T78">
            <v>144</v>
          </cell>
          <cell r="U78">
            <v>8</v>
          </cell>
          <cell r="V78">
            <v>29</v>
          </cell>
          <cell r="W78">
            <v>35</v>
          </cell>
          <cell r="X78">
            <v>100</v>
          </cell>
          <cell r="Y78">
            <v>44</v>
          </cell>
          <cell r="Z78">
            <v>124</v>
          </cell>
          <cell r="AA78">
            <v>27</v>
          </cell>
          <cell r="AB78">
            <v>150</v>
          </cell>
        </row>
        <row r="79">
          <cell r="D79" t="str">
            <v>蒋忱汐</v>
          </cell>
          <cell r="E79" t="str">
            <v>初2022级16班</v>
          </cell>
          <cell r="F79">
            <v>721</v>
          </cell>
          <cell r="G79">
            <v>7</v>
          </cell>
          <cell r="H79">
            <v>3</v>
          </cell>
          <cell r="I79" t="str">
            <v>---</v>
          </cell>
          <cell r="J79">
            <v>77</v>
          </cell>
          <cell r="K79">
            <v>41</v>
          </cell>
          <cell r="L79" t="str">
            <v>---</v>
          </cell>
          <cell r="M79">
            <v>95</v>
          </cell>
          <cell r="N79">
            <v>679</v>
          </cell>
          <cell r="O79">
            <v>42</v>
          </cell>
          <cell r="P79">
            <v>125</v>
          </cell>
          <cell r="Q79">
            <v>16</v>
          </cell>
          <cell r="R79">
            <v>79</v>
          </cell>
          <cell r="S79">
            <v>98</v>
          </cell>
          <cell r="T79">
            <v>142</v>
          </cell>
          <cell r="U79">
            <v>8</v>
          </cell>
          <cell r="V79">
            <v>50</v>
          </cell>
          <cell r="W79">
            <v>61</v>
          </cell>
          <cell r="X79">
            <v>100</v>
          </cell>
          <cell r="Y79">
            <v>42</v>
          </cell>
          <cell r="Z79">
            <v>111</v>
          </cell>
          <cell r="AA79">
            <v>30</v>
          </cell>
          <cell r="AB79">
            <v>296</v>
          </cell>
        </row>
        <row r="80">
          <cell r="D80" t="str">
            <v>廖欣怡</v>
          </cell>
          <cell r="E80" t="str">
            <v>初2022级11班</v>
          </cell>
          <cell r="F80">
            <v>721</v>
          </cell>
          <cell r="G80">
            <v>4</v>
          </cell>
          <cell r="H80">
            <v>14</v>
          </cell>
          <cell r="I80" t="str">
            <v>---</v>
          </cell>
          <cell r="J80">
            <v>77</v>
          </cell>
          <cell r="K80">
            <v>240</v>
          </cell>
          <cell r="L80" t="str">
            <v>---</v>
          </cell>
          <cell r="M80">
            <v>95</v>
          </cell>
          <cell r="N80">
            <v>692</v>
          </cell>
          <cell r="O80">
            <v>29</v>
          </cell>
          <cell r="P80">
            <v>120</v>
          </cell>
          <cell r="Q80">
            <v>22</v>
          </cell>
          <cell r="R80">
            <v>188</v>
          </cell>
          <cell r="S80">
            <v>250</v>
          </cell>
          <cell r="T80">
            <v>125</v>
          </cell>
          <cell r="U80">
            <v>24</v>
          </cell>
          <cell r="V80">
            <v>312</v>
          </cell>
          <cell r="W80">
            <v>429</v>
          </cell>
          <cell r="X80">
            <v>96</v>
          </cell>
          <cell r="Y80">
            <v>29</v>
          </cell>
          <cell r="Z80">
            <v>116</v>
          </cell>
          <cell r="AA80">
            <v>21</v>
          </cell>
          <cell r="AB80">
            <v>237</v>
          </cell>
        </row>
        <row r="81">
          <cell r="D81" t="str">
            <v>龙飞宇</v>
          </cell>
          <cell r="E81" t="str">
            <v>初2022级13班</v>
          </cell>
          <cell r="F81">
            <v>720.5</v>
          </cell>
          <cell r="G81">
            <v>17</v>
          </cell>
          <cell r="H81">
            <v>31</v>
          </cell>
          <cell r="I81" t="str">
            <v>---</v>
          </cell>
          <cell r="J81">
            <v>79</v>
          </cell>
          <cell r="K81">
            <v>145</v>
          </cell>
          <cell r="L81" t="str">
            <v>---</v>
          </cell>
          <cell r="M81">
            <v>97</v>
          </cell>
          <cell r="N81">
            <v>674.5</v>
          </cell>
          <cell r="O81">
            <v>46</v>
          </cell>
          <cell r="P81">
            <v>131</v>
          </cell>
          <cell r="Q81">
            <v>5</v>
          </cell>
          <cell r="R81">
            <v>16</v>
          </cell>
          <cell r="S81">
            <v>17</v>
          </cell>
          <cell r="T81">
            <v>145</v>
          </cell>
          <cell r="U81">
            <v>3</v>
          </cell>
          <cell r="V81">
            <v>24</v>
          </cell>
          <cell r="W81">
            <v>28</v>
          </cell>
          <cell r="X81">
            <v>99</v>
          </cell>
          <cell r="Y81">
            <v>46</v>
          </cell>
          <cell r="Z81">
            <v>124.5</v>
          </cell>
          <cell r="AA81">
            <v>32</v>
          </cell>
          <cell r="AB81">
            <v>144</v>
          </cell>
        </row>
        <row r="82">
          <cell r="D82" t="str">
            <v>赵天侠</v>
          </cell>
          <cell r="E82" t="str">
            <v>初2022级13班</v>
          </cell>
          <cell r="F82">
            <v>720.5</v>
          </cell>
          <cell r="G82">
            <v>17</v>
          </cell>
          <cell r="H82" t="str">
            <v>---</v>
          </cell>
          <cell r="I82">
            <v>8</v>
          </cell>
          <cell r="J82">
            <v>79</v>
          </cell>
          <cell r="K82" t="str">
            <v>---</v>
          </cell>
          <cell r="L82">
            <v>47</v>
          </cell>
          <cell r="M82">
            <v>97</v>
          </cell>
          <cell r="N82">
            <v>678.5</v>
          </cell>
          <cell r="O82">
            <v>42</v>
          </cell>
          <cell r="P82">
            <v>122</v>
          </cell>
          <cell r="Q82">
            <v>20</v>
          </cell>
          <cell r="R82">
            <v>139</v>
          </cell>
          <cell r="S82">
            <v>178</v>
          </cell>
          <cell r="T82">
            <v>139</v>
          </cell>
          <cell r="U82">
            <v>17</v>
          </cell>
          <cell r="V82">
            <v>102</v>
          </cell>
          <cell r="W82">
            <v>125</v>
          </cell>
          <cell r="X82">
            <v>97</v>
          </cell>
          <cell r="Y82">
            <v>42</v>
          </cell>
          <cell r="Z82">
            <v>130.5</v>
          </cell>
          <cell r="AA82">
            <v>21</v>
          </cell>
          <cell r="AB82">
            <v>77</v>
          </cell>
        </row>
        <row r="83">
          <cell r="D83" t="str">
            <v>周娅婷</v>
          </cell>
          <cell r="E83" t="str">
            <v>初2022级10班</v>
          </cell>
          <cell r="F83">
            <v>720.5</v>
          </cell>
          <cell r="G83">
            <v>16</v>
          </cell>
          <cell r="H83" t="str">
            <v>---</v>
          </cell>
          <cell r="I83">
            <v>4</v>
          </cell>
          <cell r="J83">
            <v>79</v>
          </cell>
          <cell r="K83" t="str">
            <v>---</v>
          </cell>
          <cell r="L83">
            <v>29</v>
          </cell>
          <cell r="M83">
            <v>97</v>
          </cell>
          <cell r="N83">
            <v>678.5</v>
          </cell>
          <cell r="O83">
            <v>42</v>
          </cell>
          <cell r="P83">
            <v>115</v>
          </cell>
          <cell r="Q83">
            <v>41</v>
          </cell>
          <cell r="R83">
            <v>341</v>
          </cell>
          <cell r="S83">
            <v>469</v>
          </cell>
          <cell r="T83">
            <v>139</v>
          </cell>
          <cell r="U83">
            <v>16</v>
          </cell>
          <cell r="V83">
            <v>102</v>
          </cell>
          <cell r="W83">
            <v>125</v>
          </cell>
          <cell r="X83">
            <v>97</v>
          </cell>
          <cell r="Y83">
            <v>42</v>
          </cell>
          <cell r="Z83">
            <v>122.5</v>
          </cell>
          <cell r="AA83">
            <v>25</v>
          </cell>
          <cell r="AB83">
            <v>165</v>
          </cell>
        </row>
        <row r="84">
          <cell r="D84" t="str">
            <v>聂晨曦</v>
          </cell>
          <cell r="E84" t="str">
            <v>初2022级12班</v>
          </cell>
          <cell r="F84">
            <v>716.5</v>
          </cell>
          <cell r="G84">
            <v>16</v>
          </cell>
          <cell r="H84">
            <v>22</v>
          </cell>
          <cell r="I84" t="str">
            <v>---</v>
          </cell>
          <cell r="J84">
            <v>82</v>
          </cell>
          <cell r="K84">
            <v>161</v>
          </cell>
          <cell r="L84" t="str">
            <v>---</v>
          </cell>
          <cell r="M84">
            <v>103</v>
          </cell>
          <cell r="N84">
            <v>669.5</v>
          </cell>
          <cell r="O84">
            <v>47</v>
          </cell>
          <cell r="P84">
            <v>116</v>
          </cell>
          <cell r="Q84">
            <v>39</v>
          </cell>
          <cell r="R84">
            <v>314</v>
          </cell>
          <cell r="S84">
            <v>422</v>
          </cell>
          <cell r="T84">
            <v>145</v>
          </cell>
          <cell r="U84">
            <v>6</v>
          </cell>
          <cell r="V84">
            <v>24</v>
          </cell>
          <cell r="W84">
            <v>28</v>
          </cell>
          <cell r="X84">
            <v>98</v>
          </cell>
          <cell r="Y84">
            <v>47</v>
          </cell>
          <cell r="Z84">
            <v>120.5</v>
          </cell>
          <cell r="AA84">
            <v>28</v>
          </cell>
          <cell r="AB84">
            <v>188</v>
          </cell>
        </row>
        <row r="85">
          <cell r="D85" t="str">
            <v>甘宇晨</v>
          </cell>
          <cell r="E85" t="str">
            <v>初2022级16班</v>
          </cell>
          <cell r="F85">
            <v>715.5</v>
          </cell>
          <cell r="G85">
            <v>8</v>
          </cell>
          <cell r="H85">
            <v>8</v>
          </cell>
          <cell r="I85" t="str">
            <v>---</v>
          </cell>
          <cell r="J85">
            <v>83</v>
          </cell>
          <cell r="K85">
            <v>102</v>
          </cell>
          <cell r="L85" t="str">
            <v>---</v>
          </cell>
          <cell r="M85">
            <v>105</v>
          </cell>
          <cell r="N85">
            <v>674.5</v>
          </cell>
          <cell r="O85">
            <v>41</v>
          </cell>
          <cell r="P85">
            <v>125</v>
          </cell>
          <cell r="Q85">
            <v>16</v>
          </cell>
          <cell r="R85">
            <v>79</v>
          </cell>
          <cell r="S85">
            <v>98</v>
          </cell>
          <cell r="T85">
            <v>137</v>
          </cell>
          <cell r="U85">
            <v>22</v>
          </cell>
          <cell r="V85">
            <v>133</v>
          </cell>
          <cell r="W85">
            <v>167</v>
          </cell>
          <cell r="X85">
            <v>96</v>
          </cell>
          <cell r="Y85">
            <v>41</v>
          </cell>
          <cell r="Z85">
            <v>128.5</v>
          </cell>
          <cell r="AA85">
            <v>6</v>
          </cell>
          <cell r="AB85">
            <v>104</v>
          </cell>
        </row>
        <row r="86">
          <cell r="D86" t="str">
            <v>林慧雅</v>
          </cell>
          <cell r="E86" t="str">
            <v>初2022级12班</v>
          </cell>
          <cell r="F86">
            <v>715.5</v>
          </cell>
          <cell r="G86">
            <v>17</v>
          </cell>
          <cell r="H86">
            <v>18</v>
          </cell>
          <cell r="I86" t="str">
            <v>---</v>
          </cell>
          <cell r="J86">
            <v>83</v>
          </cell>
          <cell r="K86">
            <v>145</v>
          </cell>
          <cell r="L86" t="str">
            <v>---</v>
          </cell>
          <cell r="M86">
            <v>105</v>
          </cell>
          <cell r="N86">
            <v>671.5</v>
          </cell>
          <cell r="O86">
            <v>44</v>
          </cell>
          <cell r="P86">
            <v>117</v>
          </cell>
          <cell r="Q86">
            <v>35</v>
          </cell>
          <cell r="R86">
            <v>286</v>
          </cell>
          <cell r="S86">
            <v>380</v>
          </cell>
          <cell r="T86">
            <v>140</v>
          </cell>
          <cell r="U86">
            <v>16</v>
          </cell>
          <cell r="V86">
            <v>83</v>
          </cell>
          <cell r="W86">
            <v>103</v>
          </cell>
          <cell r="X86">
            <v>96</v>
          </cell>
          <cell r="Y86">
            <v>44</v>
          </cell>
          <cell r="Z86">
            <v>119.5</v>
          </cell>
          <cell r="AA86">
            <v>31</v>
          </cell>
          <cell r="AB86">
            <v>197</v>
          </cell>
        </row>
        <row r="87">
          <cell r="D87" t="str">
            <v>吕思颖</v>
          </cell>
          <cell r="E87" t="str">
            <v>初2022级16班</v>
          </cell>
          <cell r="F87">
            <v>715.5</v>
          </cell>
          <cell r="G87">
            <v>8</v>
          </cell>
          <cell r="H87" t="str">
            <v>---</v>
          </cell>
          <cell r="I87">
            <v>3</v>
          </cell>
          <cell r="J87">
            <v>83</v>
          </cell>
          <cell r="K87" t="str">
            <v>---</v>
          </cell>
          <cell r="L87">
            <v>3</v>
          </cell>
          <cell r="M87">
            <v>105</v>
          </cell>
          <cell r="N87">
            <v>674.5</v>
          </cell>
          <cell r="O87">
            <v>41</v>
          </cell>
          <cell r="P87">
            <v>131</v>
          </cell>
          <cell r="Q87">
            <v>2</v>
          </cell>
          <cell r="R87">
            <v>16</v>
          </cell>
          <cell r="S87">
            <v>17</v>
          </cell>
          <cell r="T87">
            <v>137</v>
          </cell>
          <cell r="U87">
            <v>22</v>
          </cell>
          <cell r="V87">
            <v>133</v>
          </cell>
          <cell r="W87">
            <v>167</v>
          </cell>
          <cell r="X87">
            <v>96</v>
          </cell>
          <cell r="Y87">
            <v>41</v>
          </cell>
          <cell r="Z87">
            <v>128.5</v>
          </cell>
          <cell r="AA87">
            <v>6</v>
          </cell>
          <cell r="AB87">
            <v>104</v>
          </cell>
        </row>
        <row r="88">
          <cell r="D88" t="str">
            <v>罗艺</v>
          </cell>
          <cell r="E88" t="str">
            <v>初2022级12班</v>
          </cell>
          <cell r="F88">
            <v>715.5</v>
          </cell>
          <cell r="G88">
            <v>17</v>
          </cell>
          <cell r="H88">
            <v>16</v>
          </cell>
          <cell r="I88" t="str">
            <v>---</v>
          </cell>
          <cell r="J88">
            <v>83</v>
          </cell>
          <cell r="K88">
            <v>119</v>
          </cell>
          <cell r="L88" t="str">
            <v>---</v>
          </cell>
          <cell r="M88">
            <v>105</v>
          </cell>
          <cell r="N88">
            <v>671.5</v>
          </cell>
          <cell r="O88">
            <v>44</v>
          </cell>
          <cell r="P88">
            <v>119</v>
          </cell>
          <cell r="Q88">
            <v>22</v>
          </cell>
          <cell r="R88">
            <v>213</v>
          </cell>
          <cell r="S88">
            <v>287</v>
          </cell>
          <cell r="T88">
            <v>144</v>
          </cell>
          <cell r="U88">
            <v>7</v>
          </cell>
          <cell r="V88">
            <v>29</v>
          </cell>
          <cell r="W88">
            <v>35</v>
          </cell>
          <cell r="X88">
            <v>100</v>
          </cell>
          <cell r="Y88">
            <v>44</v>
          </cell>
          <cell r="Z88">
            <v>112.5</v>
          </cell>
          <cell r="AA88">
            <v>38</v>
          </cell>
          <cell r="AB88">
            <v>278</v>
          </cell>
        </row>
        <row r="89">
          <cell r="D89" t="str">
            <v>王子赫</v>
          </cell>
          <cell r="E89" t="str">
            <v>初2022级11班</v>
          </cell>
          <cell r="F89">
            <v>715.5</v>
          </cell>
          <cell r="G89">
            <v>5</v>
          </cell>
          <cell r="H89">
            <v>9</v>
          </cell>
          <cell r="I89" t="str">
            <v>---</v>
          </cell>
          <cell r="J89">
            <v>83</v>
          </cell>
          <cell r="K89">
            <v>180</v>
          </cell>
          <cell r="L89" t="str">
            <v>---</v>
          </cell>
          <cell r="M89">
            <v>105</v>
          </cell>
          <cell r="N89">
            <v>676.5</v>
          </cell>
          <cell r="O89">
            <v>39</v>
          </cell>
          <cell r="P89">
            <v>119</v>
          </cell>
          <cell r="Q89">
            <v>26</v>
          </cell>
          <cell r="R89">
            <v>213</v>
          </cell>
          <cell r="S89">
            <v>287</v>
          </cell>
          <cell r="T89">
            <v>131</v>
          </cell>
          <cell r="U89">
            <v>11</v>
          </cell>
          <cell r="V89">
            <v>226</v>
          </cell>
          <cell r="W89">
            <v>300</v>
          </cell>
          <cell r="X89">
            <v>92</v>
          </cell>
          <cell r="Y89">
            <v>39</v>
          </cell>
          <cell r="Z89">
            <v>122.5</v>
          </cell>
          <cell r="AA89">
            <v>11</v>
          </cell>
          <cell r="AB89">
            <v>165</v>
          </cell>
        </row>
        <row r="90">
          <cell r="D90" t="str">
            <v>杨爽</v>
          </cell>
          <cell r="E90" t="str">
            <v>初2022级12班</v>
          </cell>
          <cell r="F90">
            <v>715.5</v>
          </cell>
          <cell r="G90">
            <v>17</v>
          </cell>
          <cell r="H90">
            <v>9</v>
          </cell>
          <cell r="I90" t="str">
            <v>---</v>
          </cell>
          <cell r="J90">
            <v>83</v>
          </cell>
          <cell r="K90">
            <v>74</v>
          </cell>
          <cell r="L90" t="str">
            <v>---</v>
          </cell>
          <cell r="M90">
            <v>105</v>
          </cell>
          <cell r="N90">
            <v>677.5</v>
          </cell>
          <cell r="O90">
            <v>38</v>
          </cell>
          <cell r="P90">
            <v>118</v>
          </cell>
          <cell r="Q90">
            <v>29</v>
          </cell>
          <cell r="R90">
            <v>247</v>
          </cell>
          <cell r="S90">
            <v>330</v>
          </cell>
          <cell r="T90">
            <v>132</v>
          </cell>
          <cell r="U90">
            <v>33</v>
          </cell>
          <cell r="V90">
            <v>208</v>
          </cell>
          <cell r="W90">
            <v>271</v>
          </cell>
          <cell r="X90">
            <v>94</v>
          </cell>
          <cell r="Y90">
            <v>38</v>
          </cell>
          <cell r="Z90">
            <v>130.5</v>
          </cell>
          <cell r="AA90">
            <v>14</v>
          </cell>
          <cell r="AB90">
            <v>77</v>
          </cell>
        </row>
        <row r="91">
          <cell r="D91" t="str">
            <v>刘响</v>
          </cell>
          <cell r="E91" t="str">
            <v>初2022级10班</v>
          </cell>
          <cell r="F91">
            <v>715</v>
          </cell>
          <cell r="G91">
            <v>17</v>
          </cell>
          <cell r="H91" t="str">
            <v>---</v>
          </cell>
          <cell r="I91">
            <v>5</v>
          </cell>
          <cell r="J91">
            <v>89</v>
          </cell>
          <cell r="K91" t="str">
            <v>---</v>
          </cell>
          <cell r="L91">
            <v>39</v>
          </cell>
          <cell r="M91">
            <v>111</v>
          </cell>
          <cell r="N91">
            <v>667</v>
          </cell>
          <cell r="O91">
            <v>48</v>
          </cell>
          <cell r="P91">
            <v>122</v>
          </cell>
          <cell r="Q91">
            <v>21</v>
          </cell>
          <cell r="R91">
            <v>139</v>
          </cell>
          <cell r="S91">
            <v>178</v>
          </cell>
          <cell r="T91">
            <v>148</v>
          </cell>
          <cell r="U91">
            <v>1</v>
          </cell>
          <cell r="V91">
            <v>8</v>
          </cell>
          <cell r="W91">
            <v>8</v>
          </cell>
          <cell r="X91">
            <v>100</v>
          </cell>
          <cell r="Y91">
            <v>48</v>
          </cell>
          <cell r="Z91">
            <v>116</v>
          </cell>
          <cell r="AA91">
            <v>34</v>
          </cell>
          <cell r="AB91">
            <v>237</v>
          </cell>
        </row>
        <row r="92">
          <cell r="D92" t="str">
            <v>杨喆</v>
          </cell>
          <cell r="E92" t="str">
            <v>初2022级16班</v>
          </cell>
          <cell r="F92">
            <v>715</v>
          </cell>
          <cell r="G92">
            <v>10</v>
          </cell>
          <cell r="H92">
            <v>2</v>
          </cell>
          <cell r="I92" t="str">
            <v>---</v>
          </cell>
          <cell r="J92">
            <v>89</v>
          </cell>
          <cell r="K92">
            <v>34</v>
          </cell>
          <cell r="L92" t="str">
            <v>---</v>
          </cell>
          <cell r="M92">
            <v>111</v>
          </cell>
          <cell r="N92">
            <v>669</v>
          </cell>
          <cell r="O92">
            <v>46</v>
          </cell>
          <cell r="P92">
            <v>118</v>
          </cell>
          <cell r="Q92">
            <v>39</v>
          </cell>
          <cell r="R92">
            <v>247</v>
          </cell>
          <cell r="S92">
            <v>330</v>
          </cell>
          <cell r="T92">
            <v>140</v>
          </cell>
          <cell r="U92">
            <v>14</v>
          </cell>
          <cell r="V92">
            <v>83</v>
          </cell>
          <cell r="W92">
            <v>103</v>
          </cell>
          <cell r="X92">
            <v>94</v>
          </cell>
          <cell r="Y92">
            <v>46</v>
          </cell>
          <cell r="Z92">
            <v>116</v>
          </cell>
          <cell r="AA92">
            <v>21</v>
          </cell>
          <cell r="AB92">
            <v>237</v>
          </cell>
        </row>
        <row r="93">
          <cell r="D93" t="str">
            <v>梁诗淇</v>
          </cell>
          <cell r="E93" t="str">
            <v>初2022级16班</v>
          </cell>
          <cell r="F93">
            <v>714</v>
          </cell>
          <cell r="G93">
            <v>11</v>
          </cell>
          <cell r="H93">
            <v>20</v>
          </cell>
          <cell r="I93" t="str">
            <v>---</v>
          </cell>
          <cell r="J93">
            <v>91</v>
          </cell>
          <cell r="K93">
            <v>207</v>
          </cell>
          <cell r="L93" t="str">
            <v>---</v>
          </cell>
          <cell r="M93">
            <v>113</v>
          </cell>
          <cell r="N93">
            <v>672</v>
          </cell>
          <cell r="O93">
            <v>42</v>
          </cell>
          <cell r="P93">
            <v>128</v>
          </cell>
          <cell r="Q93">
            <v>6</v>
          </cell>
          <cell r="R93">
            <v>35</v>
          </cell>
          <cell r="S93">
            <v>41</v>
          </cell>
          <cell r="T93">
            <v>138</v>
          </cell>
          <cell r="U93">
            <v>19</v>
          </cell>
          <cell r="V93">
            <v>124</v>
          </cell>
          <cell r="W93">
            <v>154</v>
          </cell>
          <cell r="X93">
            <v>96</v>
          </cell>
          <cell r="Y93">
            <v>42</v>
          </cell>
          <cell r="Z93">
            <v>113</v>
          </cell>
          <cell r="AA93">
            <v>27</v>
          </cell>
          <cell r="AB93">
            <v>275</v>
          </cell>
        </row>
        <row r="94">
          <cell r="D94" t="str">
            <v>廖麟轩</v>
          </cell>
          <cell r="E94" t="str">
            <v>初2022级16班</v>
          </cell>
          <cell r="F94">
            <v>713.5</v>
          </cell>
          <cell r="G94">
            <v>12</v>
          </cell>
          <cell r="H94">
            <v>21</v>
          </cell>
          <cell r="I94" t="str">
            <v>---</v>
          </cell>
          <cell r="J94">
            <v>92</v>
          </cell>
          <cell r="K94">
            <v>225</v>
          </cell>
          <cell r="L94" t="str">
            <v>---</v>
          </cell>
          <cell r="M94">
            <v>114</v>
          </cell>
          <cell r="N94">
            <v>663.5</v>
          </cell>
          <cell r="O94">
            <v>50</v>
          </cell>
          <cell r="P94">
            <v>117</v>
          </cell>
          <cell r="Q94">
            <v>43</v>
          </cell>
          <cell r="R94">
            <v>286</v>
          </cell>
          <cell r="S94">
            <v>380</v>
          </cell>
          <cell r="T94">
            <v>149</v>
          </cell>
          <cell r="U94">
            <v>1</v>
          </cell>
          <cell r="V94">
            <v>6</v>
          </cell>
          <cell r="W94">
            <v>6</v>
          </cell>
          <cell r="X94">
            <v>99</v>
          </cell>
          <cell r="Y94">
            <v>50</v>
          </cell>
          <cell r="Z94">
            <v>106.5</v>
          </cell>
          <cell r="AA94">
            <v>37</v>
          </cell>
          <cell r="AB94">
            <v>362</v>
          </cell>
        </row>
        <row r="95">
          <cell r="D95" t="str">
            <v>何婉欣</v>
          </cell>
          <cell r="E95" t="str">
            <v>初2022级4班</v>
          </cell>
          <cell r="F95">
            <v>713</v>
          </cell>
          <cell r="G95">
            <v>1</v>
          </cell>
          <cell r="H95">
            <v>4</v>
          </cell>
          <cell r="I95" t="str">
            <v>---</v>
          </cell>
          <cell r="J95">
            <v>93</v>
          </cell>
          <cell r="K95">
            <v>72</v>
          </cell>
          <cell r="L95" t="str">
            <v>---</v>
          </cell>
          <cell r="M95">
            <v>115</v>
          </cell>
          <cell r="N95">
            <v>674</v>
          </cell>
          <cell r="O95">
            <v>39</v>
          </cell>
          <cell r="P95">
            <v>118</v>
          </cell>
          <cell r="Q95">
            <v>21</v>
          </cell>
          <cell r="R95">
            <v>247</v>
          </cell>
          <cell r="S95">
            <v>330</v>
          </cell>
          <cell r="T95">
            <v>130</v>
          </cell>
          <cell r="U95">
            <v>29</v>
          </cell>
          <cell r="V95">
            <v>243</v>
          </cell>
          <cell r="W95">
            <v>321</v>
          </cell>
          <cell r="X95">
            <v>91</v>
          </cell>
          <cell r="Y95">
            <v>39</v>
          </cell>
          <cell r="Z95">
            <v>110.5</v>
          </cell>
          <cell r="AA95">
            <v>23</v>
          </cell>
          <cell r="AB95">
            <v>300</v>
          </cell>
        </row>
        <row r="96">
          <cell r="D96" t="str">
            <v>何欣雨</v>
          </cell>
          <cell r="E96" t="str">
            <v>初2022级13班</v>
          </cell>
          <cell r="F96">
            <v>713</v>
          </cell>
          <cell r="G96">
            <v>19</v>
          </cell>
          <cell r="H96">
            <v>12</v>
          </cell>
          <cell r="I96" t="str">
            <v>---</v>
          </cell>
          <cell r="J96">
            <v>93</v>
          </cell>
          <cell r="K96" t="str">
            <v>---</v>
          </cell>
          <cell r="L96">
            <v>10</v>
          </cell>
          <cell r="M96">
            <v>115</v>
          </cell>
          <cell r="N96">
            <v>674</v>
          </cell>
          <cell r="O96">
            <v>39</v>
          </cell>
          <cell r="P96">
            <v>109</v>
          </cell>
          <cell r="Q96">
            <v>47</v>
          </cell>
          <cell r="R96">
            <v>492</v>
          </cell>
          <cell r="S96">
            <v>724</v>
          </cell>
          <cell r="T96">
            <v>135</v>
          </cell>
          <cell r="U96">
            <v>28</v>
          </cell>
          <cell r="V96">
            <v>167</v>
          </cell>
          <cell r="W96">
            <v>212</v>
          </cell>
          <cell r="X96">
            <v>96</v>
          </cell>
          <cell r="Y96">
            <v>39</v>
          </cell>
          <cell r="Z96">
            <v>129</v>
          </cell>
          <cell r="AA96">
            <v>25</v>
          </cell>
          <cell r="AB96">
            <v>96</v>
          </cell>
        </row>
        <row r="97">
          <cell r="D97" t="str">
            <v>毛志珍</v>
          </cell>
          <cell r="E97" t="str">
            <v>初2022级4班</v>
          </cell>
          <cell r="F97">
            <v>712.5</v>
          </cell>
          <cell r="G97">
            <v>2</v>
          </cell>
          <cell r="H97" t="str">
            <v>---</v>
          </cell>
          <cell r="I97">
            <v>1</v>
          </cell>
          <cell r="J97">
            <v>95</v>
          </cell>
          <cell r="K97" t="str">
            <v>---</v>
          </cell>
          <cell r="L97">
            <v>77</v>
          </cell>
          <cell r="M97">
            <v>117</v>
          </cell>
          <cell r="N97">
            <v>664.5</v>
          </cell>
          <cell r="O97">
            <v>48</v>
          </cell>
          <cell r="P97">
            <v>122</v>
          </cell>
          <cell r="Q97">
            <v>8</v>
          </cell>
          <cell r="R97">
            <v>139</v>
          </cell>
          <cell r="S97">
            <v>178</v>
          </cell>
          <cell r="T97">
            <v>148</v>
          </cell>
          <cell r="U97">
            <v>1</v>
          </cell>
          <cell r="V97">
            <v>8</v>
          </cell>
          <cell r="W97">
            <v>8</v>
          </cell>
          <cell r="X97">
            <v>100</v>
          </cell>
          <cell r="Y97">
            <v>48</v>
          </cell>
          <cell r="Z97">
            <v>128.5</v>
          </cell>
          <cell r="AA97">
            <v>4</v>
          </cell>
          <cell r="AB97">
            <v>104</v>
          </cell>
        </row>
        <row r="98">
          <cell r="D98" t="str">
            <v>唐园</v>
          </cell>
          <cell r="E98" t="str">
            <v>初2022级10班</v>
          </cell>
          <cell r="F98">
            <v>712.5</v>
          </cell>
          <cell r="G98">
            <v>18</v>
          </cell>
          <cell r="H98" t="str">
            <v>---</v>
          </cell>
          <cell r="I98">
            <v>3</v>
          </cell>
          <cell r="J98">
            <v>95</v>
          </cell>
          <cell r="K98" t="str">
            <v>---</v>
          </cell>
          <cell r="L98">
            <v>40</v>
          </cell>
          <cell r="M98">
            <v>117</v>
          </cell>
          <cell r="N98">
            <v>672.5</v>
          </cell>
          <cell r="O98">
            <v>40</v>
          </cell>
          <cell r="P98">
            <v>127</v>
          </cell>
          <cell r="Q98">
            <v>9</v>
          </cell>
          <cell r="R98">
            <v>45</v>
          </cell>
          <cell r="S98">
            <v>53</v>
          </cell>
          <cell r="T98">
            <v>135</v>
          </cell>
          <cell r="U98">
            <v>26</v>
          </cell>
          <cell r="V98">
            <v>167</v>
          </cell>
          <cell r="W98">
            <v>212</v>
          </cell>
          <cell r="X98">
            <v>95</v>
          </cell>
          <cell r="Y98">
            <v>40</v>
          </cell>
          <cell r="Z98">
            <v>123.5</v>
          </cell>
          <cell r="AA98">
            <v>24</v>
          </cell>
          <cell r="AB98">
            <v>158</v>
          </cell>
        </row>
        <row r="99">
          <cell r="D99" t="str">
            <v>覃文静</v>
          </cell>
          <cell r="E99" t="str">
            <v>初2022级13班</v>
          </cell>
          <cell r="F99">
            <v>711</v>
          </cell>
          <cell r="G99">
            <v>20</v>
          </cell>
          <cell r="H99">
            <v>21</v>
          </cell>
          <cell r="I99" t="str">
            <v>---</v>
          </cell>
          <cell r="J99">
            <v>97</v>
          </cell>
          <cell r="K99">
            <v>48</v>
          </cell>
          <cell r="L99" t="str">
            <v>---</v>
          </cell>
          <cell r="M99">
            <v>119</v>
          </cell>
          <cell r="N99">
            <v>669</v>
          </cell>
          <cell r="O99">
            <v>42</v>
          </cell>
          <cell r="P99">
            <v>124</v>
          </cell>
          <cell r="Q99">
            <v>16</v>
          </cell>
          <cell r="R99">
            <v>98</v>
          </cell>
          <cell r="S99">
            <v>120</v>
          </cell>
          <cell r="T99">
            <v>123</v>
          </cell>
          <cell r="U99">
            <v>45</v>
          </cell>
          <cell r="V99">
            <v>345</v>
          </cell>
          <cell r="W99">
            <v>477</v>
          </cell>
          <cell r="X99">
            <v>81</v>
          </cell>
          <cell r="Y99">
            <v>42</v>
          </cell>
          <cell r="Z99">
            <v>122</v>
          </cell>
          <cell r="AA99">
            <v>37</v>
          </cell>
          <cell r="AB99">
            <v>171</v>
          </cell>
        </row>
        <row r="100">
          <cell r="D100" t="str">
            <v>姚仁钦</v>
          </cell>
          <cell r="E100" t="str">
            <v>初2022级4班</v>
          </cell>
          <cell r="F100">
            <v>710.5</v>
          </cell>
          <cell r="G100">
            <v>3</v>
          </cell>
          <cell r="H100">
            <v>4</v>
          </cell>
          <cell r="I100" t="str">
            <v>---</v>
          </cell>
          <cell r="J100">
            <v>98</v>
          </cell>
          <cell r="K100">
            <v>75</v>
          </cell>
          <cell r="L100" t="str">
            <v>---</v>
          </cell>
          <cell r="M100">
            <v>120</v>
          </cell>
          <cell r="N100">
            <v>660.5</v>
          </cell>
          <cell r="O100">
            <v>50</v>
          </cell>
          <cell r="P100">
            <v>109</v>
          </cell>
          <cell r="Q100">
            <v>49</v>
          </cell>
          <cell r="R100">
            <v>492</v>
          </cell>
          <cell r="S100">
            <v>724</v>
          </cell>
          <cell r="T100">
            <v>143</v>
          </cell>
          <cell r="U100">
            <v>3</v>
          </cell>
          <cell r="V100">
            <v>40</v>
          </cell>
          <cell r="W100">
            <v>48</v>
          </cell>
          <cell r="X100">
            <v>93</v>
          </cell>
          <cell r="Y100">
            <v>50</v>
          </cell>
          <cell r="Z100">
            <v>109.5</v>
          </cell>
          <cell r="AA100">
            <v>27</v>
          </cell>
          <cell r="AB100">
            <v>317</v>
          </cell>
        </row>
        <row r="101">
          <cell r="D101" t="str">
            <v>黎朗</v>
          </cell>
          <cell r="E101" t="str">
            <v>初2022级12班</v>
          </cell>
          <cell r="F101">
            <v>710</v>
          </cell>
          <cell r="G101">
            <v>20</v>
          </cell>
          <cell r="H101" t="str">
            <v>---</v>
          </cell>
          <cell r="I101">
            <v>4</v>
          </cell>
          <cell r="J101">
            <v>99</v>
          </cell>
          <cell r="K101">
            <v>2</v>
          </cell>
          <cell r="L101" t="str">
            <v>---</v>
          </cell>
          <cell r="M101">
            <v>121</v>
          </cell>
          <cell r="N101">
            <v>671</v>
          </cell>
          <cell r="O101">
            <v>39</v>
          </cell>
          <cell r="P101">
            <v>124</v>
          </cell>
          <cell r="Q101">
            <v>14</v>
          </cell>
          <cell r="R101">
            <v>98</v>
          </cell>
          <cell r="S101">
            <v>120</v>
          </cell>
          <cell r="T101">
            <v>139</v>
          </cell>
          <cell r="U101">
            <v>22</v>
          </cell>
          <cell r="V101">
            <v>102</v>
          </cell>
          <cell r="W101">
            <v>125</v>
          </cell>
          <cell r="X101">
            <v>100</v>
          </cell>
          <cell r="Y101">
            <v>39</v>
          </cell>
          <cell r="Z101">
            <v>122</v>
          </cell>
          <cell r="AA101">
            <v>26</v>
          </cell>
          <cell r="AB101">
            <v>171</v>
          </cell>
        </row>
        <row r="102">
          <cell r="D102" t="str">
            <v>李洋</v>
          </cell>
          <cell r="E102" t="str">
            <v>初2022级10班</v>
          </cell>
          <cell r="F102">
            <v>710</v>
          </cell>
          <cell r="G102">
            <v>19</v>
          </cell>
          <cell r="H102">
            <v>26</v>
          </cell>
          <cell r="I102" t="str">
            <v>---</v>
          </cell>
          <cell r="J102">
            <v>99</v>
          </cell>
          <cell r="K102">
            <v>226</v>
          </cell>
          <cell r="L102" t="str">
            <v>---</v>
          </cell>
          <cell r="M102">
            <v>121</v>
          </cell>
          <cell r="N102">
            <v>662</v>
          </cell>
          <cell r="O102">
            <v>48</v>
          </cell>
          <cell r="P102">
            <v>119</v>
          </cell>
          <cell r="Q102">
            <v>27</v>
          </cell>
          <cell r="R102">
            <v>213</v>
          </cell>
          <cell r="S102">
            <v>287</v>
          </cell>
          <cell r="T102">
            <v>148</v>
          </cell>
          <cell r="U102">
            <v>1</v>
          </cell>
          <cell r="V102">
            <v>8</v>
          </cell>
          <cell r="W102">
            <v>8</v>
          </cell>
          <cell r="X102">
            <v>100</v>
          </cell>
          <cell r="Y102">
            <v>48</v>
          </cell>
          <cell r="Z102">
            <v>105</v>
          </cell>
          <cell r="AA102">
            <v>43</v>
          </cell>
          <cell r="AB102">
            <v>385</v>
          </cell>
        </row>
        <row r="103">
          <cell r="D103" t="str">
            <v>陈泠瑾</v>
          </cell>
          <cell r="E103" t="str">
            <v>初2022级12班</v>
          </cell>
          <cell r="F103">
            <v>709.5</v>
          </cell>
          <cell r="G103">
            <v>21</v>
          </cell>
          <cell r="H103">
            <v>27</v>
          </cell>
          <cell r="I103" t="str">
            <v>---</v>
          </cell>
          <cell r="J103">
            <v>101</v>
          </cell>
          <cell r="K103">
            <v>287</v>
          </cell>
          <cell r="L103" t="str">
            <v>---</v>
          </cell>
          <cell r="M103">
            <v>123</v>
          </cell>
          <cell r="N103">
            <v>665.5</v>
          </cell>
          <cell r="O103">
            <v>44</v>
          </cell>
          <cell r="P103">
            <v>119</v>
          </cell>
          <cell r="Q103">
            <v>22</v>
          </cell>
          <cell r="R103">
            <v>213</v>
          </cell>
          <cell r="S103">
            <v>287</v>
          </cell>
          <cell r="T103">
            <v>141</v>
          </cell>
          <cell r="U103">
            <v>14</v>
          </cell>
          <cell r="V103">
            <v>62</v>
          </cell>
          <cell r="W103">
            <v>76</v>
          </cell>
          <cell r="X103">
            <v>97</v>
          </cell>
          <cell r="Y103">
            <v>44</v>
          </cell>
          <cell r="Z103">
            <v>118.5</v>
          </cell>
          <cell r="AA103">
            <v>32</v>
          </cell>
          <cell r="AB103">
            <v>209</v>
          </cell>
        </row>
        <row r="104">
          <cell r="D104" t="str">
            <v>杨文婧</v>
          </cell>
          <cell r="E104" t="str">
            <v>初2022级3班</v>
          </cell>
          <cell r="F104">
            <v>709.5</v>
          </cell>
          <cell r="G104">
            <v>3</v>
          </cell>
          <cell r="H104">
            <v>5</v>
          </cell>
          <cell r="I104" t="str">
            <v>---</v>
          </cell>
          <cell r="J104">
            <v>101</v>
          </cell>
          <cell r="K104">
            <v>35</v>
          </cell>
          <cell r="L104" t="str">
            <v>---</v>
          </cell>
          <cell r="M104">
            <v>123</v>
          </cell>
          <cell r="N104">
            <v>673.5</v>
          </cell>
          <cell r="O104">
            <v>36</v>
          </cell>
          <cell r="P104">
            <v>128</v>
          </cell>
          <cell r="Q104">
            <v>1</v>
          </cell>
          <cell r="R104">
            <v>35</v>
          </cell>
          <cell r="S104">
            <v>41</v>
          </cell>
          <cell r="T104">
            <v>130</v>
          </cell>
          <cell r="U104">
            <v>14</v>
          </cell>
          <cell r="V104">
            <v>243</v>
          </cell>
          <cell r="W104">
            <v>321</v>
          </cell>
          <cell r="X104">
            <v>94</v>
          </cell>
          <cell r="Y104">
            <v>36</v>
          </cell>
          <cell r="Z104">
            <v>121.5</v>
          </cell>
          <cell r="AA104">
            <v>6</v>
          </cell>
          <cell r="AB104">
            <v>180</v>
          </cell>
        </row>
        <row r="105">
          <cell r="D105" t="str">
            <v>易玲萱</v>
          </cell>
          <cell r="E105" t="str">
            <v>初2022级9班</v>
          </cell>
          <cell r="F105">
            <v>709.5</v>
          </cell>
          <cell r="G105">
            <v>19</v>
          </cell>
          <cell r="H105">
            <v>12</v>
          </cell>
          <cell r="I105" t="str">
            <v>---</v>
          </cell>
          <cell r="J105">
            <v>101</v>
          </cell>
          <cell r="K105">
            <v>56</v>
          </cell>
          <cell r="L105" t="str">
            <v>---</v>
          </cell>
          <cell r="M105">
            <v>123</v>
          </cell>
          <cell r="N105">
            <v>672.5</v>
          </cell>
          <cell r="O105">
            <v>37</v>
          </cell>
          <cell r="P105">
            <v>131</v>
          </cell>
          <cell r="Q105">
            <v>6</v>
          </cell>
          <cell r="R105">
            <v>16</v>
          </cell>
          <cell r="S105">
            <v>17</v>
          </cell>
          <cell r="T105">
            <v>125</v>
          </cell>
          <cell r="U105">
            <v>43</v>
          </cell>
          <cell r="V105">
            <v>312</v>
          </cell>
          <cell r="W105">
            <v>429</v>
          </cell>
          <cell r="X105">
            <v>88</v>
          </cell>
          <cell r="Y105">
            <v>37</v>
          </cell>
          <cell r="Z105">
            <v>130.5</v>
          </cell>
          <cell r="AA105">
            <v>17</v>
          </cell>
          <cell r="AB105">
            <v>77</v>
          </cell>
        </row>
        <row r="106">
          <cell r="D106" t="str">
            <v>蒋玺辰</v>
          </cell>
          <cell r="E106" t="str">
            <v>初2022级11班</v>
          </cell>
          <cell r="F106">
            <v>709</v>
          </cell>
          <cell r="G106">
            <v>6</v>
          </cell>
          <cell r="H106">
            <v>6</v>
          </cell>
          <cell r="I106" t="str">
            <v>---</v>
          </cell>
          <cell r="J106">
            <v>104</v>
          </cell>
          <cell r="K106">
            <v>149</v>
          </cell>
          <cell r="L106" t="str">
            <v>---</v>
          </cell>
          <cell r="M106">
            <v>127</v>
          </cell>
          <cell r="N106">
            <v>672</v>
          </cell>
          <cell r="O106">
            <v>37</v>
          </cell>
          <cell r="P106">
            <v>121</v>
          </cell>
          <cell r="Q106">
            <v>17</v>
          </cell>
          <cell r="R106">
            <v>162</v>
          </cell>
          <cell r="S106">
            <v>213</v>
          </cell>
          <cell r="T106">
            <v>132</v>
          </cell>
          <cell r="U106">
            <v>9</v>
          </cell>
          <cell r="V106">
            <v>208</v>
          </cell>
          <cell r="W106">
            <v>271</v>
          </cell>
          <cell r="X106">
            <v>95</v>
          </cell>
          <cell r="Y106">
            <v>37</v>
          </cell>
          <cell r="Z106">
            <v>118</v>
          </cell>
          <cell r="AA106">
            <v>16</v>
          </cell>
          <cell r="AB106">
            <v>213</v>
          </cell>
        </row>
        <row r="107">
          <cell r="D107" t="str">
            <v>孔昊阳</v>
          </cell>
          <cell r="E107" t="str">
            <v>初2022级10班</v>
          </cell>
          <cell r="F107">
            <v>709</v>
          </cell>
          <cell r="G107">
            <v>20</v>
          </cell>
          <cell r="H107" t="str">
            <v>---</v>
          </cell>
          <cell r="I107">
            <v>17</v>
          </cell>
          <cell r="J107">
            <v>104</v>
          </cell>
          <cell r="K107" t="str">
            <v>---</v>
          </cell>
          <cell r="L107">
            <v>86</v>
          </cell>
          <cell r="M107">
            <v>127</v>
          </cell>
          <cell r="N107">
            <v>666</v>
          </cell>
          <cell r="O107">
            <v>43</v>
          </cell>
          <cell r="P107">
            <v>129</v>
          </cell>
          <cell r="Q107">
            <v>6</v>
          </cell>
          <cell r="R107">
            <v>27</v>
          </cell>
          <cell r="S107">
            <v>31</v>
          </cell>
          <cell r="T107">
            <v>133</v>
          </cell>
          <cell r="U107">
            <v>30</v>
          </cell>
          <cell r="V107">
            <v>188</v>
          </cell>
          <cell r="W107">
            <v>245</v>
          </cell>
          <cell r="X107">
            <v>90</v>
          </cell>
          <cell r="Y107">
            <v>43</v>
          </cell>
          <cell r="Z107">
            <v>130</v>
          </cell>
          <cell r="AA107">
            <v>17</v>
          </cell>
          <cell r="AB107">
            <v>84</v>
          </cell>
        </row>
        <row r="108">
          <cell r="D108" t="str">
            <v>李钰</v>
          </cell>
          <cell r="E108" t="str">
            <v>初2022级11班</v>
          </cell>
          <cell r="F108">
            <v>708.5</v>
          </cell>
          <cell r="G108">
            <v>7</v>
          </cell>
          <cell r="H108">
            <v>1</v>
          </cell>
          <cell r="I108" t="str">
            <v>---</v>
          </cell>
          <cell r="J108">
            <v>106</v>
          </cell>
          <cell r="K108">
            <v>114</v>
          </cell>
          <cell r="L108" t="str">
            <v>---</v>
          </cell>
          <cell r="M108">
            <v>130</v>
          </cell>
          <cell r="N108">
            <v>668.5</v>
          </cell>
          <cell r="O108">
            <v>40</v>
          </cell>
          <cell r="P108">
            <v>119</v>
          </cell>
          <cell r="Q108">
            <v>26</v>
          </cell>
          <cell r="R108">
            <v>213</v>
          </cell>
          <cell r="S108">
            <v>287</v>
          </cell>
          <cell r="T108">
            <v>128</v>
          </cell>
          <cell r="U108">
            <v>17</v>
          </cell>
          <cell r="V108">
            <v>268</v>
          </cell>
          <cell r="W108">
            <v>362</v>
          </cell>
          <cell r="X108">
            <v>88</v>
          </cell>
          <cell r="Y108">
            <v>40</v>
          </cell>
          <cell r="Z108">
            <v>129.5</v>
          </cell>
          <cell r="AA108">
            <v>5</v>
          </cell>
          <cell r="AB108">
            <v>92</v>
          </cell>
        </row>
        <row r="109">
          <cell r="D109" t="str">
            <v>林佑勋</v>
          </cell>
          <cell r="E109" t="str">
            <v>初2022级16班</v>
          </cell>
          <cell r="F109">
            <v>708.5</v>
          </cell>
          <cell r="G109">
            <v>13</v>
          </cell>
          <cell r="H109">
            <v>13</v>
          </cell>
          <cell r="I109" t="str">
            <v>---</v>
          </cell>
          <cell r="J109">
            <v>106</v>
          </cell>
          <cell r="K109">
            <v>145</v>
          </cell>
          <cell r="L109" t="str">
            <v>---</v>
          </cell>
          <cell r="M109">
            <v>130</v>
          </cell>
          <cell r="N109">
            <v>658.5</v>
          </cell>
          <cell r="O109">
            <v>50</v>
          </cell>
          <cell r="P109">
            <v>119</v>
          </cell>
          <cell r="Q109">
            <v>36</v>
          </cell>
          <cell r="R109">
            <v>213</v>
          </cell>
          <cell r="S109">
            <v>287</v>
          </cell>
          <cell r="T109">
            <v>146</v>
          </cell>
          <cell r="U109">
            <v>2</v>
          </cell>
          <cell r="V109">
            <v>15</v>
          </cell>
          <cell r="W109">
            <v>19</v>
          </cell>
          <cell r="X109">
            <v>96</v>
          </cell>
          <cell r="Y109">
            <v>50</v>
          </cell>
          <cell r="Z109">
            <v>119.5</v>
          </cell>
          <cell r="AA109">
            <v>18</v>
          </cell>
          <cell r="AB109">
            <v>197</v>
          </cell>
        </row>
        <row r="110">
          <cell r="D110" t="str">
            <v>唐祎</v>
          </cell>
          <cell r="E110" t="str">
            <v>初2022级12班</v>
          </cell>
          <cell r="F110">
            <v>708.5</v>
          </cell>
          <cell r="G110">
            <v>22</v>
          </cell>
          <cell r="H110">
            <v>5</v>
          </cell>
          <cell r="I110" t="str">
            <v>---</v>
          </cell>
          <cell r="J110">
            <v>106</v>
          </cell>
          <cell r="K110">
            <v>53</v>
          </cell>
          <cell r="L110" t="str">
            <v>---</v>
          </cell>
          <cell r="M110">
            <v>130</v>
          </cell>
          <cell r="N110">
            <v>660.5</v>
          </cell>
          <cell r="O110">
            <v>48</v>
          </cell>
          <cell r="P110">
            <v>124</v>
          </cell>
          <cell r="Q110">
            <v>14</v>
          </cell>
          <cell r="R110">
            <v>98</v>
          </cell>
          <cell r="S110">
            <v>120</v>
          </cell>
          <cell r="T110">
            <v>148</v>
          </cell>
          <cell r="U110">
            <v>2</v>
          </cell>
          <cell r="V110">
            <v>8</v>
          </cell>
          <cell r="W110">
            <v>8</v>
          </cell>
          <cell r="X110">
            <v>100</v>
          </cell>
          <cell r="Y110">
            <v>48</v>
          </cell>
          <cell r="Z110">
            <v>139.5</v>
          </cell>
          <cell r="AA110">
            <v>4</v>
          </cell>
          <cell r="AB110">
            <v>21</v>
          </cell>
        </row>
        <row r="111">
          <cell r="D111" t="str">
            <v>杨朝雄</v>
          </cell>
          <cell r="E111" t="str">
            <v>初2022级16班</v>
          </cell>
          <cell r="F111">
            <v>708.5</v>
          </cell>
          <cell r="G111">
            <v>13</v>
          </cell>
          <cell r="H111">
            <v>6</v>
          </cell>
          <cell r="I111" t="str">
            <v>---</v>
          </cell>
          <cell r="J111">
            <v>106</v>
          </cell>
          <cell r="K111">
            <v>92</v>
          </cell>
          <cell r="L111" t="str">
            <v>---</v>
          </cell>
          <cell r="M111">
            <v>130</v>
          </cell>
          <cell r="N111">
            <v>672.5</v>
          </cell>
          <cell r="O111">
            <v>36</v>
          </cell>
          <cell r="P111">
            <v>120</v>
          </cell>
          <cell r="Q111">
            <v>35</v>
          </cell>
          <cell r="R111">
            <v>188</v>
          </cell>
          <cell r="S111">
            <v>250</v>
          </cell>
          <cell r="T111">
            <v>128</v>
          </cell>
          <cell r="U111">
            <v>35</v>
          </cell>
          <cell r="V111">
            <v>268</v>
          </cell>
          <cell r="W111">
            <v>362</v>
          </cell>
          <cell r="X111">
            <v>92</v>
          </cell>
          <cell r="Y111">
            <v>36</v>
          </cell>
          <cell r="Z111">
            <v>128.5</v>
          </cell>
          <cell r="AA111">
            <v>6</v>
          </cell>
          <cell r="AB111">
            <v>104</v>
          </cell>
        </row>
        <row r="112">
          <cell r="D112" t="str">
            <v>田灏</v>
          </cell>
          <cell r="E112" t="str">
            <v>初2022级12班</v>
          </cell>
          <cell r="F112">
            <v>708</v>
          </cell>
          <cell r="G112">
            <v>23</v>
          </cell>
          <cell r="H112">
            <v>5</v>
          </cell>
          <cell r="I112" t="str">
            <v>---</v>
          </cell>
          <cell r="J112">
            <v>110</v>
          </cell>
          <cell r="K112">
            <v>63</v>
          </cell>
          <cell r="L112" t="str">
            <v>---</v>
          </cell>
          <cell r="M112">
            <v>134</v>
          </cell>
          <cell r="N112">
            <v>660</v>
          </cell>
          <cell r="O112">
            <v>48</v>
          </cell>
          <cell r="P112">
            <v>119</v>
          </cell>
          <cell r="Q112">
            <v>22</v>
          </cell>
          <cell r="R112">
            <v>213</v>
          </cell>
          <cell r="S112">
            <v>287</v>
          </cell>
          <cell r="T112">
            <v>148</v>
          </cell>
          <cell r="U112">
            <v>2</v>
          </cell>
          <cell r="V112">
            <v>8</v>
          </cell>
          <cell r="W112">
            <v>8</v>
          </cell>
          <cell r="X112">
            <v>100</v>
          </cell>
          <cell r="Y112">
            <v>48</v>
          </cell>
          <cell r="Z112">
            <v>108</v>
          </cell>
          <cell r="AA112">
            <v>40</v>
          </cell>
          <cell r="AB112">
            <v>335</v>
          </cell>
        </row>
        <row r="113">
          <cell r="D113" t="str">
            <v>黄峻锋</v>
          </cell>
          <cell r="E113" t="str">
            <v>初2022级9班</v>
          </cell>
          <cell r="F113">
            <v>707.5</v>
          </cell>
          <cell r="G113">
            <v>20</v>
          </cell>
          <cell r="H113">
            <v>16</v>
          </cell>
          <cell r="I113" t="str">
            <v>---</v>
          </cell>
          <cell r="J113">
            <v>111</v>
          </cell>
          <cell r="K113">
            <v>69</v>
          </cell>
          <cell r="L113" t="str">
            <v>---</v>
          </cell>
          <cell r="M113">
            <v>135</v>
          </cell>
          <cell r="N113">
            <v>661.5</v>
          </cell>
          <cell r="O113">
            <v>46</v>
          </cell>
          <cell r="P113">
            <v>107</v>
          </cell>
          <cell r="Q113">
            <v>47</v>
          </cell>
          <cell r="R113">
            <v>533</v>
          </cell>
          <cell r="S113">
            <v>810</v>
          </cell>
          <cell r="T113">
            <v>139</v>
          </cell>
          <cell r="U113">
            <v>21</v>
          </cell>
          <cell r="V113">
            <v>102</v>
          </cell>
          <cell r="W113">
            <v>125</v>
          </cell>
          <cell r="X113">
            <v>93</v>
          </cell>
          <cell r="Y113">
            <v>46</v>
          </cell>
          <cell r="Z113">
            <v>121.5</v>
          </cell>
          <cell r="AA113">
            <v>35</v>
          </cell>
          <cell r="AB113">
            <v>180</v>
          </cell>
        </row>
        <row r="114">
          <cell r="D114" t="str">
            <v>姚佳</v>
          </cell>
          <cell r="E114" t="str">
            <v>初2022级16班</v>
          </cell>
          <cell r="F114">
            <v>707.5</v>
          </cell>
          <cell r="G114">
            <v>15</v>
          </cell>
          <cell r="H114" t="str">
            <v>---</v>
          </cell>
          <cell r="I114">
            <v>14</v>
          </cell>
          <cell r="J114">
            <v>111</v>
          </cell>
          <cell r="K114" t="str">
            <v>---</v>
          </cell>
          <cell r="L114">
            <v>88</v>
          </cell>
          <cell r="M114">
            <v>135</v>
          </cell>
          <cell r="N114">
            <v>667.5</v>
          </cell>
          <cell r="O114">
            <v>40</v>
          </cell>
          <cell r="P114">
            <v>126</v>
          </cell>
          <cell r="Q114">
            <v>13</v>
          </cell>
          <cell r="R114">
            <v>63</v>
          </cell>
          <cell r="S114">
            <v>74</v>
          </cell>
          <cell r="T114">
            <v>138</v>
          </cell>
          <cell r="U114">
            <v>19</v>
          </cell>
          <cell r="V114">
            <v>124</v>
          </cell>
          <cell r="W114">
            <v>154</v>
          </cell>
          <cell r="X114">
            <v>98</v>
          </cell>
          <cell r="Y114">
            <v>40</v>
          </cell>
          <cell r="Z114">
            <v>127.5</v>
          </cell>
          <cell r="AA114">
            <v>10</v>
          </cell>
          <cell r="AB114">
            <v>116</v>
          </cell>
        </row>
        <row r="115">
          <cell r="D115" t="str">
            <v>陈淽瑶</v>
          </cell>
          <cell r="E115" t="str">
            <v>初2022级4班</v>
          </cell>
          <cell r="F115">
            <v>707</v>
          </cell>
          <cell r="G115">
            <v>4</v>
          </cell>
          <cell r="H115">
            <v>21</v>
          </cell>
          <cell r="I115" t="str">
            <v>---</v>
          </cell>
          <cell r="J115">
            <v>113</v>
          </cell>
          <cell r="K115">
            <v>150</v>
          </cell>
          <cell r="L115" t="str">
            <v>---</v>
          </cell>
          <cell r="M115">
            <v>137</v>
          </cell>
          <cell r="N115">
            <v>664</v>
          </cell>
          <cell r="O115">
            <v>43</v>
          </cell>
          <cell r="P115">
            <v>120</v>
          </cell>
          <cell r="Q115">
            <v>15</v>
          </cell>
          <cell r="R115">
            <v>188</v>
          </cell>
          <cell r="S115">
            <v>250</v>
          </cell>
          <cell r="T115">
            <v>139</v>
          </cell>
          <cell r="U115">
            <v>7</v>
          </cell>
          <cell r="V115">
            <v>102</v>
          </cell>
          <cell r="W115">
            <v>125</v>
          </cell>
          <cell r="X115">
            <v>96</v>
          </cell>
          <cell r="Y115">
            <v>43</v>
          </cell>
          <cell r="Z115">
            <v>119</v>
          </cell>
          <cell r="AA115">
            <v>10</v>
          </cell>
          <cell r="AB115">
            <v>205</v>
          </cell>
        </row>
        <row r="116">
          <cell r="D116" t="str">
            <v>何子俊</v>
          </cell>
          <cell r="E116" t="str">
            <v>初2022级12班</v>
          </cell>
          <cell r="F116">
            <v>707</v>
          </cell>
          <cell r="G116">
            <v>24</v>
          </cell>
          <cell r="H116">
            <v>18</v>
          </cell>
          <cell r="I116" t="str">
            <v>---</v>
          </cell>
          <cell r="J116">
            <v>113</v>
          </cell>
          <cell r="K116">
            <v>190</v>
          </cell>
          <cell r="L116" t="str">
            <v>---</v>
          </cell>
          <cell r="M116">
            <v>137</v>
          </cell>
          <cell r="N116">
            <v>664</v>
          </cell>
          <cell r="O116">
            <v>43</v>
          </cell>
          <cell r="P116">
            <v>119</v>
          </cell>
          <cell r="Q116">
            <v>22</v>
          </cell>
          <cell r="R116">
            <v>213</v>
          </cell>
          <cell r="S116">
            <v>287</v>
          </cell>
          <cell r="T116">
            <v>140</v>
          </cell>
          <cell r="U116">
            <v>16</v>
          </cell>
          <cell r="V116">
            <v>83</v>
          </cell>
          <cell r="W116">
            <v>103</v>
          </cell>
          <cell r="X116">
            <v>97</v>
          </cell>
          <cell r="Y116">
            <v>43</v>
          </cell>
          <cell r="Z116">
            <v>105</v>
          </cell>
          <cell r="AA116">
            <v>44</v>
          </cell>
          <cell r="AB116">
            <v>385</v>
          </cell>
        </row>
        <row r="117">
          <cell r="D117" t="str">
            <v>郭亚鹏</v>
          </cell>
          <cell r="E117" t="str">
            <v>初2022级16班</v>
          </cell>
          <cell r="F117">
            <v>706.5</v>
          </cell>
          <cell r="G117">
            <v>16</v>
          </cell>
          <cell r="H117">
            <v>6</v>
          </cell>
          <cell r="I117" t="str">
            <v>---</v>
          </cell>
          <cell r="J117">
            <v>115</v>
          </cell>
          <cell r="K117">
            <v>118</v>
          </cell>
          <cell r="L117" t="str">
            <v>---</v>
          </cell>
          <cell r="M117">
            <v>139</v>
          </cell>
          <cell r="N117">
            <v>662.5</v>
          </cell>
          <cell r="O117">
            <v>44</v>
          </cell>
          <cell r="P117">
            <v>110</v>
          </cell>
          <cell r="Q117">
            <v>53</v>
          </cell>
          <cell r="R117">
            <v>472</v>
          </cell>
          <cell r="S117">
            <v>689</v>
          </cell>
          <cell r="T117">
            <v>144</v>
          </cell>
          <cell r="U117">
            <v>4</v>
          </cell>
          <cell r="V117">
            <v>29</v>
          </cell>
          <cell r="W117">
            <v>35</v>
          </cell>
          <cell r="X117">
            <v>100</v>
          </cell>
          <cell r="Y117">
            <v>44</v>
          </cell>
          <cell r="Z117">
            <v>113.5</v>
          </cell>
          <cell r="AA117">
            <v>26</v>
          </cell>
          <cell r="AB117">
            <v>266</v>
          </cell>
        </row>
        <row r="118">
          <cell r="D118" t="str">
            <v>罗恩煦</v>
          </cell>
          <cell r="E118" t="str">
            <v>初2022级13班</v>
          </cell>
          <cell r="F118">
            <v>705.5</v>
          </cell>
          <cell r="G118">
            <v>21</v>
          </cell>
          <cell r="H118" t="str">
            <v>---</v>
          </cell>
          <cell r="I118">
            <v>2</v>
          </cell>
          <cell r="J118">
            <v>116</v>
          </cell>
          <cell r="K118" t="str">
            <v>---</v>
          </cell>
          <cell r="L118">
            <v>67</v>
          </cell>
          <cell r="M118">
            <v>140</v>
          </cell>
          <cell r="N118">
            <v>664.5</v>
          </cell>
          <cell r="O118">
            <v>41</v>
          </cell>
          <cell r="P118">
            <v>129</v>
          </cell>
          <cell r="Q118">
            <v>6</v>
          </cell>
          <cell r="R118">
            <v>27</v>
          </cell>
          <cell r="S118">
            <v>31</v>
          </cell>
          <cell r="T118">
            <v>139</v>
          </cell>
          <cell r="U118">
            <v>17</v>
          </cell>
          <cell r="V118">
            <v>102</v>
          </cell>
          <cell r="W118">
            <v>125</v>
          </cell>
          <cell r="X118">
            <v>98</v>
          </cell>
          <cell r="Y118">
            <v>41</v>
          </cell>
          <cell r="Z118">
            <v>128.5</v>
          </cell>
          <cell r="AA118">
            <v>26</v>
          </cell>
          <cell r="AB118">
            <v>104</v>
          </cell>
        </row>
        <row r="119">
          <cell r="D119" t="str">
            <v>梁贺东</v>
          </cell>
          <cell r="E119" t="str">
            <v>初2022级9班</v>
          </cell>
          <cell r="F119">
            <v>705</v>
          </cell>
          <cell r="G119">
            <v>21</v>
          </cell>
          <cell r="H119">
            <v>13</v>
          </cell>
          <cell r="I119" t="str">
            <v>---</v>
          </cell>
          <cell r="J119">
            <v>117</v>
          </cell>
          <cell r="K119">
            <v>46</v>
          </cell>
          <cell r="L119" t="str">
            <v>---</v>
          </cell>
          <cell r="M119">
            <v>142</v>
          </cell>
          <cell r="N119">
            <v>663</v>
          </cell>
          <cell r="O119">
            <v>42</v>
          </cell>
          <cell r="P119">
            <v>116</v>
          </cell>
          <cell r="Q119">
            <v>32</v>
          </cell>
          <cell r="R119">
            <v>314</v>
          </cell>
          <cell r="S119">
            <v>422</v>
          </cell>
          <cell r="T119">
            <v>141</v>
          </cell>
          <cell r="U119">
            <v>14</v>
          </cell>
          <cell r="V119">
            <v>62</v>
          </cell>
          <cell r="W119">
            <v>76</v>
          </cell>
          <cell r="X119">
            <v>99</v>
          </cell>
          <cell r="Y119">
            <v>42</v>
          </cell>
          <cell r="Z119">
            <v>130</v>
          </cell>
          <cell r="AA119">
            <v>18</v>
          </cell>
          <cell r="AB119">
            <v>84</v>
          </cell>
        </row>
        <row r="120">
          <cell r="D120" t="str">
            <v>梁诗沂</v>
          </cell>
          <cell r="E120" t="str">
            <v>初2022级13班</v>
          </cell>
          <cell r="F120">
            <v>705</v>
          </cell>
          <cell r="G120">
            <v>22</v>
          </cell>
          <cell r="H120">
            <v>22</v>
          </cell>
          <cell r="I120" t="str">
            <v>---</v>
          </cell>
          <cell r="J120">
            <v>117</v>
          </cell>
          <cell r="K120">
            <v>117</v>
          </cell>
          <cell r="L120" t="str">
            <v>---</v>
          </cell>
          <cell r="M120">
            <v>142</v>
          </cell>
          <cell r="N120">
            <v>668</v>
          </cell>
          <cell r="O120">
            <v>37</v>
          </cell>
          <cell r="P120">
            <v>121</v>
          </cell>
          <cell r="Q120">
            <v>24</v>
          </cell>
          <cell r="R120">
            <v>162</v>
          </cell>
          <cell r="S120">
            <v>213</v>
          </cell>
          <cell r="T120">
            <v>131</v>
          </cell>
          <cell r="U120">
            <v>34</v>
          </cell>
          <cell r="V120">
            <v>226</v>
          </cell>
          <cell r="W120">
            <v>300</v>
          </cell>
          <cell r="X120">
            <v>94</v>
          </cell>
          <cell r="Y120">
            <v>37</v>
          </cell>
          <cell r="Z120">
            <v>132</v>
          </cell>
          <cell r="AA120">
            <v>18</v>
          </cell>
          <cell r="AB120">
            <v>67</v>
          </cell>
        </row>
        <row r="121">
          <cell r="D121" t="str">
            <v>梁勤语</v>
          </cell>
          <cell r="E121" t="str">
            <v>初2022级9班</v>
          </cell>
          <cell r="F121">
            <v>704</v>
          </cell>
          <cell r="G121">
            <v>22</v>
          </cell>
          <cell r="H121" t="str">
            <v>---</v>
          </cell>
          <cell r="I121">
            <v>13</v>
          </cell>
          <cell r="J121">
            <v>119</v>
          </cell>
          <cell r="K121" t="str">
            <v>---</v>
          </cell>
          <cell r="L121">
            <v>76</v>
          </cell>
          <cell r="M121">
            <v>146</v>
          </cell>
          <cell r="N121">
            <v>664</v>
          </cell>
          <cell r="O121">
            <v>40</v>
          </cell>
          <cell r="P121">
            <v>114</v>
          </cell>
          <cell r="Q121">
            <v>39</v>
          </cell>
          <cell r="R121">
            <v>367</v>
          </cell>
          <cell r="S121">
            <v>514</v>
          </cell>
          <cell r="T121">
            <v>140</v>
          </cell>
          <cell r="U121">
            <v>18</v>
          </cell>
          <cell r="V121">
            <v>83</v>
          </cell>
          <cell r="W121">
            <v>103</v>
          </cell>
          <cell r="X121">
            <v>100</v>
          </cell>
          <cell r="Y121">
            <v>40</v>
          </cell>
          <cell r="Z121">
            <v>124</v>
          </cell>
          <cell r="AA121">
            <v>27</v>
          </cell>
          <cell r="AB121">
            <v>150</v>
          </cell>
        </row>
        <row r="122">
          <cell r="D122" t="str">
            <v>蒋程程</v>
          </cell>
          <cell r="E122" t="str">
            <v>初2022级16班</v>
          </cell>
          <cell r="F122">
            <v>702.5</v>
          </cell>
          <cell r="G122">
            <v>17</v>
          </cell>
          <cell r="H122" t="str">
            <v>---</v>
          </cell>
          <cell r="I122">
            <v>3</v>
          </cell>
          <cell r="J122">
            <v>120</v>
          </cell>
          <cell r="K122">
            <v>29</v>
          </cell>
          <cell r="L122" t="str">
            <v>---</v>
          </cell>
          <cell r="M122">
            <v>151</v>
          </cell>
          <cell r="N122">
            <v>658.5</v>
          </cell>
          <cell r="O122">
            <v>44</v>
          </cell>
          <cell r="P122">
            <v>121</v>
          </cell>
          <cell r="Q122">
            <v>30</v>
          </cell>
          <cell r="R122">
            <v>162</v>
          </cell>
          <cell r="S122">
            <v>213</v>
          </cell>
          <cell r="T122">
            <v>141</v>
          </cell>
          <cell r="U122">
            <v>12</v>
          </cell>
          <cell r="V122">
            <v>62</v>
          </cell>
          <cell r="W122">
            <v>76</v>
          </cell>
          <cell r="X122">
            <v>97</v>
          </cell>
          <cell r="Y122">
            <v>44</v>
          </cell>
          <cell r="Z122">
            <v>125.5</v>
          </cell>
          <cell r="AA122">
            <v>14</v>
          </cell>
          <cell r="AB122">
            <v>137</v>
          </cell>
        </row>
        <row r="123">
          <cell r="D123" t="str">
            <v>邱书丞</v>
          </cell>
          <cell r="E123" t="str">
            <v>初2022级9班</v>
          </cell>
          <cell r="F123">
            <v>702.5</v>
          </cell>
          <cell r="G123">
            <v>23</v>
          </cell>
          <cell r="H123" t="str">
            <v>---</v>
          </cell>
          <cell r="I123">
            <v>13</v>
          </cell>
          <cell r="J123">
            <v>120</v>
          </cell>
          <cell r="K123" t="str">
            <v>---</v>
          </cell>
          <cell r="L123">
            <v>75</v>
          </cell>
          <cell r="M123">
            <v>151</v>
          </cell>
          <cell r="N123">
            <v>665.5</v>
          </cell>
          <cell r="O123">
            <v>37</v>
          </cell>
          <cell r="P123">
            <v>123</v>
          </cell>
          <cell r="Q123">
            <v>16</v>
          </cell>
          <cell r="R123">
            <v>119</v>
          </cell>
          <cell r="S123">
            <v>150</v>
          </cell>
          <cell r="T123">
            <v>128</v>
          </cell>
          <cell r="U123">
            <v>40</v>
          </cell>
          <cell r="V123">
            <v>268</v>
          </cell>
          <cell r="W123">
            <v>362</v>
          </cell>
          <cell r="X123">
            <v>91</v>
          </cell>
          <cell r="Y123">
            <v>37</v>
          </cell>
          <cell r="Z123">
            <v>129.5</v>
          </cell>
          <cell r="AA123">
            <v>20</v>
          </cell>
          <cell r="AB123">
            <v>92</v>
          </cell>
        </row>
        <row r="124">
          <cell r="D124" t="str">
            <v>税杨洋</v>
          </cell>
          <cell r="E124" t="str">
            <v>初2022级13班</v>
          </cell>
          <cell r="F124">
            <v>702.5</v>
          </cell>
          <cell r="G124">
            <v>23</v>
          </cell>
          <cell r="H124">
            <v>22</v>
          </cell>
          <cell r="I124" t="str">
            <v>---</v>
          </cell>
          <cell r="J124">
            <v>120</v>
          </cell>
          <cell r="K124">
            <v>49</v>
          </cell>
          <cell r="L124" t="str">
            <v>---</v>
          </cell>
          <cell r="M124">
            <v>151</v>
          </cell>
          <cell r="N124">
            <v>661.5</v>
          </cell>
          <cell r="O124">
            <v>41</v>
          </cell>
          <cell r="P124">
            <v>109</v>
          </cell>
          <cell r="Q124">
            <v>47</v>
          </cell>
          <cell r="R124">
            <v>492</v>
          </cell>
          <cell r="S124">
            <v>724</v>
          </cell>
          <cell r="T124">
            <v>140</v>
          </cell>
          <cell r="U124">
            <v>13</v>
          </cell>
          <cell r="V124">
            <v>83</v>
          </cell>
          <cell r="W124">
            <v>103</v>
          </cell>
          <cell r="X124">
            <v>99</v>
          </cell>
          <cell r="Y124">
            <v>41</v>
          </cell>
          <cell r="Z124">
            <v>136.5</v>
          </cell>
          <cell r="AA124">
            <v>8</v>
          </cell>
          <cell r="AB124">
            <v>35</v>
          </cell>
        </row>
        <row r="125">
          <cell r="D125" t="str">
            <v>唐馨怡</v>
          </cell>
          <cell r="E125" t="str">
            <v>初2022级9班</v>
          </cell>
          <cell r="F125">
            <v>702.5</v>
          </cell>
          <cell r="G125">
            <v>23</v>
          </cell>
          <cell r="H125" t="str">
            <v>---</v>
          </cell>
          <cell r="I125">
            <v>15</v>
          </cell>
          <cell r="J125">
            <v>120</v>
          </cell>
          <cell r="K125" t="str">
            <v>---</v>
          </cell>
          <cell r="L125">
            <v>88</v>
          </cell>
          <cell r="M125">
            <v>151</v>
          </cell>
          <cell r="N125">
            <v>659.5</v>
          </cell>
          <cell r="O125">
            <v>43</v>
          </cell>
          <cell r="P125">
            <v>123</v>
          </cell>
          <cell r="Q125">
            <v>16</v>
          </cell>
          <cell r="R125">
            <v>119</v>
          </cell>
          <cell r="S125">
            <v>150</v>
          </cell>
          <cell r="T125">
            <v>134</v>
          </cell>
          <cell r="U125">
            <v>29</v>
          </cell>
          <cell r="V125">
            <v>179</v>
          </cell>
          <cell r="W125">
            <v>230</v>
          </cell>
          <cell r="X125">
            <v>91</v>
          </cell>
          <cell r="Y125">
            <v>43</v>
          </cell>
          <cell r="Z125">
            <v>140.5</v>
          </cell>
          <cell r="AA125">
            <v>8</v>
          </cell>
          <cell r="AB125">
            <v>18</v>
          </cell>
        </row>
        <row r="126">
          <cell r="D126" t="str">
            <v>廖修能</v>
          </cell>
          <cell r="E126" t="str">
            <v>初2022级13班</v>
          </cell>
          <cell r="F126">
            <v>702</v>
          </cell>
          <cell r="G126">
            <v>24</v>
          </cell>
          <cell r="H126">
            <v>23</v>
          </cell>
          <cell r="I126" t="str">
            <v>---</v>
          </cell>
          <cell r="J126">
            <v>124</v>
          </cell>
          <cell r="K126">
            <v>91</v>
          </cell>
          <cell r="L126" t="str">
            <v>---</v>
          </cell>
          <cell r="M126">
            <v>155</v>
          </cell>
          <cell r="N126">
            <v>654</v>
          </cell>
          <cell r="O126">
            <v>48</v>
          </cell>
          <cell r="P126">
            <v>110</v>
          </cell>
          <cell r="Q126">
            <v>45</v>
          </cell>
          <cell r="R126">
            <v>472</v>
          </cell>
          <cell r="S126">
            <v>689</v>
          </cell>
          <cell r="T126">
            <v>135</v>
          </cell>
          <cell r="U126">
            <v>28</v>
          </cell>
          <cell r="V126">
            <v>167</v>
          </cell>
          <cell r="W126">
            <v>212</v>
          </cell>
          <cell r="X126">
            <v>87</v>
          </cell>
          <cell r="Y126">
            <v>48</v>
          </cell>
          <cell r="Z126">
            <v>143</v>
          </cell>
          <cell r="AA126">
            <v>2</v>
          </cell>
          <cell r="AB126">
            <v>7</v>
          </cell>
        </row>
        <row r="127">
          <cell r="D127" t="str">
            <v>向珍</v>
          </cell>
          <cell r="E127" t="str">
            <v>初2022级16班</v>
          </cell>
          <cell r="F127">
            <v>702</v>
          </cell>
          <cell r="G127">
            <v>18</v>
          </cell>
          <cell r="H127" t="str">
            <v>---</v>
          </cell>
          <cell r="I127">
            <v>11</v>
          </cell>
          <cell r="J127">
            <v>124</v>
          </cell>
          <cell r="K127" t="str">
            <v>---</v>
          </cell>
          <cell r="L127">
            <v>24</v>
          </cell>
          <cell r="M127">
            <v>155</v>
          </cell>
          <cell r="N127">
            <v>662</v>
          </cell>
          <cell r="O127">
            <v>40</v>
          </cell>
          <cell r="P127">
            <v>126</v>
          </cell>
          <cell r="Q127">
            <v>13</v>
          </cell>
          <cell r="R127">
            <v>63</v>
          </cell>
          <cell r="S127">
            <v>74</v>
          </cell>
          <cell r="T127">
            <v>130</v>
          </cell>
          <cell r="U127">
            <v>33</v>
          </cell>
          <cell r="V127">
            <v>243</v>
          </cell>
          <cell r="W127">
            <v>321</v>
          </cell>
          <cell r="X127">
            <v>90</v>
          </cell>
          <cell r="Y127">
            <v>40</v>
          </cell>
          <cell r="Z127">
            <v>127</v>
          </cell>
          <cell r="AA127">
            <v>12</v>
          </cell>
          <cell r="AB127">
            <v>122</v>
          </cell>
        </row>
        <row r="128">
          <cell r="D128" t="str">
            <v>范海迪</v>
          </cell>
          <cell r="E128" t="str">
            <v>初2022级12班</v>
          </cell>
          <cell r="F128">
            <v>701.5</v>
          </cell>
          <cell r="G128">
            <v>25</v>
          </cell>
          <cell r="H128" t="str">
            <v>---</v>
          </cell>
          <cell r="I128">
            <v>16</v>
          </cell>
          <cell r="J128">
            <v>126</v>
          </cell>
          <cell r="K128" t="str">
            <v>---</v>
          </cell>
          <cell r="L128">
            <v>51</v>
          </cell>
          <cell r="M128">
            <v>157</v>
          </cell>
          <cell r="N128">
            <v>654.5</v>
          </cell>
          <cell r="O128">
            <v>47</v>
          </cell>
          <cell r="P128">
            <v>117</v>
          </cell>
          <cell r="Q128">
            <v>35</v>
          </cell>
          <cell r="R128">
            <v>286</v>
          </cell>
          <cell r="S128">
            <v>380</v>
          </cell>
          <cell r="T128">
            <v>144</v>
          </cell>
          <cell r="U128">
            <v>7</v>
          </cell>
          <cell r="V128">
            <v>29</v>
          </cell>
          <cell r="W128">
            <v>35</v>
          </cell>
          <cell r="X128">
            <v>97</v>
          </cell>
          <cell r="Y128">
            <v>47</v>
          </cell>
          <cell r="Z128">
            <v>120.5</v>
          </cell>
          <cell r="AA128">
            <v>28</v>
          </cell>
          <cell r="AB128">
            <v>188</v>
          </cell>
        </row>
        <row r="129">
          <cell r="D129" t="str">
            <v>廖润琳</v>
          </cell>
          <cell r="E129" t="str">
            <v>初2022级4班</v>
          </cell>
          <cell r="F129">
            <v>700.5</v>
          </cell>
          <cell r="G129">
            <v>5</v>
          </cell>
          <cell r="H129" t="str">
            <v>---</v>
          </cell>
          <cell r="I129">
            <v>1</v>
          </cell>
          <cell r="J129">
            <v>127</v>
          </cell>
          <cell r="K129">
            <v>16</v>
          </cell>
          <cell r="L129" t="str">
            <v>---</v>
          </cell>
          <cell r="M129">
            <v>158</v>
          </cell>
          <cell r="N129">
            <v>656.5</v>
          </cell>
          <cell r="O129">
            <v>44</v>
          </cell>
          <cell r="P129">
            <v>113</v>
          </cell>
          <cell r="Q129">
            <v>32</v>
          </cell>
          <cell r="R129">
            <v>386</v>
          </cell>
          <cell r="S129">
            <v>548</v>
          </cell>
          <cell r="T129">
            <v>138</v>
          </cell>
          <cell r="U129">
            <v>10</v>
          </cell>
          <cell r="V129">
            <v>124</v>
          </cell>
          <cell r="W129">
            <v>154</v>
          </cell>
          <cell r="X129">
            <v>94</v>
          </cell>
          <cell r="Y129">
            <v>44</v>
          </cell>
          <cell r="Z129">
            <v>131.5</v>
          </cell>
          <cell r="AA129">
            <v>2</v>
          </cell>
          <cell r="AB129">
            <v>71</v>
          </cell>
        </row>
        <row r="130">
          <cell r="D130" t="str">
            <v>林熙杰</v>
          </cell>
          <cell r="E130" t="str">
            <v>初2022级13班</v>
          </cell>
          <cell r="F130">
            <v>700.5</v>
          </cell>
          <cell r="G130">
            <v>25</v>
          </cell>
          <cell r="H130">
            <v>17</v>
          </cell>
          <cell r="I130" t="str">
            <v>---</v>
          </cell>
          <cell r="J130">
            <v>127</v>
          </cell>
          <cell r="K130">
            <v>22</v>
          </cell>
          <cell r="L130" t="str">
            <v>---</v>
          </cell>
          <cell r="M130">
            <v>158</v>
          </cell>
          <cell r="N130">
            <v>663.5</v>
          </cell>
          <cell r="O130">
            <v>37</v>
          </cell>
          <cell r="P130">
            <v>123</v>
          </cell>
          <cell r="Q130">
            <v>18</v>
          </cell>
          <cell r="R130">
            <v>119</v>
          </cell>
          <cell r="S130">
            <v>150</v>
          </cell>
          <cell r="T130">
            <v>131</v>
          </cell>
          <cell r="U130">
            <v>34</v>
          </cell>
          <cell r="V130">
            <v>226</v>
          </cell>
          <cell r="W130">
            <v>300</v>
          </cell>
          <cell r="X130">
            <v>94</v>
          </cell>
          <cell r="Y130">
            <v>37</v>
          </cell>
          <cell r="Z130">
            <v>126.5</v>
          </cell>
          <cell r="AA130">
            <v>28</v>
          </cell>
          <cell r="AB130">
            <v>127</v>
          </cell>
        </row>
        <row r="131">
          <cell r="D131" t="str">
            <v>苟欣瑶</v>
          </cell>
          <cell r="E131" t="str">
            <v>初2022级9班</v>
          </cell>
          <cell r="F131">
            <v>700</v>
          </cell>
          <cell r="G131">
            <v>25</v>
          </cell>
          <cell r="H131" t="str">
            <v>---</v>
          </cell>
          <cell r="I131" t="str">
            <v>---</v>
          </cell>
          <cell r="J131">
            <v>129</v>
          </cell>
          <cell r="K131">
            <v>7</v>
          </cell>
          <cell r="L131" t="str">
            <v>---</v>
          </cell>
          <cell r="M131">
            <v>162</v>
          </cell>
          <cell r="N131">
            <v>668</v>
          </cell>
          <cell r="O131">
            <v>32</v>
          </cell>
          <cell r="P131">
            <v>135</v>
          </cell>
          <cell r="Q131">
            <v>1</v>
          </cell>
          <cell r="R131">
            <v>1</v>
          </cell>
          <cell r="S131">
            <v>1</v>
          </cell>
          <cell r="T131">
            <v>129</v>
          </cell>
          <cell r="U131">
            <v>39</v>
          </cell>
          <cell r="V131">
            <v>256</v>
          </cell>
          <cell r="W131">
            <v>340</v>
          </cell>
          <cell r="X131">
            <v>97</v>
          </cell>
          <cell r="Y131">
            <v>32</v>
          </cell>
          <cell r="Z131">
            <v>137</v>
          </cell>
          <cell r="AA131">
            <v>11</v>
          </cell>
          <cell r="AB131">
            <v>30</v>
          </cell>
        </row>
        <row r="132">
          <cell r="D132" t="str">
            <v>杨语涵</v>
          </cell>
          <cell r="E132" t="str">
            <v>初2022级10班</v>
          </cell>
          <cell r="F132">
            <v>700</v>
          </cell>
          <cell r="G132">
            <v>21</v>
          </cell>
          <cell r="H132" t="str">
            <v>---</v>
          </cell>
          <cell r="I132">
            <v>9</v>
          </cell>
          <cell r="J132">
            <v>129</v>
          </cell>
          <cell r="K132" t="str">
            <v>---</v>
          </cell>
          <cell r="L132">
            <v>79</v>
          </cell>
          <cell r="M132">
            <v>162</v>
          </cell>
          <cell r="N132">
            <v>663</v>
          </cell>
          <cell r="O132">
            <v>37</v>
          </cell>
          <cell r="P132">
            <v>118</v>
          </cell>
          <cell r="Q132">
            <v>30</v>
          </cell>
          <cell r="R132">
            <v>247</v>
          </cell>
          <cell r="S132">
            <v>330</v>
          </cell>
          <cell r="T132">
            <v>125</v>
          </cell>
          <cell r="U132">
            <v>42</v>
          </cell>
          <cell r="V132">
            <v>312</v>
          </cell>
          <cell r="W132">
            <v>429</v>
          </cell>
          <cell r="X132">
            <v>88</v>
          </cell>
          <cell r="Y132">
            <v>37</v>
          </cell>
          <cell r="Z132">
            <v>133</v>
          </cell>
          <cell r="AA132">
            <v>10</v>
          </cell>
          <cell r="AB132">
            <v>58</v>
          </cell>
        </row>
        <row r="133">
          <cell r="D133" t="str">
            <v>曾子航</v>
          </cell>
          <cell r="E133" t="str">
            <v>初2022级9班</v>
          </cell>
          <cell r="F133">
            <v>700</v>
          </cell>
          <cell r="G133">
            <v>25</v>
          </cell>
          <cell r="H133">
            <v>27</v>
          </cell>
          <cell r="I133" t="str">
            <v>---</v>
          </cell>
          <cell r="J133">
            <v>129</v>
          </cell>
          <cell r="K133">
            <v>281</v>
          </cell>
          <cell r="L133" t="str">
            <v>---</v>
          </cell>
          <cell r="M133">
            <v>162</v>
          </cell>
          <cell r="N133">
            <v>658</v>
          </cell>
          <cell r="O133">
            <v>42</v>
          </cell>
          <cell r="P133">
            <v>110</v>
          </cell>
          <cell r="Q133">
            <v>44</v>
          </cell>
          <cell r="R133">
            <v>472</v>
          </cell>
          <cell r="S133">
            <v>689</v>
          </cell>
          <cell r="T133">
            <v>127</v>
          </cell>
          <cell r="U133">
            <v>41</v>
          </cell>
          <cell r="V133">
            <v>280</v>
          </cell>
          <cell r="W133">
            <v>381</v>
          </cell>
          <cell r="X133">
            <v>85</v>
          </cell>
          <cell r="Y133">
            <v>42</v>
          </cell>
          <cell r="Z133">
            <v>111</v>
          </cell>
          <cell r="AA133">
            <v>43</v>
          </cell>
          <cell r="AB133">
            <v>296</v>
          </cell>
        </row>
        <row r="134">
          <cell r="D134" t="str">
            <v>周栖桐</v>
          </cell>
          <cell r="E134" t="str">
            <v>初2022级12班</v>
          </cell>
          <cell r="F134">
            <v>700</v>
          </cell>
          <cell r="G134">
            <v>26</v>
          </cell>
          <cell r="H134" t="str">
            <v>---</v>
          </cell>
          <cell r="I134">
            <v>10</v>
          </cell>
          <cell r="J134">
            <v>129</v>
          </cell>
          <cell r="K134" t="str">
            <v>---</v>
          </cell>
          <cell r="L134">
            <v>28</v>
          </cell>
          <cell r="M134">
            <v>162</v>
          </cell>
          <cell r="N134">
            <v>665</v>
          </cell>
          <cell r="O134">
            <v>35</v>
          </cell>
          <cell r="P134">
            <v>111</v>
          </cell>
          <cell r="Q134">
            <v>48</v>
          </cell>
          <cell r="R134">
            <v>443</v>
          </cell>
          <cell r="S134">
            <v>645</v>
          </cell>
          <cell r="T134">
            <v>132</v>
          </cell>
          <cell r="U134">
            <v>33</v>
          </cell>
          <cell r="V134">
            <v>208</v>
          </cell>
          <cell r="W134">
            <v>271</v>
          </cell>
          <cell r="X134">
            <v>97</v>
          </cell>
          <cell r="Y134">
            <v>35</v>
          </cell>
          <cell r="Z134">
            <v>122</v>
          </cell>
          <cell r="AA134">
            <v>26</v>
          </cell>
          <cell r="AB134">
            <v>171</v>
          </cell>
        </row>
        <row r="135">
          <cell r="D135" t="str">
            <v>邓杨</v>
          </cell>
          <cell r="E135" t="str">
            <v>初2022级16班</v>
          </cell>
          <cell r="F135">
            <v>699.5</v>
          </cell>
          <cell r="G135">
            <v>19</v>
          </cell>
          <cell r="H135" t="str">
            <v>---</v>
          </cell>
          <cell r="I135">
            <v>15</v>
          </cell>
          <cell r="J135">
            <v>133</v>
          </cell>
          <cell r="K135" t="str">
            <v>---</v>
          </cell>
          <cell r="L135">
            <v>58</v>
          </cell>
          <cell r="M135">
            <v>166</v>
          </cell>
          <cell r="N135">
            <v>655.5</v>
          </cell>
          <cell r="O135">
            <v>44</v>
          </cell>
          <cell r="P135">
            <v>130</v>
          </cell>
          <cell r="Q135">
            <v>3</v>
          </cell>
          <cell r="R135">
            <v>22</v>
          </cell>
          <cell r="S135">
            <v>24</v>
          </cell>
          <cell r="T135">
            <v>140</v>
          </cell>
          <cell r="U135">
            <v>14</v>
          </cell>
          <cell r="V135">
            <v>83</v>
          </cell>
          <cell r="W135">
            <v>103</v>
          </cell>
          <cell r="X135">
            <v>96</v>
          </cell>
          <cell r="Y135">
            <v>44</v>
          </cell>
          <cell r="Z135">
            <v>128.5</v>
          </cell>
          <cell r="AA135">
            <v>6</v>
          </cell>
          <cell r="AB135">
            <v>104</v>
          </cell>
        </row>
        <row r="136">
          <cell r="D136" t="str">
            <v>李心怡</v>
          </cell>
          <cell r="E136" t="str">
            <v>初2022级3班</v>
          </cell>
          <cell r="F136">
            <v>699.5</v>
          </cell>
          <cell r="G136">
            <v>4</v>
          </cell>
          <cell r="H136">
            <v>2</v>
          </cell>
          <cell r="I136" t="str">
            <v>---</v>
          </cell>
          <cell r="J136">
            <v>133</v>
          </cell>
          <cell r="K136" t="str">
            <v>---</v>
          </cell>
          <cell r="L136">
            <v>10</v>
          </cell>
          <cell r="M136">
            <v>166</v>
          </cell>
          <cell r="N136">
            <v>659.5</v>
          </cell>
          <cell r="O136">
            <v>40</v>
          </cell>
          <cell r="P136">
            <v>125</v>
          </cell>
          <cell r="Q136">
            <v>2</v>
          </cell>
          <cell r="R136">
            <v>79</v>
          </cell>
          <cell r="S136">
            <v>98</v>
          </cell>
          <cell r="T136">
            <v>137</v>
          </cell>
          <cell r="U136">
            <v>5</v>
          </cell>
          <cell r="V136">
            <v>133</v>
          </cell>
          <cell r="W136">
            <v>167</v>
          </cell>
          <cell r="X136">
            <v>97</v>
          </cell>
          <cell r="Y136">
            <v>40</v>
          </cell>
          <cell r="Z136">
            <v>124.5</v>
          </cell>
          <cell r="AA136">
            <v>4</v>
          </cell>
          <cell r="AB136">
            <v>144</v>
          </cell>
        </row>
        <row r="137">
          <cell r="D137" t="str">
            <v>吴馨怡</v>
          </cell>
          <cell r="E137" t="str">
            <v>初2022级10班</v>
          </cell>
          <cell r="F137">
            <v>699</v>
          </cell>
          <cell r="G137">
            <v>22</v>
          </cell>
          <cell r="H137">
            <v>2</v>
          </cell>
          <cell r="I137" t="str">
            <v>---</v>
          </cell>
          <cell r="J137">
            <v>135</v>
          </cell>
          <cell r="K137" t="str">
            <v>---</v>
          </cell>
          <cell r="L137">
            <v>12</v>
          </cell>
          <cell r="M137">
            <v>168</v>
          </cell>
          <cell r="N137">
            <v>657</v>
          </cell>
          <cell r="O137">
            <v>42</v>
          </cell>
          <cell r="P137">
            <v>127</v>
          </cell>
          <cell r="Q137">
            <v>9</v>
          </cell>
          <cell r="R137">
            <v>45</v>
          </cell>
          <cell r="S137">
            <v>53</v>
          </cell>
          <cell r="T137">
            <v>142</v>
          </cell>
          <cell r="U137">
            <v>9</v>
          </cell>
          <cell r="V137">
            <v>50</v>
          </cell>
          <cell r="W137">
            <v>61</v>
          </cell>
          <cell r="X137">
            <v>100</v>
          </cell>
          <cell r="Y137">
            <v>42</v>
          </cell>
          <cell r="Z137">
            <v>112</v>
          </cell>
          <cell r="AA137">
            <v>37</v>
          </cell>
          <cell r="AB137">
            <v>283</v>
          </cell>
        </row>
        <row r="138">
          <cell r="D138" t="str">
            <v>敬铭澜</v>
          </cell>
          <cell r="E138" t="str">
            <v>初2022级9班</v>
          </cell>
          <cell r="F138">
            <v>697.5</v>
          </cell>
          <cell r="G138">
            <v>27</v>
          </cell>
          <cell r="H138" t="str">
            <v>---</v>
          </cell>
          <cell r="I138">
            <v>5</v>
          </cell>
          <cell r="J138">
            <v>136</v>
          </cell>
          <cell r="K138" t="str">
            <v>---</v>
          </cell>
          <cell r="L138">
            <v>13</v>
          </cell>
          <cell r="M138">
            <v>169</v>
          </cell>
          <cell r="N138">
            <v>664.5</v>
          </cell>
          <cell r="O138">
            <v>33</v>
          </cell>
          <cell r="P138">
            <v>110</v>
          </cell>
          <cell r="Q138">
            <v>44</v>
          </cell>
          <cell r="R138">
            <v>472</v>
          </cell>
          <cell r="S138">
            <v>689</v>
          </cell>
          <cell r="T138">
            <v>133</v>
          </cell>
          <cell r="U138">
            <v>31</v>
          </cell>
          <cell r="V138">
            <v>188</v>
          </cell>
          <cell r="W138">
            <v>245</v>
          </cell>
          <cell r="X138">
            <v>100</v>
          </cell>
          <cell r="Y138">
            <v>33</v>
          </cell>
          <cell r="Z138">
            <v>113.5</v>
          </cell>
          <cell r="AA138">
            <v>40</v>
          </cell>
          <cell r="AB138">
            <v>266</v>
          </cell>
        </row>
        <row r="139">
          <cell r="D139" t="str">
            <v>吴易衡</v>
          </cell>
          <cell r="E139" t="str">
            <v>初2022级11班</v>
          </cell>
          <cell r="F139">
            <v>697.5</v>
          </cell>
          <cell r="G139">
            <v>8</v>
          </cell>
          <cell r="H139" t="str">
            <v>---</v>
          </cell>
          <cell r="I139">
            <v>4</v>
          </cell>
          <cell r="J139">
            <v>136</v>
          </cell>
          <cell r="K139">
            <v>49</v>
          </cell>
          <cell r="L139" t="str">
            <v>---</v>
          </cell>
          <cell r="M139">
            <v>169</v>
          </cell>
          <cell r="N139">
            <v>657.5</v>
          </cell>
          <cell r="O139">
            <v>40</v>
          </cell>
          <cell r="P139">
            <v>116</v>
          </cell>
          <cell r="Q139">
            <v>35</v>
          </cell>
          <cell r="R139">
            <v>314</v>
          </cell>
          <cell r="S139">
            <v>422</v>
          </cell>
          <cell r="T139">
            <v>133</v>
          </cell>
          <cell r="U139">
            <v>8</v>
          </cell>
          <cell r="V139">
            <v>188</v>
          </cell>
          <cell r="W139">
            <v>245</v>
          </cell>
          <cell r="X139">
            <v>93</v>
          </cell>
          <cell r="Y139">
            <v>40</v>
          </cell>
          <cell r="Z139">
            <v>134.5</v>
          </cell>
          <cell r="AA139">
            <v>1</v>
          </cell>
          <cell r="AB139">
            <v>46</v>
          </cell>
        </row>
        <row r="140">
          <cell r="D140" t="str">
            <v>银子敬</v>
          </cell>
          <cell r="E140" t="str">
            <v>初2022级9班</v>
          </cell>
          <cell r="F140">
            <v>697.5</v>
          </cell>
          <cell r="G140">
            <v>27</v>
          </cell>
          <cell r="H140" t="str">
            <v>---</v>
          </cell>
          <cell r="I140">
            <v>11</v>
          </cell>
          <cell r="J140">
            <v>136</v>
          </cell>
          <cell r="K140" t="str">
            <v>---</v>
          </cell>
          <cell r="L140">
            <v>40</v>
          </cell>
          <cell r="M140">
            <v>169</v>
          </cell>
          <cell r="N140">
            <v>649.5</v>
          </cell>
          <cell r="O140">
            <v>48</v>
          </cell>
          <cell r="P140">
            <v>124</v>
          </cell>
          <cell r="Q140">
            <v>14</v>
          </cell>
          <cell r="R140">
            <v>98</v>
          </cell>
          <cell r="S140">
            <v>120</v>
          </cell>
          <cell r="T140">
            <v>145</v>
          </cell>
          <cell r="U140">
            <v>6</v>
          </cell>
          <cell r="V140">
            <v>24</v>
          </cell>
          <cell r="W140">
            <v>28</v>
          </cell>
          <cell r="X140">
            <v>97</v>
          </cell>
          <cell r="Y140">
            <v>48</v>
          </cell>
          <cell r="Z140">
            <v>116.5</v>
          </cell>
          <cell r="AA140">
            <v>38</v>
          </cell>
          <cell r="AB140">
            <v>232</v>
          </cell>
        </row>
        <row r="141">
          <cell r="D141" t="str">
            <v>赵馨睿</v>
          </cell>
          <cell r="E141" t="str">
            <v>初2022级9班</v>
          </cell>
          <cell r="F141">
            <v>697</v>
          </cell>
          <cell r="G141">
            <v>29</v>
          </cell>
          <cell r="H141">
            <v>10</v>
          </cell>
          <cell r="I141" t="str">
            <v>---</v>
          </cell>
          <cell r="J141">
            <v>139</v>
          </cell>
          <cell r="K141">
            <v>67</v>
          </cell>
          <cell r="L141" t="str">
            <v>---</v>
          </cell>
          <cell r="M141">
            <v>172</v>
          </cell>
          <cell r="N141">
            <v>663</v>
          </cell>
          <cell r="O141">
            <v>34</v>
          </cell>
          <cell r="P141">
            <v>113</v>
          </cell>
          <cell r="Q141">
            <v>40</v>
          </cell>
          <cell r="R141">
            <v>386</v>
          </cell>
          <cell r="S141">
            <v>548</v>
          </cell>
          <cell r="T141">
            <v>131</v>
          </cell>
          <cell r="U141">
            <v>37</v>
          </cell>
          <cell r="V141">
            <v>226</v>
          </cell>
          <cell r="W141">
            <v>300</v>
          </cell>
          <cell r="X141">
            <v>97</v>
          </cell>
          <cell r="Y141">
            <v>34</v>
          </cell>
          <cell r="Z141">
            <v>116</v>
          </cell>
          <cell r="AA141">
            <v>39</v>
          </cell>
          <cell r="AB141">
            <v>237</v>
          </cell>
        </row>
        <row r="142">
          <cell r="D142" t="str">
            <v>蒋滟潆</v>
          </cell>
          <cell r="E142" t="str">
            <v>初2022级13班</v>
          </cell>
          <cell r="F142">
            <v>696.5</v>
          </cell>
          <cell r="G142">
            <v>26</v>
          </cell>
          <cell r="H142" t="str">
            <v>---</v>
          </cell>
          <cell r="I142">
            <v>18</v>
          </cell>
          <cell r="J142">
            <v>140</v>
          </cell>
          <cell r="K142" t="str">
            <v>---</v>
          </cell>
          <cell r="L142">
            <v>115</v>
          </cell>
          <cell r="M142">
            <v>173</v>
          </cell>
          <cell r="N142">
            <v>659.5</v>
          </cell>
          <cell r="O142">
            <v>37</v>
          </cell>
          <cell r="P142">
            <v>123</v>
          </cell>
          <cell r="Q142">
            <v>18</v>
          </cell>
          <cell r="R142">
            <v>119</v>
          </cell>
          <cell r="S142">
            <v>150</v>
          </cell>
          <cell r="T142">
            <v>126</v>
          </cell>
          <cell r="U142">
            <v>40</v>
          </cell>
          <cell r="V142">
            <v>297</v>
          </cell>
          <cell r="W142">
            <v>402</v>
          </cell>
          <cell r="X142">
            <v>89</v>
          </cell>
          <cell r="Y142">
            <v>37</v>
          </cell>
          <cell r="Z142">
            <v>132.5</v>
          </cell>
          <cell r="AA142">
            <v>14</v>
          </cell>
          <cell r="AB142">
            <v>62</v>
          </cell>
        </row>
        <row r="143">
          <cell r="D143" t="str">
            <v>补喻</v>
          </cell>
          <cell r="E143" t="str">
            <v>初2022级12班</v>
          </cell>
          <cell r="F143">
            <v>696</v>
          </cell>
          <cell r="G143">
            <v>27</v>
          </cell>
          <cell r="H143" t="str">
            <v>---</v>
          </cell>
          <cell r="I143">
            <v>7</v>
          </cell>
          <cell r="J143">
            <v>141</v>
          </cell>
          <cell r="K143" t="str">
            <v>---</v>
          </cell>
          <cell r="L143">
            <v>18</v>
          </cell>
          <cell r="M143">
            <v>175</v>
          </cell>
          <cell r="N143">
            <v>652</v>
          </cell>
          <cell r="O143">
            <v>44</v>
          </cell>
          <cell r="P143">
            <v>126</v>
          </cell>
          <cell r="Q143">
            <v>9</v>
          </cell>
          <cell r="R143">
            <v>63</v>
          </cell>
          <cell r="S143">
            <v>74</v>
          </cell>
          <cell r="T143">
            <v>138</v>
          </cell>
          <cell r="U143">
            <v>26</v>
          </cell>
          <cell r="V143">
            <v>124</v>
          </cell>
          <cell r="W143">
            <v>154</v>
          </cell>
          <cell r="X143">
            <v>94</v>
          </cell>
          <cell r="Y143">
            <v>44</v>
          </cell>
          <cell r="Z143">
            <v>133</v>
          </cell>
          <cell r="AA143">
            <v>12</v>
          </cell>
          <cell r="AB143">
            <v>58</v>
          </cell>
        </row>
        <row r="144">
          <cell r="D144" t="str">
            <v>谭灿</v>
          </cell>
          <cell r="E144" t="str">
            <v>初2022级9班</v>
          </cell>
          <cell r="F144">
            <v>695.5</v>
          </cell>
          <cell r="G144">
            <v>30</v>
          </cell>
          <cell r="H144">
            <v>2</v>
          </cell>
          <cell r="I144" t="str">
            <v>---</v>
          </cell>
          <cell r="J144">
            <v>142</v>
          </cell>
          <cell r="K144">
            <v>17</v>
          </cell>
          <cell r="L144" t="str">
            <v>---</v>
          </cell>
          <cell r="M144">
            <v>176</v>
          </cell>
          <cell r="N144">
            <v>657.5</v>
          </cell>
          <cell r="O144">
            <v>38</v>
          </cell>
          <cell r="P144">
            <v>115</v>
          </cell>
          <cell r="Q144">
            <v>36</v>
          </cell>
          <cell r="R144">
            <v>341</v>
          </cell>
          <cell r="S144">
            <v>469</v>
          </cell>
          <cell r="T144">
            <v>131</v>
          </cell>
          <cell r="U144">
            <v>37</v>
          </cell>
          <cell r="V144">
            <v>226</v>
          </cell>
          <cell r="W144">
            <v>300</v>
          </cell>
          <cell r="X144">
            <v>93</v>
          </cell>
          <cell r="Y144">
            <v>38</v>
          </cell>
          <cell r="Z144">
            <v>123.5</v>
          </cell>
          <cell r="AA144">
            <v>31</v>
          </cell>
          <cell r="AB144">
            <v>158</v>
          </cell>
        </row>
        <row r="145">
          <cell r="D145" t="str">
            <v>吴雨煽</v>
          </cell>
          <cell r="E145" t="str">
            <v>初2022级13班</v>
          </cell>
          <cell r="F145">
            <v>695.5</v>
          </cell>
          <cell r="G145">
            <v>27</v>
          </cell>
          <cell r="H145" t="str">
            <v>---</v>
          </cell>
          <cell r="I145">
            <v>22</v>
          </cell>
          <cell r="J145">
            <v>142</v>
          </cell>
          <cell r="K145" t="str">
            <v>---</v>
          </cell>
          <cell r="L145">
            <v>129</v>
          </cell>
          <cell r="M145">
            <v>176</v>
          </cell>
          <cell r="N145">
            <v>656.5</v>
          </cell>
          <cell r="O145">
            <v>39</v>
          </cell>
          <cell r="P145">
            <v>125</v>
          </cell>
          <cell r="Q145">
            <v>14</v>
          </cell>
          <cell r="R145">
            <v>79</v>
          </cell>
          <cell r="S145">
            <v>98</v>
          </cell>
          <cell r="T145">
            <v>133</v>
          </cell>
          <cell r="U145">
            <v>32</v>
          </cell>
          <cell r="V145">
            <v>188</v>
          </cell>
          <cell r="W145">
            <v>245</v>
          </cell>
          <cell r="X145">
            <v>94</v>
          </cell>
          <cell r="Y145">
            <v>39</v>
          </cell>
          <cell r="Z145">
            <v>129.5</v>
          </cell>
          <cell r="AA145">
            <v>24</v>
          </cell>
          <cell r="AB145">
            <v>92</v>
          </cell>
        </row>
        <row r="146">
          <cell r="D146" t="str">
            <v>宋禹言</v>
          </cell>
          <cell r="E146" t="str">
            <v>初2022级13班</v>
          </cell>
          <cell r="F146">
            <v>694.5</v>
          </cell>
          <cell r="G146">
            <v>28</v>
          </cell>
          <cell r="H146" t="str">
            <v>---</v>
          </cell>
          <cell r="I146">
            <v>24</v>
          </cell>
          <cell r="J146">
            <v>144</v>
          </cell>
          <cell r="K146" t="str">
            <v>---</v>
          </cell>
          <cell r="L146">
            <v>133</v>
          </cell>
          <cell r="M146">
            <v>180</v>
          </cell>
          <cell r="N146">
            <v>655.5</v>
          </cell>
          <cell r="O146">
            <v>39</v>
          </cell>
          <cell r="P146">
            <v>107</v>
          </cell>
          <cell r="Q146">
            <v>49</v>
          </cell>
          <cell r="R146">
            <v>533</v>
          </cell>
          <cell r="S146">
            <v>810</v>
          </cell>
          <cell r="T146">
            <v>139</v>
          </cell>
          <cell r="U146">
            <v>17</v>
          </cell>
          <cell r="V146">
            <v>102</v>
          </cell>
          <cell r="W146">
            <v>125</v>
          </cell>
          <cell r="X146">
            <v>100</v>
          </cell>
          <cell r="Y146">
            <v>39</v>
          </cell>
          <cell r="Z146">
            <v>125.5</v>
          </cell>
          <cell r="AA146">
            <v>31</v>
          </cell>
          <cell r="AB146">
            <v>137</v>
          </cell>
        </row>
        <row r="147">
          <cell r="D147" t="str">
            <v>伍雯熙</v>
          </cell>
          <cell r="E147" t="str">
            <v>初2022级13班</v>
          </cell>
          <cell r="F147">
            <v>694.5</v>
          </cell>
          <cell r="G147">
            <v>28</v>
          </cell>
          <cell r="H147" t="str">
            <v>---</v>
          </cell>
          <cell r="I147">
            <v>6</v>
          </cell>
          <cell r="J147">
            <v>144</v>
          </cell>
          <cell r="K147" t="str">
            <v>---</v>
          </cell>
          <cell r="L147">
            <v>89</v>
          </cell>
          <cell r="M147">
            <v>180</v>
          </cell>
          <cell r="N147">
            <v>654.5</v>
          </cell>
          <cell r="O147">
            <v>40</v>
          </cell>
          <cell r="P147">
            <v>117</v>
          </cell>
          <cell r="Q147">
            <v>35</v>
          </cell>
          <cell r="R147">
            <v>286</v>
          </cell>
          <cell r="S147">
            <v>380</v>
          </cell>
          <cell r="T147">
            <v>137</v>
          </cell>
          <cell r="U147">
            <v>21</v>
          </cell>
          <cell r="V147">
            <v>133</v>
          </cell>
          <cell r="W147">
            <v>167</v>
          </cell>
          <cell r="X147">
            <v>97</v>
          </cell>
          <cell r="Y147">
            <v>40</v>
          </cell>
          <cell r="Z147">
            <v>130.5</v>
          </cell>
          <cell r="AA147">
            <v>21</v>
          </cell>
          <cell r="AB147">
            <v>77</v>
          </cell>
        </row>
        <row r="148">
          <cell r="D148" t="str">
            <v>孟慧敏</v>
          </cell>
          <cell r="E148" t="str">
            <v>初2022级13班</v>
          </cell>
          <cell r="F148">
            <v>694</v>
          </cell>
          <cell r="G148">
            <v>30</v>
          </cell>
          <cell r="H148">
            <v>10</v>
          </cell>
          <cell r="I148" t="str">
            <v>---</v>
          </cell>
          <cell r="J148">
            <v>146</v>
          </cell>
          <cell r="K148" t="str">
            <v>---</v>
          </cell>
          <cell r="L148">
            <v>10</v>
          </cell>
          <cell r="M148">
            <v>182</v>
          </cell>
          <cell r="N148">
            <v>666</v>
          </cell>
          <cell r="O148">
            <v>28</v>
          </cell>
          <cell r="P148">
            <v>122</v>
          </cell>
          <cell r="Q148">
            <v>20</v>
          </cell>
          <cell r="R148">
            <v>139</v>
          </cell>
          <cell r="S148">
            <v>178</v>
          </cell>
          <cell r="T148">
            <v>125</v>
          </cell>
          <cell r="U148">
            <v>42</v>
          </cell>
          <cell r="V148">
            <v>312</v>
          </cell>
          <cell r="W148">
            <v>429</v>
          </cell>
          <cell r="X148">
            <v>97</v>
          </cell>
          <cell r="Y148">
            <v>28</v>
          </cell>
          <cell r="Z148">
            <v>120</v>
          </cell>
          <cell r="AA148">
            <v>41</v>
          </cell>
          <cell r="AB148">
            <v>193</v>
          </cell>
        </row>
        <row r="149">
          <cell r="D149" t="str">
            <v>唐培轩</v>
          </cell>
          <cell r="E149" t="str">
            <v>初2022级5班</v>
          </cell>
          <cell r="F149">
            <v>694</v>
          </cell>
          <cell r="G149">
            <v>1</v>
          </cell>
          <cell r="H149" t="str">
            <v>---</v>
          </cell>
          <cell r="I149" t="str">
            <v>---</v>
          </cell>
          <cell r="J149">
            <v>146</v>
          </cell>
          <cell r="K149">
            <v>69</v>
          </cell>
          <cell r="L149" t="str">
            <v>---</v>
          </cell>
          <cell r="M149">
            <v>182</v>
          </cell>
          <cell r="N149">
            <v>663</v>
          </cell>
          <cell r="O149">
            <v>31</v>
          </cell>
          <cell r="P149">
            <v>118</v>
          </cell>
          <cell r="Q149">
            <v>4</v>
          </cell>
          <cell r="R149">
            <v>247</v>
          </cell>
          <cell r="S149">
            <v>330</v>
          </cell>
          <cell r="T149">
            <v>121</v>
          </cell>
          <cell r="U149">
            <v>6</v>
          </cell>
          <cell r="V149">
            <v>372</v>
          </cell>
          <cell r="W149">
            <v>517</v>
          </cell>
          <cell r="X149">
            <v>90</v>
          </cell>
          <cell r="Y149">
            <v>31</v>
          </cell>
          <cell r="Z149">
            <v>121</v>
          </cell>
          <cell r="AA149">
            <v>2</v>
          </cell>
          <cell r="AB149">
            <v>183</v>
          </cell>
        </row>
        <row r="150">
          <cell r="D150" t="str">
            <v>肖语彤</v>
          </cell>
          <cell r="E150" t="str">
            <v>初2022级16班</v>
          </cell>
          <cell r="F150">
            <v>694</v>
          </cell>
          <cell r="G150">
            <v>20</v>
          </cell>
          <cell r="H150">
            <v>16</v>
          </cell>
          <cell r="I150" t="str">
            <v>---</v>
          </cell>
          <cell r="J150">
            <v>146</v>
          </cell>
          <cell r="K150">
            <v>180</v>
          </cell>
          <cell r="L150" t="str">
            <v>---</v>
          </cell>
          <cell r="M150">
            <v>182</v>
          </cell>
          <cell r="N150">
            <v>648</v>
          </cell>
          <cell r="O150">
            <v>46</v>
          </cell>
          <cell r="P150">
            <v>123</v>
          </cell>
          <cell r="Q150">
            <v>21</v>
          </cell>
          <cell r="R150">
            <v>119</v>
          </cell>
          <cell r="S150">
            <v>150</v>
          </cell>
          <cell r="T150">
            <v>142</v>
          </cell>
          <cell r="U150">
            <v>8</v>
          </cell>
          <cell r="V150">
            <v>50</v>
          </cell>
          <cell r="W150">
            <v>61</v>
          </cell>
          <cell r="X150">
            <v>96</v>
          </cell>
          <cell r="Y150">
            <v>46</v>
          </cell>
          <cell r="Z150">
            <v>112</v>
          </cell>
          <cell r="AA150">
            <v>29</v>
          </cell>
          <cell r="AB150">
            <v>283</v>
          </cell>
        </row>
        <row r="151">
          <cell r="D151" t="str">
            <v>王曾浠</v>
          </cell>
          <cell r="E151" t="str">
            <v>初2022级16班</v>
          </cell>
          <cell r="F151">
            <v>693.5</v>
          </cell>
          <cell r="G151">
            <v>21</v>
          </cell>
          <cell r="H151">
            <v>7</v>
          </cell>
          <cell r="I151" t="str">
            <v>---</v>
          </cell>
          <cell r="J151">
            <v>149</v>
          </cell>
          <cell r="K151">
            <v>134</v>
          </cell>
          <cell r="L151" t="str">
            <v>---</v>
          </cell>
          <cell r="M151">
            <v>185</v>
          </cell>
          <cell r="N151">
            <v>651.5</v>
          </cell>
          <cell r="O151">
            <v>42</v>
          </cell>
          <cell r="P151">
            <v>125</v>
          </cell>
          <cell r="Q151">
            <v>16</v>
          </cell>
          <cell r="R151">
            <v>79</v>
          </cell>
          <cell r="S151">
            <v>98</v>
          </cell>
          <cell r="T151">
            <v>130</v>
          </cell>
          <cell r="U151">
            <v>33</v>
          </cell>
          <cell r="V151">
            <v>243</v>
          </cell>
          <cell r="W151">
            <v>321</v>
          </cell>
          <cell r="X151">
            <v>88</v>
          </cell>
          <cell r="Y151">
            <v>42</v>
          </cell>
          <cell r="Z151">
            <v>114.5</v>
          </cell>
          <cell r="AA151">
            <v>23</v>
          </cell>
          <cell r="AB151">
            <v>251</v>
          </cell>
        </row>
        <row r="152">
          <cell r="D152" t="str">
            <v>陈吕鹏</v>
          </cell>
          <cell r="E152" t="str">
            <v>初2022级4班</v>
          </cell>
          <cell r="F152">
            <v>693</v>
          </cell>
          <cell r="G152">
            <v>6</v>
          </cell>
          <cell r="H152">
            <v>32</v>
          </cell>
          <cell r="I152" t="str">
            <v>---</v>
          </cell>
          <cell r="J152">
            <v>150</v>
          </cell>
          <cell r="K152">
            <v>167</v>
          </cell>
          <cell r="L152" t="str">
            <v>---</v>
          </cell>
          <cell r="M152">
            <v>186</v>
          </cell>
          <cell r="N152">
            <v>650</v>
          </cell>
          <cell r="O152">
            <v>43</v>
          </cell>
          <cell r="P152">
            <v>119</v>
          </cell>
          <cell r="Q152">
            <v>18</v>
          </cell>
          <cell r="R152">
            <v>213</v>
          </cell>
          <cell r="S152">
            <v>287</v>
          </cell>
          <cell r="T152">
            <v>141</v>
          </cell>
          <cell r="U152">
            <v>5</v>
          </cell>
          <cell r="V152">
            <v>62</v>
          </cell>
          <cell r="W152">
            <v>76</v>
          </cell>
          <cell r="X152">
            <v>98</v>
          </cell>
          <cell r="Y152">
            <v>43</v>
          </cell>
          <cell r="Z152">
            <v>100</v>
          </cell>
          <cell r="AA152">
            <v>45</v>
          </cell>
          <cell r="AB152">
            <v>446</v>
          </cell>
        </row>
        <row r="153">
          <cell r="D153" t="str">
            <v>薛鑫怡</v>
          </cell>
          <cell r="E153" t="str">
            <v>初2022级4班</v>
          </cell>
          <cell r="F153">
            <v>693</v>
          </cell>
          <cell r="G153">
            <v>6</v>
          </cell>
          <cell r="H153">
            <v>30</v>
          </cell>
          <cell r="I153" t="str">
            <v>---</v>
          </cell>
          <cell r="J153">
            <v>150</v>
          </cell>
          <cell r="K153">
            <v>158</v>
          </cell>
          <cell r="L153" t="str">
            <v>---</v>
          </cell>
          <cell r="M153">
            <v>186</v>
          </cell>
          <cell r="N153">
            <v>654</v>
          </cell>
          <cell r="O153">
            <v>39</v>
          </cell>
          <cell r="P153">
            <v>128</v>
          </cell>
          <cell r="Q153">
            <v>2</v>
          </cell>
          <cell r="R153">
            <v>35</v>
          </cell>
          <cell r="S153">
            <v>41</v>
          </cell>
          <cell r="T153">
            <v>134</v>
          </cell>
          <cell r="U153">
            <v>18</v>
          </cell>
          <cell r="V153">
            <v>179</v>
          </cell>
          <cell r="W153">
            <v>230</v>
          </cell>
          <cell r="X153">
            <v>95</v>
          </cell>
          <cell r="Y153">
            <v>39</v>
          </cell>
          <cell r="Z153">
            <v>114</v>
          </cell>
          <cell r="AA153">
            <v>17</v>
          </cell>
          <cell r="AB153">
            <v>255</v>
          </cell>
        </row>
        <row r="154">
          <cell r="D154" t="str">
            <v>杨润雅</v>
          </cell>
          <cell r="E154" t="str">
            <v>初2022级4班</v>
          </cell>
          <cell r="F154">
            <v>693</v>
          </cell>
          <cell r="G154">
            <v>6</v>
          </cell>
          <cell r="H154" t="str">
            <v>---</v>
          </cell>
          <cell r="I154">
            <v>3</v>
          </cell>
          <cell r="J154">
            <v>150</v>
          </cell>
          <cell r="K154" t="str">
            <v>---</v>
          </cell>
          <cell r="L154">
            <v>60</v>
          </cell>
          <cell r="M154">
            <v>186</v>
          </cell>
          <cell r="N154">
            <v>651</v>
          </cell>
          <cell r="O154">
            <v>42</v>
          </cell>
          <cell r="P154">
            <v>111</v>
          </cell>
          <cell r="Q154">
            <v>42</v>
          </cell>
          <cell r="R154">
            <v>443</v>
          </cell>
          <cell r="S154">
            <v>645</v>
          </cell>
          <cell r="T154">
            <v>138</v>
          </cell>
          <cell r="U154">
            <v>10</v>
          </cell>
          <cell r="V154">
            <v>124</v>
          </cell>
          <cell r="W154">
            <v>154</v>
          </cell>
          <cell r="X154">
            <v>96</v>
          </cell>
          <cell r="Y154">
            <v>42</v>
          </cell>
          <cell r="Z154">
            <v>115</v>
          </cell>
          <cell r="AA154">
            <v>14</v>
          </cell>
          <cell r="AB154">
            <v>249</v>
          </cell>
        </row>
        <row r="155">
          <cell r="D155" t="str">
            <v>蔡一鸣</v>
          </cell>
          <cell r="E155" t="str">
            <v>初2022级12班</v>
          </cell>
          <cell r="F155">
            <v>692.5</v>
          </cell>
          <cell r="G155">
            <v>28</v>
          </cell>
          <cell r="H155">
            <v>18</v>
          </cell>
          <cell r="I155" t="str">
            <v>---</v>
          </cell>
          <cell r="J155">
            <v>153</v>
          </cell>
          <cell r="K155">
            <v>219</v>
          </cell>
          <cell r="L155" t="str">
            <v>---</v>
          </cell>
          <cell r="M155">
            <v>190</v>
          </cell>
          <cell r="N155">
            <v>648.5</v>
          </cell>
          <cell r="O155">
            <v>44</v>
          </cell>
          <cell r="P155">
            <v>116</v>
          </cell>
          <cell r="Q155">
            <v>39</v>
          </cell>
          <cell r="R155">
            <v>314</v>
          </cell>
          <cell r="S155">
            <v>422</v>
          </cell>
          <cell r="T155">
            <v>140</v>
          </cell>
          <cell r="U155">
            <v>16</v>
          </cell>
          <cell r="V155">
            <v>83</v>
          </cell>
          <cell r="W155">
            <v>103</v>
          </cell>
          <cell r="X155">
            <v>96</v>
          </cell>
          <cell r="Y155">
            <v>44</v>
          </cell>
          <cell r="Z155">
            <v>120.5</v>
          </cell>
          <cell r="AA155">
            <v>28</v>
          </cell>
          <cell r="AB155">
            <v>188</v>
          </cell>
        </row>
        <row r="156">
          <cell r="D156" t="str">
            <v>唐浩川</v>
          </cell>
          <cell r="E156" t="str">
            <v>初2022级12班</v>
          </cell>
          <cell r="F156">
            <v>692</v>
          </cell>
          <cell r="G156">
            <v>29</v>
          </cell>
          <cell r="H156" t="str">
            <v>---</v>
          </cell>
          <cell r="I156">
            <v>18</v>
          </cell>
          <cell r="J156">
            <v>154</v>
          </cell>
          <cell r="K156" t="str">
            <v>---</v>
          </cell>
          <cell r="L156">
            <v>71</v>
          </cell>
          <cell r="M156">
            <v>191</v>
          </cell>
          <cell r="N156">
            <v>649</v>
          </cell>
          <cell r="O156">
            <v>43</v>
          </cell>
          <cell r="P156">
            <v>117</v>
          </cell>
          <cell r="Q156">
            <v>35</v>
          </cell>
          <cell r="R156">
            <v>286</v>
          </cell>
          <cell r="S156">
            <v>380</v>
          </cell>
          <cell r="T156">
            <v>133</v>
          </cell>
          <cell r="U156">
            <v>30</v>
          </cell>
          <cell r="V156">
            <v>188</v>
          </cell>
          <cell r="W156">
            <v>245</v>
          </cell>
          <cell r="X156">
            <v>90</v>
          </cell>
          <cell r="Y156">
            <v>43</v>
          </cell>
          <cell r="Z156">
            <v>104</v>
          </cell>
          <cell r="AA156">
            <v>48</v>
          </cell>
          <cell r="AB156">
            <v>404</v>
          </cell>
        </row>
        <row r="157">
          <cell r="D157" t="str">
            <v>魏志文</v>
          </cell>
          <cell r="E157" t="str">
            <v>初2022级11班</v>
          </cell>
          <cell r="F157">
            <v>692</v>
          </cell>
          <cell r="G157">
            <v>9</v>
          </cell>
          <cell r="H157">
            <v>21</v>
          </cell>
          <cell r="I157" t="str">
            <v>---</v>
          </cell>
          <cell r="J157">
            <v>154</v>
          </cell>
          <cell r="K157">
            <v>243</v>
          </cell>
          <cell r="L157" t="str">
            <v>---</v>
          </cell>
          <cell r="M157">
            <v>191</v>
          </cell>
          <cell r="N157">
            <v>648</v>
          </cell>
          <cell r="O157">
            <v>44</v>
          </cell>
          <cell r="P157">
            <v>115</v>
          </cell>
          <cell r="Q157">
            <v>41</v>
          </cell>
          <cell r="R157">
            <v>341</v>
          </cell>
          <cell r="S157">
            <v>469</v>
          </cell>
          <cell r="T157">
            <v>141</v>
          </cell>
          <cell r="U157">
            <v>1</v>
          </cell>
          <cell r="V157">
            <v>62</v>
          </cell>
          <cell r="W157">
            <v>76</v>
          </cell>
          <cell r="X157">
            <v>97</v>
          </cell>
          <cell r="Y157">
            <v>44</v>
          </cell>
          <cell r="Z157">
            <v>106</v>
          </cell>
          <cell r="AA157">
            <v>33</v>
          </cell>
          <cell r="AB157">
            <v>371</v>
          </cell>
        </row>
        <row r="158">
          <cell r="D158" t="str">
            <v>邵思敏</v>
          </cell>
          <cell r="E158" t="str">
            <v>初2022级9班</v>
          </cell>
          <cell r="F158">
            <v>691.5</v>
          </cell>
          <cell r="G158">
            <v>31</v>
          </cell>
          <cell r="H158">
            <v>1</v>
          </cell>
          <cell r="I158" t="str">
            <v>---</v>
          </cell>
          <cell r="J158">
            <v>156</v>
          </cell>
          <cell r="K158">
            <v>3</v>
          </cell>
          <cell r="L158" t="str">
            <v>---</v>
          </cell>
          <cell r="M158">
            <v>193</v>
          </cell>
          <cell r="N158">
            <v>649.5</v>
          </cell>
          <cell r="O158">
            <v>42</v>
          </cell>
          <cell r="P158">
            <v>119</v>
          </cell>
          <cell r="Q158">
            <v>28</v>
          </cell>
          <cell r="R158">
            <v>213</v>
          </cell>
          <cell r="S158">
            <v>287</v>
          </cell>
          <cell r="T158">
            <v>132</v>
          </cell>
          <cell r="U158">
            <v>34</v>
          </cell>
          <cell r="V158">
            <v>208</v>
          </cell>
          <cell r="W158">
            <v>271</v>
          </cell>
          <cell r="X158">
            <v>90</v>
          </cell>
          <cell r="Y158">
            <v>42</v>
          </cell>
          <cell r="Z158">
            <v>140.5</v>
          </cell>
          <cell r="AA158">
            <v>8</v>
          </cell>
          <cell r="AB158">
            <v>18</v>
          </cell>
        </row>
        <row r="159">
          <cell r="D159" t="str">
            <v>张怡辰</v>
          </cell>
          <cell r="E159" t="str">
            <v>初2022级10班</v>
          </cell>
          <cell r="F159">
            <v>690.5</v>
          </cell>
          <cell r="G159">
            <v>23</v>
          </cell>
          <cell r="H159">
            <v>23</v>
          </cell>
          <cell r="I159" t="str">
            <v>---</v>
          </cell>
          <cell r="J159">
            <v>157</v>
          </cell>
          <cell r="K159">
            <v>169</v>
          </cell>
          <cell r="L159" t="str">
            <v>---</v>
          </cell>
          <cell r="M159">
            <v>197</v>
          </cell>
          <cell r="N159">
            <v>646.5</v>
          </cell>
          <cell r="O159">
            <v>44</v>
          </cell>
          <cell r="P159">
            <v>126</v>
          </cell>
          <cell r="Q159">
            <v>12</v>
          </cell>
          <cell r="R159">
            <v>63</v>
          </cell>
          <cell r="S159">
            <v>74</v>
          </cell>
          <cell r="T159">
            <v>137</v>
          </cell>
          <cell r="U159">
            <v>20</v>
          </cell>
          <cell r="V159">
            <v>133</v>
          </cell>
          <cell r="W159">
            <v>167</v>
          </cell>
          <cell r="X159">
            <v>93</v>
          </cell>
          <cell r="Y159">
            <v>44</v>
          </cell>
          <cell r="Z159">
            <v>101.5</v>
          </cell>
          <cell r="AA159">
            <v>44</v>
          </cell>
          <cell r="AB159">
            <v>433</v>
          </cell>
        </row>
        <row r="160">
          <cell r="D160" t="str">
            <v>黎傲</v>
          </cell>
          <cell r="E160" t="str">
            <v>初2022级16班</v>
          </cell>
          <cell r="F160">
            <v>690</v>
          </cell>
          <cell r="G160">
            <v>22</v>
          </cell>
          <cell r="H160" t="str">
            <v>---</v>
          </cell>
          <cell r="I160">
            <v>2</v>
          </cell>
          <cell r="J160">
            <v>158</v>
          </cell>
          <cell r="K160">
            <v>44</v>
          </cell>
          <cell r="L160" t="str">
            <v>---</v>
          </cell>
          <cell r="M160">
            <v>201</v>
          </cell>
          <cell r="N160">
            <v>651</v>
          </cell>
          <cell r="O160">
            <v>39</v>
          </cell>
          <cell r="P160">
            <v>123</v>
          </cell>
          <cell r="Q160">
            <v>21</v>
          </cell>
          <cell r="R160">
            <v>119</v>
          </cell>
          <cell r="S160">
            <v>150</v>
          </cell>
          <cell r="T160">
            <v>127</v>
          </cell>
          <cell r="U160">
            <v>38</v>
          </cell>
          <cell r="V160">
            <v>280</v>
          </cell>
          <cell r="W160">
            <v>381</v>
          </cell>
          <cell r="X160">
            <v>88</v>
          </cell>
          <cell r="Y160">
            <v>39</v>
          </cell>
          <cell r="Z160">
            <v>114</v>
          </cell>
          <cell r="AA160">
            <v>24</v>
          </cell>
          <cell r="AB160">
            <v>255</v>
          </cell>
        </row>
        <row r="161">
          <cell r="D161" t="str">
            <v>陆思博</v>
          </cell>
          <cell r="E161" t="str">
            <v>初2022级16班</v>
          </cell>
          <cell r="F161">
            <v>690</v>
          </cell>
          <cell r="G161">
            <v>22</v>
          </cell>
          <cell r="H161" t="str">
            <v>---</v>
          </cell>
          <cell r="I161">
            <v>4</v>
          </cell>
          <cell r="J161">
            <v>158</v>
          </cell>
          <cell r="K161">
            <v>38</v>
          </cell>
          <cell r="L161" t="str">
            <v>---</v>
          </cell>
          <cell r="M161">
            <v>201</v>
          </cell>
          <cell r="N161">
            <v>646</v>
          </cell>
          <cell r="O161">
            <v>44</v>
          </cell>
          <cell r="P161">
            <v>121</v>
          </cell>
          <cell r="Q161">
            <v>30</v>
          </cell>
          <cell r="R161">
            <v>162</v>
          </cell>
          <cell r="S161">
            <v>213</v>
          </cell>
          <cell r="T161">
            <v>140</v>
          </cell>
          <cell r="U161">
            <v>14</v>
          </cell>
          <cell r="V161">
            <v>83</v>
          </cell>
          <cell r="W161">
            <v>103</v>
          </cell>
          <cell r="X161">
            <v>96</v>
          </cell>
          <cell r="Y161">
            <v>44</v>
          </cell>
          <cell r="Z161">
            <v>121</v>
          </cell>
          <cell r="AA161">
            <v>16</v>
          </cell>
          <cell r="AB161">
            <v>183</v>
          </cell>
        </row>
        <row r="162">
          <cell r="D162" t="str">
            <v>唐劲翔</v>
          </cell>
          <cell r="E162" t="str">
            <v>初2022级16班</v>
          </cell>
          <cell r="F162">
            <v>689.5</v>
          </cell>
          <cell r="G162">
            <v>24</v>
          </cell>
          <cell r="H162">
            <v>7</v>
          </cell>
          <cell r="I162" t="str">
            <v>---</v>
          </cell>
          <cell r="J162">
            <v>160</v>
          </cell>
          <cell r="K162">
            <v>138</v>
          </cell>
          <cell r="L162" t="str">
            <v>---</v>
          </cell>
          <cell r="M162">
            <v>204</v>
          </cell>
          <cell r="N162">
            <v>646.5</v>
          </cell>
          <cell r="O162">
            <v>43</v>
          </cell>
          <cell r="P162">
            <v>129</v>
          </cell>
          <cell r="Q162">
            <v>5</v>
          </cell>
          <cell r="R162">
            <v>27</v>
          </cell>
          <cell r="S162">
            <v>31</v>
          </cell>
          <cell r="T162">
            <v>139</v>
          </cell>
          <cell r="U162">
            <v>17</v>
          </cell>
          <cell r="V162">
            <v>102</v>
          </cell>
          <cell r="W162">
            <v>125</v>
          </cell>
          <cell r="X162">
            <v>96</v>
          </cell>
          <cell r="Y162">
            <v>43</v>
          </cell>
          <cell r="Z162">
            <v>100.5</v>
          </cell>
          <cell r="AA162">
            <v>44</v>
          </cell>
          <cell r="AB162">
            <v>439</v>
          </cell>
        </row>
        <row r="163">
          <cell r="D163" t="str">
            <v>唐灵灵</v>
          </cell>
          <cell r="E163" t="str">
            <v>初2022级4班</v>
          </cell>
          <cell r="F163">
            <v>689</v>
          </cell>
          <cell r="G163">
            <v>9</v>
          </cell>
          <cell r="H163">
            <v>10</v>
          </cell>
          <cell r="I163" t="str">
            <v>---</v>
          </cell>
          <cell r="J163">
            <v>161</v>
          </cell>
          <cell r="K163">
            <v>84</v>
          </cell>
          <cell r="L163" t="str">
            <v>---</v>
          </cell>
          <cell r="M163">
            <v>205</v>
          </cell>
          <cell r="N163">
            <v>647</v>
          </cell>
          <cell r="O163">
            <v>42</v>
          </cell>
          <cell r="P163">
            <v>124</v>
          </cell>
          <cell r="Q163">
            <v>4</v>
          </cell>
          <cell r="R163">
            <v>98</v>
          </cell>
          <cell r="S163">
            <v>120</v>
          </cell>
          <cell r="T163">
            <v>139</v>
          </cell>
          <cell r="U163">
            <v>7</v>
          </cell>
          <cell r="V163">
            <v>102</v>
          </cell>
          <cell r="W163">
            <v>125</v>
          </cell>
          <cell r="X163">
            <v>97</v>
          </cell>
          <cell r="Y163">
            <v>42</v>
          </cell>
          <cell r="Z163">
            <v>111</v>
          </cell>
          <cell r="AA163">
            <v>22</v>
          </cell>
          <cell r="AB163">
            <v>296</v>
          </cell>
        </row>
        <row r="164">
          <cell r="D164" t="str">
            <v>席玥灵</v>
          </cell>
          <cell r="E164" t="str">
            <v>初2022级1班</v>
          </cell>
          <cell r="F164">
            <v>689</v>
          </cell>
          <cell r="G164">
            <v>1</v>
          </cell>
          <cell r="H164" t="str">
            <v>---</v>
          </cell>
          <cell r="I164" t="str">
            <v>---</v>
          </cell>
          <cell r="J164">
            <v>161</v>
          </cell>
          <cell r="K164">
            <v>54</v>
          </cell>
          <cell r="L164" t="str">
            <v>---</v>
          </cell>
          <cell r="M164">
            <v>205</v>
          </cell>
          <cell r="N164">
            <v>649</v>
          </cell>
          <cell r="O164">
            <v>40</v>
          </cell>
          <cell r="P164">
            <v>115</v>
          </cell>
          <cell r="Q164">
            <v>4</v>
          </cell>
          <cell r="R164">
            <v>341</v>
          </cell>
          <cell r="S164">
            <v>469</v>
          </cell>
          <cell r="T164">
            <v>140</v>
          </cell>
          <cell r="U164">
            <v>1</v>
          </cell>
          <cell r="V164">
            <v>83</v>
          </cell>
          <cell r="W164">
            <v>103</v>
          </cell>
          <cell r="X164">
            <v>100</v>
          </cell>
          <cell r="Y164">
            <v>40</v>
          </cell>
          <cell r="Z164">
            <v>129</v>
          </cell>
          <cell r="AA164">
            <v>1</v>
          </cell>
          <cell r="AB164">
            <v>96</v>
          </cell>
        </row>
        <row r="165">
          <cell r="D165" t="str">
            <v>姚朗</v>
          </cell>
          <cell r="E165" t="str">
            <v>初2022级11班</v>
          </cell>
          <cell r="F165">
            <v>689</v>
          </cell>
          <cell r="G165">
            <v>10</v>
          </cell>
          <cell r="H165">
            <v>3</v>
          </cell>
          <cell r="I165" t="str">
            <v>---</v>
          </cell>
          <cell r="J165">
            <v>161</v>
          </cell>
          <cell r="K165">
            <v>96</v>
          </cell>
          <cell r="L165" t="str">
            <v>---</v>
          </cell>
          <cell r="M165">
            <v>205</v>
          </cell>
          <cell r="N165">
            <v>648</v>
          </cell>
          <cell r="O165">
            <v>41</v>
          </cell>
          <cell r="P165">
            <v>121</v>
          </cell>
          <cell r="Q165">
            <v>17</v>
          </cell>
          <cell r="R165">
            <v>162</v>
          </cell>
          <cell r="S165">
            <v>213</v>
          </cell>
          <cell r="T165">
            <v>134</v>
          </cell>
          <cell r="U165">
            <v>7</v>
          </cell>
          <cell r="V165">
            <v>179</v>
          </cell>
          <cell r="W165">
            <v>230</v>
          </cell>
          <cell r="X165">
            <v>93</v>
          </cell>
          <cell r="Y165">
            <v>41</v>
          </cell>
          <cell r="Z165">
            <v>126</v>
          </cell>
          <cell r="AA165">
            <v>7</v>
          </cell>
          <cell r="AB165">
            <v>134</v>
          </cell>
        </row>
        <row r="166">
          <cell r="D166" t="str">
            <v>唐梓琪</v>
          </cell>
          <cell r="E166" t="str">
            <v>初2022级10班</v>
          </cell>
          <cell r="F166">
            <v>688.5</v>
          </cell>
          <cell r="G166">
            <v>24</v>
          </cell>
          <cell r="H166" t="str">
            <v>---</v>
          </cell>
          <cell r="I166">
            <v>21</v>
          </cell>
          <cell r="J166">
            <v>164</v>
          </cell>
          <cell r="K166" t="str">
            <v>---</v>
          </cell>
          <cell r="L166">
            <v>146</v>
          </cell>
          <cell r="M166">
            <v>209</v>
          </cell>
          <cell r="N166">
            <v>656.5</v>
          </cell>
          <cell r="O166">
            <v>32</v>
          </cell>
          <cell r="P166">
            <v>128</v>
          </cell>
          <cell r="Q166">
            <v>7</v>
          </cell>
          <cell r="R166">
            <v>35</v>
          </cell>
          <cell r="S166">
            <v>41</v>
          </cell>
          <cell r="T166">
            <v>111</v>
          </cell>
          <cell r="U166">
            <v>51</v>
          </cell>
          <cell r="V166">
            <v>459</v>
          </cell>
          <cell r="W166">
            <v>678</v>
          </cell>
          <cell r="X166">
            <v>79</v>
          </cell>
          <cell r="Y166">
            <v>32</v>
          </cell>
          <cell r="Z166">
            <v>126.5</v>
          </cell>
          <cell r="AA166">
            <v>21</v>
          </cell>
          <cell r="AB166">
            <v>127</v>
          </cell>
        </row>
        <row r="167">
          <cell r="D167" t="str">
            <v>余林鑫</v>
          </cell>
          <cell r="E167" t="str">
            <v>初2022级9班</v>
          </cell>
          <cell r="F167">
            <v>688.5</v>
          </cell>
          <cell r="G167">
            <v>32</v>
          </cell>
          <cell r="H167" t="str">
            <v>---</v>
          </cell>
          <cell r="I167">
            <v>18</v>
          </cell>
          <cell r="J167">
            <v>164</v>
          </cell>
          <cell r="K167" t="str">
            <v>---</v>
          </cell>
          <cell r="L167">
            <v>83</v>
          </cell>
          <cell r="M167">
            <v>209</v>
          </cell>
          <cell r="N167">
            <v>645.5</v>
          </cell>
          <cell r="O167">
            <v>43</v>
          </cell>
          <cell r="P167">
            <v>125</v>
          </cell>
          <cell r="Q167">
            <v>13</v>
          </cell>
          <cell r="R167">
            <v>79</v>
          </cell>
          <cell r="S167">
            <v>98</v>
          </cell>
          <cell r="T167">
            <v>143</v>
          </cell>
          <cell r="U167">
            <v>11</v>
          </cell>
          <cell r="V167">
            <v>40</v>
          </cell>
          <cell r="W167">
            <v>48</v>
          </cell>
          <cell r="X167">
            <v>100</v>
          </cell>
          <cell r="Y167">
            <v>43</v>
          </cell>
          <cell r="Z167">
            <v>123.5</v>
          </cell>
          <cell r="AA167">
            <v>31</v>
          </cell>
          <cell r="AB167">
            <v>158</v>
          </cell>
        </row>
        <row r="168">
          <cell r="D168" t="str">
            <v>贺月</v>
          </cell>
          <cell r="E168" t="str">
            <v>初2022级13班</v>
          </cell>
          <cell r="F168">
            <v>688</v>
          </cell>
          <cell r="G168">
            <v>31</v>
          </cell>
          <cell r="H168">
            <v>12</v>
          </cell>
          <cell r="I168" t="str">
            <v>---</v>
          </cell>
          <cell r="J168">
            <v>166</v>
          </cell>
          <cell r="K168" t="str">
            <v>---</v>
          </cell>
          <cell r="L168">
            <v>1</v>
          </cell>
          <cell r="M168">
            <v>212</v>
          </cell>
          <cell r="N168">
            <v>650</v>
          </cell>
          <cell r="O168">
            <v>38</v>
          </cell>
          <cell r="P168">
            <v>121</v>
          </cell>
          <cell r="Q168">
            <v>24</v>
          </cell>
          <cell r="R168">
            <v>162</v>
          </cell>
          <cell r="S168">
            <v>213</v>
          </cell>
          <cell r="T168">
            <v>137</v>
          </cell>
          <cell r="U168">
            <v>21</v>
          </cell>
          <cell r="V168">
            <v>133</v>
          </cell>
          <cell r="W168">
            <v>167</v>
          </cell>
          <cell r="X168">
            <v>99</v>
          </cell>
          <cell r="Y168">
            <v>38</v>
          </cell>
          <cell r="Z168">
            <v>120</v>
          </cell>
          <cell r="AA168">
            <v>41</v>
          </cell>
          <cell r="AB168">
            <v>193</v>
          </cell>
        </row>
        <row r="169">
          <cell r="D169" t="str">
            <v>李欣怡5225</v>
          </cell>
          <cell r="E169" t="str">
            <v>初2022级10班</v>
          </cell>
          <cell r="F169">
            <v>688</v>
          </cell>
          <cell r="G169">
            <v>25</v>
          </cell>
          <cell r="H169" t="str">
            <v>---</v>
          </cell>
          <cell r="I169">
            <v>18</v>
          </cell>
          <cell r="J169">
            <v>166</v>
          </cell>
          <cell r="K169" t="str">
            <v>---</v>
          </cell>
          <cell r="L169">
            <v>141</v>
          </cell>
          <cell r="M169">
            <v>212</v>
          </cell>
          <cell r="N169">
            <v>654</v>
          </cell>
          <cell r="O169">
            <v>34</v>
          </cell>
          <cell r="P169">
            <v>117</v>
          </cell>
          <cell r="Q169">
            <v>34</v>
          </cell>
          <cell r="R169">
            <v>286</v>
          </cell>
          <cell r="S169">
            <v>380</v>
          </cell>
          <cell r="T169">
            <v>118</v>
          </cell>
          <cell r="U169">
            <v>46</v>
          </cell>
          <cell r="V169">
            <v>400</v>
          </cell>
          <cell r="W169">
            <v>559</v>
          </cell>
          <cell r="X169">
            <v>84</v>
          </cell>
          <cell r="Y169">
            <v>34</v>
          </cell>
          <cell r="Z169">
            <v>122</v>
          </cell>
          <cell r="AA169">
            <v>26</v>
          </cell>
          <cell r="AB169">
            <v>171</v>
          </cell>
        </row>
        <row r="170">
          <cell r="D170" t="str">
            <v>张宇涵</v>
          </cell>
          <cell r="E170" t="str">
            <v>初2022级11班</v>
          </cell>
          <cell r="F170">
            <v>688</v>
          </cell>
          <cell r="G170">
            <v>11</v>
          </cell>
          <cell r="H170" t="str">
            <v>---</v>
          </cell>
          <cell r="I170">
            <v>7</v>
          </cell>
          <cell r="J170">
            <v>166</v>
          </cell>
          <cell r="K170">
            <v>19</v>
          </cell>
          <cell r="L170" t="str">
            <v>---</v>
          </cell>
          <cell r="M170">
            <v>212</v>
          </cell>
          <cell r="N170">
            <v>654</v>
          </cell>
          <cell r="O170">
            <v>34</v>
          </cell>
          <cell r="P170">
            <v>126</v>
          </cell>
          <cell r="Q170">
            <v>6</v>
          </cell>
          <cell r="R170">
            <v>63</v>
          </cell>
          <cell r="S170">
            <v>74</v>
          </cell>
          <cell r="T170">
            <v>118</v>
          </cell>
          <cell r="U170">
            <v>32</v>
          </cell>
          <cell r="V170">
            <v>400</v>
          </cell>
          <cell r="W170">
            <v>559</v>
          </cell>
          <cell r="X170">
            <v>84</v>
          </cell>
          <cell r="Y170">
            <v>34</v>
          </cell>
          <cell r="Z170">
            <v>124</v>
          </cell>
          <cell r="AA170">
            <v>9</v>
          </cell>
          <cell r="AB170">
            <v>150</v>
          </cell>
        </row>
        <row r="171">
          <cell r="D171" t="str">
            <v>廖博文</v>
          </cell>
          <cell r="E171" t="str">
            <v>初2022级16班</v>
          </cell>
          <cell r="F171">
            <v>687.5</v>
          </cell>
          <cell r="G171">
            <v>25</v>
          </cell>
          <cell r="H171">
            <v>20</v>
          </cell>
          <cell r="I171" t="str">
            <v>---</v>
          </cell>
          <cell r="J171">
            <v>169</v>
          </cell>
          <cell r="K171">
            <v>208</v>
          </cell>
          <cell r="L171" t="str">
            <v>---</v>
          </cell>
          <cell r="M171">
            <v>215</v>
          </cell>
          <cell r="N171">
            <v>643.5</v>
          </cell>
          <cell r="O171">
            <v>44</v>
          </cell>
          <cell r="P171">
            <v>127</v>
          </cell>
          <cell r="Q171">
            <v>7</v>
          </cell>
          <cell r="R171">
            <v>45</v>
          </cell>
          <cell r="S171">
            <v>53</v>
          </cell>
          <cell r="T171">
            <v>136</v>
          </cell>
          <cell r="U171">
            <v>25</v>
          </cell>
          <cell r="V171">
            <v>152</v>
          </cell>
          <cell r="W171">
            <v>192</v>
          </cell>
          <cell r="X171">
            <v>92</v>
          </cell>
          <cell r="Y171">
            <v>44</v>
          </cell>
          <cell r="Z171">
            <v>116.5</v>
          </cell>
          <cell r="AA171">
            <v>20</v>
          </cell>
          <cell r="AB171">
            <v>232</v>
          </cell>
        </row>
        <row r="172">
          <cell r="D172" t="str">
            <v>张鸿琨</v>
          </cell>
          <cell r="E172" t="str">
            <v>初2022级8班</v>
          </cell>
          <cell r="F172">
            <v>687</v>
          </cell>
          <cell r="G172">
            <v>1</v>
          </cell>
          <cell r="H172">
            <v>5</v>
          </cell>
          <cell r="I172" t="str">
            <v>---</v>
          </cell>
          <cell r="J172">
            <v>170</v>
          </cell>
          <cell r="K172">
            <v>232</v>
          </cell>
          <cell r="L172" t="str">
            <v>---</v>
          </cell>
          <cell r="M172">
            <v>216</v>
          </cell>
          <cell r="N172">
            <v>648</v>
          </cell>
          <cell r="O172">
            <v>39</v>
          </cell>
          <cell r="P172">
            <v>111</v>
          </cell>
          <cell r="Q172">
            <v>12</v>
          </cell>
          <cell r="R172">
            <v>443</v>
          </cell>
          <cell r="S172">
            <v>645</v>
          </cell>
          <cell r="T172">
            <v>122</v>
          </cell>
          <cell r="U172">
            <v>8</v>
          </cell>
          <cell r="V172">
            <v>356</v>
          </cell>
          <cell r="W172">
            <v>493</v>
          </cell>
          <cell r="X172">
            <v>83</v>
          </cell>
          <cell r="Y172">
            <v>39</v>
          </cell>
          <cell r="Z172">
            <v>123</v>
          </cell>
          <cell r="AA172">
            <v>2</v>
          </cell>
          <cell r="AB172">
            <v>163</v>
          </cell>
        </row>
        <row r="173">
          <cell r="D173" t="str">
            <v>姜绮华</v>
          </cell>
          <cell r="E173" t="str">
            <v>初2022级16班</v>
          </cell>
          <cell r="F173">
            <v>686.5</v>
          </cell>
          <cell r="G173">
            <v>26</v>
          </cell>
          <cell r="H173" t="str">
            <v>---</v>
          </cell>
          <cell r="I173">
            <v>17</v>
          </cell>
          <cell r="J173">
            <v>171</v>
          </cell>
          <cell r="K173" t="str">
            <v>---</v>
          </cell>
          <cell r="L173">
            <v>55</v>
          </cell>
          <cell r="M173">
            <v>217</v>
          </cell>
          <cell r="N173">
            <v>655.5</v>
          </cell>
          <cell r="O173">
            <v>31</v>
          </cell>
          <cell r="P173">
            <v>135</v>
          </cell>
          <cell r="Q173">
            <v>1</v>
          </cell>
          <cell r="R173">
            <v>1</v>
          </cell>
          <cell r="S173">
            <v>1</v>
          </cell>
          <cell r="T173">
            <v>120</v>
          </cell>
          <cell r="U173">
            <v>47</v>
          </cell>
          <cell r="V173">
            <v>385</v>
          </cell>
          <cell r="W173">
            <v>536</v>
          </cell>
          <cell r="X173">
            <v>89</v>
          </cell>
          <cell r="Y173">
            <v>31</v>
          </cell>
          <cell r="Z173">
            <v>127.5</v>
          </cell>
          <cell r="AA173">
            <v>10</v>
          </cell>
          <cell r="AB173">
            <v>116</v>
          </cell>
        </row>
        <row r="174">
          <cell r="D174" t="str">
            <v>蔡乐阳</v>
          </cell>
          <cell r="E174" t="str">
            <v>初2022级9班</v>
          </cell>
          <cell r="F174">
            <v>685.5</v>
          </cell>
          <cell r="G174">
            <v>33</v>
          </cell>
          <cell r="H174" t="str">
            <v>---</v>
          </cell>
          <cell r="I174">
            <v>14</v>
          </cell>
          <cell r="J174">
            <v>172</v>
          </cell>
          <cell r="K174" t="str">
            <v>---</v>
          </cell>
          <cell r="L174">
            <v>66</v>
          </cell>
          <cell r="M174">
            <v>219</v>
          </cell>
          <cell r="N174">
            <v>645.5</v>
          </cell>
          <cell r="O174">
            <v>40</v>
          </cell>
          <cell r="P174">
            <v>115</v>
          </cell>
          <cell r="Q174">
            <v>36</v>
          </cell>
          <cell r="R174">
            <v>341</v>
          </cell>
          <cell r="S174">
            <v>469</v>
          </cell>
          <cell r="T174">
            <v>133</v>
          </cell>
          <cell r="U174">
            <v>31</v>
          </cell>
          <cell r="V174">
            <v>188</v>
          </cell>
          <cell r="W174">
            <v>245</v>
          </cell>
          <cell r="X174">
            <v>93</v>
          </cell>
          <cell r="Y174">
            <v>40</v>
          </cell>
          <cell r="Z174">
            <v>133.5</v>
          </cell>
          <cell r="AA174">
            <v>15</v>
          </cell>
          <cell r="AB174">
            <v>54</v>
          </cell>
        </row>
        <row r="175">
          <cell r="D175" t="str">
            <v>杜语轩</v>
          </cell>
          <cell r="E175" t="str">
            <v>初2022级12班</v>
          </cell>
          <cell r="F175">
            <v>684</v>
          </cell>
          <cell r="G175">
            <v>30</v>
          </cell>
          <cell r="H175" t="str">
            <v>---</v>
          </cell>
          <cell r="I175">
            <v>10</v>
          </cell>
          <cell r="J175">
            <v>173</v>
          </cell>
          <cell r="K175" t="str">
            <v>---</v>
          </cell>
          <cell r="L175">
            <v>50</v>
          </cell>
          <cell r="M175">
            <v>224</v>
          </cell>
          <cell r="N175">
            <v>640</v>
          </cell>
          <cell r="O175">
            <v>44</v>
          </cell>
          <cell r="P175">
            <v>120</v>
          </cell>
          <cell r="Q175">
            <v>19</v>
          </cell>
          <cell r="R175">
            <v>188</v>
          </cell>
          <cell r="S175">
            <v>250</v>
          </cell>
          <cell r="T175">
            <v>139</v>
          </cell>
          <cell r="U175">
            <v>22</v>
          </cell>
          <cell r="V175">
            <v>102</v>
          </cell>
          <cell r="W175">
            <v>125</v>
          </cell>
          <cell r="X175">
            <v>95</v>
          </cell>
          <cell r="Y175">
            <v>44</v>
          </cell>
          <cell r="Z175">
            <v>142</v>
          </cell>
          <cell r="AA175">
            <v>1</v>
          </cell>
          <cell r="AB175">
            <v>10</v>
          </cell>
        </row>
        <row r="176">
          <cell r="D176" t="str">
            <v>张瀚峻</v>
          </cell>
          <cell r="E176" t="str">
            <v>初2022级3班</v>
          </cell>
          <cell r="F176">
            <v>684</v>
          </cell>
          <cell r="G176">
            <v>5</v>
          </cell>
          <cell r="H176">
            <v>15</v>
          </cell>
          <cell r="I176" t="str">
            <v>---</v>
          </cell>
          <cell r="J176">
            <v>173</v>
          </cell>
          <cell r="K176">
            <v>47</v>
          </cell>
          <cell r="L176" t="str">
            <v>---</v>
          </cell>
          <cell r="M176">
            <v>224</v>
          </cell>
          <cell r="N176">
            <v>653</v>
          </cell>
          <cell r="O176">
            <v>31</v>
          </cell>
          <cell r="P176">
            <v>118</v>
          </cell>
          <cell r="Q176">
            <v>16</v>
          </cell>
          <cell r="R176">
            <v>247</v>
          </cell>
          <cell r="S176">
            <v>330</v>
          </cell>
          <cell r="T176">
            <v>124</v>
          </cell>
          <cell r="U176">
            <v>24</v>
          </cell>
          <cell r="V176">
            <v>330</v>
          </cell>
          <cell r="W176">
            <v>456</v>
          </cell>
          <cell r="X176">
            <v>93</v>
          </cell>
          <cell r="Y176">
            <v>31</v>
          </cell>
          <cell r="Z176">
            <v>105</v>
          </cell>
          <cell r="AA176">
            <v>32</v>
          </cell>
          <cell r="AB176">
            <v>385</v>
          </cell>
        </row>
        <row r="177">
          <cell r="D177" t="str">
            <v>龙紫依</v>
          </cell>
          <cell r="E177" t="str">
            <v>初2022级6班</v>
          </cell>
          <cell r="F177">
            <v>683.5</v>
          </cell>
          <cell r="G177">
            <v>1</v>
          </cell>
          <cell r="H177">
            <v>3</v>
          </cell>
          <cell r="I177" t="str">
            <v>---</v>
          </cell>
          <cell r="J177">
            <v>175</v>
          </cell>
          <cell r="K177">
            <v>192</v>
          </cell>
          <cell r="L177" t="str">
            <v>---</v>
          </cell>
          <cell r="M177">
            <v>227</v>
          </cell>
          <cell r="N177">
            <v>641.5</v>
          </cell>
          <cell r="O177">
            <v>42</v>
          </cell>
          <cell r="P177">
            <v>125</v>
          </cell>
          <cell r="Q177">
            <v>1</v>
          </cell>
          <cell r="R177">
            <v>79</v>
          </cell>
          <cell r="S177">
            <v>98</v>
          </cell>
          <cell r="T177">
            <v>126</v>
          </cell>
          <cell r="U177">
            <v>1</v>
          </cell>
          <cell r="V177">
            <v>297</v>
          </cell>
          <cell r="W177">
            <v>402</v>
          </cell>
          <cell r="X177">
            <v>84</v>
          </cell>
          <cell r="Y177">
            <v>42</v>
          </cell>
          <cell r="Z177">
            <v>107.5</v>
          </cell>
          <cell r="AA177">
            <v>6</v>
          </cell>
          <cell r="AB177">
            <v>343</v>
          </cell>
        </row>
        <row r="178">
          <cell r="D178" t="str">
            <v>徐开源</v>
          </cell>
          <cell r="E178" t="str">
            <v>初2022级3班</v>
          </cell>
          <cell r="F178">
            <v>683.5</v>
          </cell>
          <cell r="G178">
            <v>6</v>
          </cell>
          <cell r="H178">
            <v>20</v>
          </cell>
          <cell r="I178" t="str">
            <v>---</v>
          </cell>
          <cell r="J178">
            <v>175</v>
          </cell>
          <cell r="K178">
            <v>75</v>
          </cell>
          <cell r="L178" t="str">
            <v>---</v>
          </cell>
          <cell r="M178">
            <v>227</v>
          </cell>
          <cell r="N178">
            <v>645.5</v>
          </cell>
          <cell r="O178">
            <v>38</v>
          </cell>
          <cell r="P178">
            <v>117</v>
          </cell>
          <cell r="Q178">
            <v>22</v>
          </cell>
          <cell r="R178">
            <v>286</v>
          </cell>
          <cell r="S178">
            <v>380</v>
          </cell>
          <cell r="T178">
            <v>136</v>
          </cell>
          <cell r="U178">
            <v>7</v>
          </cell>
          <cell r="V178">
            <v>152</v>
          </cell>
          <cell r="W178">
            <v>192</v>
          </cell>
          <cell r="X178">
            <v>98</v>
          </cell>
          <cell r="Y178">
            <v>38</v>
          </cell>
          <cell r="Z178">
            <v>113.5</v>
          </cell>
          <cell r="AA178">
            <v>11</v>
          </cell>
          <cell r="AB178">
            <v>266</v>
          </cell>
        </row>
        <row r="179">
          <cell r="D179" t="str">
            <v>唐颖</v>
          </cell>
          <cell r="E179" t="str">
            <v>初2022级11班</v>
          </cell>
          <cell r="F179">
            <v>683</v>
          </cell>
          <cell r="G179">
            <v>12</v>
          </cell>
          <cell r="H179">
            <v>3</v>
          </cell>
          <cell r="I179" t="str">
            <v>---</v>
          </cell>
          <cell r="J179">
            <v>177</v>
          </cell>
          <cell r="K179">
            <v>90</v>
          </cell>
          <cell r="L179" t="str">
            <v>---</v>
          </cell>
          <cell r="M179">
            <v>230</v>
          </cell>
          <cell r="N179">
            <v>645</v>
          </cell>
          <cell r="O179">
            <v>38</v>
          </cell>
          <cell r="P179">
            <v>128</v>
          </cell>
          <cell r="Q179">
            <v>2</v>
          </cell>
          <cell r="R179">
            <v>35</v>
          </cell>
          <cell r="S179">
            <v>41</v>
          </cell>
          <cell r="T179">
            <v>127</v>
          </cell>
          <cell r="U179">
            <v>20</v>
          </cell>
          <cell r="V179">
            <v>280</v>
          </cell>
          <cell r="W179">
            <v>381</v>
          </cell>
          <cell r="X179">
            <v>89</v>
          </cell>
          <cell r="Y179">
            <v>38</v>
          </cell>
          <cell r="Z179">
            <v>124</v>
          </cell>
          <cell r="AA179">
            <v>9</v>
          </cell>
          <cell r="AB179">
            <v>150</v>
          </cell>
        </row>
        <row r="180">
          <cell r="D180" t="str">
            <v>谢鑫雨</v>
          </cell>
          <cell r="E180" t="str">
            <v>初2022级16班</v>
          </cell>
          <cell r="F180">
            <v>683</v>
          </cell>
          <cell r="G180">
            <v>27</v>
          </cell>
          <cell r="H180" t="str">
            <v>---</v>
          </cell>
          <cell r="I180">
            <v>7</v>
          </cell>
          <cell r="J180">
            <v>177</v>
          </cell>
          <cell r="K180">
            <v>25</v>
          </cell>
          <cell r="L180" t="str">
            <v>---</v>
          </cell>
          <cell r="M180">
            <v>230</v>
          </cell>
          <cell r="N180">
            <v>639</v>
          </cell>
          <cell r="O180">
            <v>44</v>
          </cell>
          <cell r="P180">
            <v>123</v>
          </cell>
          <cell r="Q180">
            <v>21</v>
          </cell>
          <cell r="R180">
            <v>119</v>
          </cell>
          <cell r="S180">
            <v>150</v>
          </cell>
          <cell r="T180">
            <v>141</v>
          </cell>
          <cell r="U180">
            <v>12</v>
          </cell>
          <cell r="V180">
            <v>62</v>
          </cell>
          <cell r="W180">
            <v>76</v>
          </cell>
          <cell r="X180">
            <v>97</v>
          </cell>
          <cell r="Y180">
            <v>44</v>
          </cell>
          <cell r="Z180">
            <v>113</v>
          </cell>
          <cell r="AA180">
            <v>27</v>
          </cell>
          <cell r="AB180">
            <v>275</v>
          </cell>
        </row>
        <row r="181">
          <cell r="D181" t="str">
            <v>陈俊驰</v>
          </cell>
          <cell r="E181" t="str">
            <v>初2022级13班</v>
          </cell>
          <cell r="F181">
            <v>682.5</v>
          </cell>
          <cell r="G181">
            <v>32</v>
          </cell>
          <cell r="H181" t="str">
            <v>---</v>
          </cell>
          <cell r="I181">
            <v>12</v>
          </cell>
          <cell r="J181">
            <v>179</v>
          </cell>
          <cell r="K181" t="str">
            <v>---</v>
          </cell>
          <cell r="L181">
            <v>129</v>
          </cell>
          <cell r="M181">
            <v>233</v>
          </cell>
          <cell r="N181">
            <v>646.5</v>
          </cell>
          <cell r="O181">
            <v>36</v>
          </cell>
          <cell r="P181">
            <v>121</v>
          </cell>
          <cell r="Q181">
            <v>24</v>
          </cell>
          <cell r="R181">
            <v>162</v>
          </cell>
          <cell r="S181">
            <v>213</v>
          </cell>
          <cell r="T181">
            <v>131</v>
          </cell>
          <cell r="U181">
            <v>34</v>
          </cell>
          <cell r="V181">
            <v>226</v>
          </cell>
          <cell r="W181">
            <v>300</v>
          </cell>
          <cell r="X181">
            <v>95</v>
          </cell>
          <cell r="Y181">
            <v>36</v>
          </cell>
          <cell r="Z181">
            <v>120.5</v>
          </cell>
          <cell r="AA181">
            <v>40</v>
          </cell>
          <cell r="AB181">
            <v>188</v>
          </cell>
        </row>
        <row r="182">
          <cell r="D182" t="str">
            <v>邓玉林</v>
          </cell>
          <cell r="E182" t="str">
            <v>初2022级10班</v>
          </cell>
          <cell r="F182">
            <v>682.5</v>
          </cell>
          <cell r="G182">
            <v>26</v>
          </cell>
          <cell r="H182" t="str">
            <v>---</v>
          </cell>
          <cell r="I182">
            <v>2</v>
          </cell>
          <cell r="J182">
            <v>179</v>
          </cell>
          <cell r="K182" t="str">
            <v>---</v>
          </cell>
          <cell r="L182">
            <v>56</v>
          </cell>
          <cell r="M182">
            <v>233</v>
          </cell>
          <cell r="N182">
            <v>644.5</v>
          </cell>
          <cell r="O182">
            <v>38</v>
          </cell>
          <cell r="P182">
            <v>134</v>
          </cell>
          <cell r="Q182">
            <v>2</v>
          </cell>
          <cell r="R182">
            <v>5</v>
          </cell>
          <cell r="S182">
            <v>5</v>
          </cell>
          <cell r="T182">
            <v>135</v>
          </cell>
          <cell r="U182">
            <v>26</v>
          </cell>
          <cell r="V182">
            <v>167</v>
          </cell>
          <cell r="W182">
            <v>212</v>
          </cell>
          <cell r="X182">
            <v>97</v>
          </cell>
          <cell r="Y182">
            <v>38</v>
          </cell>
          <cell r="Z182">
            <v>119.5</v>
          </cell>
          <cell r="AA182">
            <v>27</v>
          </cell>
          <cell r="AB182">
            <v>197</v>
          </cell>
        </row>
        <row r="183">
          <cell r="D183" t="str">
            <v>乐柳萱</v>
          </cell>
          <cell r="E183" t="str">
            <v>初2022级4班</v>
          </cell>
          <cell r="F183">
            <v>681.5</v>
          </cell>
          <cell r="G183">
            <v>10</v>
          </cell>
          <cell r="H183">
            <v>20</v>
          </cell>
          <cell r="I183" t="str">
            <v>---</v>
          </cell>
          <cell r="J183">
            <v>181</v>
          </cell>
          <cell r="K183">
            <v>106</v>
          </cell>
          <cell r="L183" t="str">
            <v>---</v>
          </cell>
          <cell r="M183">
            <v>236</v>
          </cell>
          <cell r="N183">
            <v>640.5</v>
          </cell>
          <cell r="O183">
            <v>41</v>
          </cell>
          <cell r="P183">
            <v>121</v>
          </cell>
          <cell r="Q183">
            <v>11</v>
          </cell>
          <cell r="R183">
            <v>162</v>
          </cell>
          <cell r="S183">
            <v>213</v>
          </cell>
          <cell r="T183">
            <v>137</v>
          </cell>
          <cell r="U183">
            <v>13</v>
          </cell>
          <cell r="V183">
            <v>133</v>
          </cell>
          <cell r="W183">
            <v>167</v>
          </cell>
          <cell r="X183">
            <v>96</v>
          </cell>
          <cell r="Y183">
            <v>41</v>
          </cell>
          <cell r="Z183">
            <v>130.5</v>
          </cell>
          <cell r="AA183">
            <v>3</v>
          </cell>
          <cell r="AB183">
            <v>77</v>
          </cell>
        </row>
        <row r="184">
          <cell r="D184" t="str">
            <v>龚权桧</v>
          </cell>
          <cell r="E184" t="str">
            <v>初2022级10班</v>
          </cell>
          <cell r="F184">
            <v>680.5</v>
          </cell>
          <cell r="G184">
            <v>27</v>
          </cell>
          <cell r="H184" t="str">
            <v>---</v>
          </cell>
          <cell r="I184">
            <v>21</v>
          </cell>
          <cell r="J184">
            <v>182</v>
          </cell>
          <cell r="K184" t="str">
            <v>---</v>
          </cell>
          <cell r="L184">
            <v>159</v>
          </cell>
          <cell r="M184">
            <v>239</v>
          </cell>
          <cell r="N184">
            <v>642.5</v>
          </cell>
          <cell r="O184">
            <v>38</v>
          </cell>
          <cell r="P184">
            <v>124</v>
          </cell>
          <cell r="Q184">
            <v>16</v>
          </cell>
          <cell r="R184">
            <v>98</v>
          </cell>
          <cell r="S184">
            <v>120</v>
          </cell>
          <cell r="T184">
            <v>131</v>
          </cell>
          <cell r="U184">
            <v>33</v>
          </cell>
          <cell r="V184">
            <v>226</v>
          </cell>
          <cell r="W184">
            <v>300</v>
          </cell>
          <cell r="X184">
            <v>93</v>
          </cell>
          <cell r="Y184">
            <v>38</v>
          </cell>
          <cell r="Z184">
            <v>119.5</v>
          </cell>
          <cell r="AA184">
            <v>27</v>
          </cell>
          <cell r="AB184">
            <v>197</v>
          </cell>
        </row>
        <row r="185">
          <cell r="D185" t="str">
            <v>曾美怡</v>
          </cell>
          <cell r="E185" t="str">
            <v>初2022级3班</v>
          </cell>
          <cell r="F185">
            <v>680.5</v>
          </cell>
          <cell r="G185">
            <v>7</v>
          </cell>
          <cell r="H185" t="str">
            <v>---</v>
          </cell>
          <cell r="I185">
            <v>5</v>
          </cell>
          <cell r="J185">
            <v>182</v>
          </cell>
          <cell r="K185" t="str">
            <v>---</v>
          </cell>
          <cell r="L185">
            <v>117</v>
          </cell>
          <cell r="M185">
            <v>239</v>
          </cell>
          <cell r="N185">
            <v>636.5</v>
          </cell>
          <cell r="O185">
            <v>44</v>
          </cell>
          <cell r="P185">
            <v>118</v>
          </cell>
          <cell r="Q185">
            <v>16</v>
          </cell>
          <cell r="R185">
            <v>247</v>
          </cell>
          <cell r="S185">
            <v>330</v>
          </cell>
          <cell r="T185">
            <v>140</v>
          </cell>
          <cell r="U185">
            <v>2</v>
          </cell>
          <cell r="V185">
            <v>83</v>
          </cell>
          <cell r="W185">
            <v>103</v>
          </cell>
          <cell r="X185">
            <v>96</v>
          </cell>
          <cell r="Y185">
            <v>44</v>
          </cell>
          <cell r="Z185">
            <v>111.5</v>
          </cell>
          <cell r="AA185">
            <v>15</v>
          </cell>
          <cell r="AB185">
            <v>288</v>
          </cell>
        </row>
        <row r="186">
          <cell r="D186" t="str">
            <v>张艺萱</v>
          </cell>
          <cell r="E186" t="str">
            <v>初2022级13班</v>
          </cell>
          <cell r="F186">
            <v>680.5</v>
          </cell>
          <cell r="G186">
            <v>33</v>
          </cell>
          <cell r="H186">
            <v>1</v>
          </cell>
          <cell r="I186" t="str">
            <v>---</v>
          </cell>
          <cell r="J186">
            <v>182</v>
          </cell>
          <cell r="K186" t="str">
            <v>---</v>
          </cell>
          <cell r="L186">
            <v>81</v>
          </cell>
          <cell r="M186">
            <v>239</v>
          </cell>
          <cell r="N186">
            <v>635.5</v>
          </cell>
          <cell r="O186">
            <v>45</v>
          </cell>
          <cell r="P186">
            <v>120</v>
          </cell>
          <cell r="Q186">
            <v>27</v>
          </cell>
          <cell r="R186">
            <v>188</v>
          </cell>
          <cell r="S186">
            <v>250</v>
          </cell>
          <cell r="T186">
            <v>140</v>
          </cell>
          <cell r="U186">
            <v>13</v>
          </cell>
          <cell r="V186">
            <v>83</v>
          </cell>
          <cell r="W186">
            <v>103</v>
          </cell>
          <cell r="X186">
            <v>95</v>
          </cell>
          <cell r="Y186">
            <v>45</v>
          </cell>
          <cell r="Z186">
            <v>137.5</v>
          </cell>
          <cell r="AA186">
            <v>6</v>
          </cell>
          <cell r="AB186">
            <v>26</v>
          </cell>
        </row>
        <row r="187">
          <cell r="D187" t="str">
            <v>梁浩然</v>
          </cell>
          <cell r="E187" t="str">
            <v>初2022级10班</v>
          </cell>
          <cell r="F187">
            <v>680</v>
          </cell>
          <cell r="G187">
            <v>28</v>
          </cell>
          <cell r="H187" t="str">
            <v>---</v>
          </cell>
          <cell r="I187" t="str">
            <v>---</v>
          </cell>
          <cell r="J187">
            <v>185</v>
          </cell>
          <cell r="K187" t="str">
            <v>---</v>
          </cell>
          <cell r="L187">
            <v>36</v>
          </cell>
          <cell r="M187">
            <v>244</v>
          </cell>
          <cell r="N187">
            <v>636</v>
          </cell>
          <cell r="O187">
            <v>44</v>
          </cell>
          <cell r="P187">
            <v>111</v>
          </cell>
          <cell r="Q187">
            <v>50</v>
          </cell>
          <cell r="R187">
            <v>443</v>
          </cell>
          <cell r="S187">
            <v>645</v>
          </cell>
          <cell r="T187">
            <v>139</v>
          </cell>
          <cell r="U187">
            <v>16</v>
          </cell>
          <cell r="V187">
            <v>102</v>
          </cell>
          <cell r="W187">
            <v>125</v>
          </cell>
          <cell r="X187">
            <v>95</v>
          </cell>
          <cell r="Y187">
            <v>44</v>
          </cell>
          <cell r="Z187">
            <v>106</v>
          </cell>
          <cell r="AA187">
            <v>42</v>
          </cell>
          <cell r="AB187">
            <v>371</v>
          </cell>
        </row>
        <row r="188">
          <cell r="D188" t="str">
            <v>詹雅雯</v>
          </cell>
          <cell r="E188" t="str">
            <v>初2022级10班</v>
          </cell>
          <cell r="F188">
            <v>679</v>
          </cell>
          <cell r="G188">
            <v>29</v>
          </cell>
          <cell r="H188">
            <v>29</v>
          </cell>
          <cell r="I188" t="str">
            <v>---</v>
          </cell>
          <cell r="J188">
            <v>186</v>
          </cell>
          <cell r="K188">
            <v>186</v>
          </cell>
          <cell r="L188" t="str">
            <v>---</v>
          </cell>
          <cell r="M188">
            <v>246</v>
          </cell>
          <cell r="N188">
            <v>647</v>
          </cell>
          <cell r="O188">
            <v>32</v>
          </cell>
          <cell r="P188">
            <v>135</v>
          </cell>
          <cell r="Q188">
            <v>1</v>
          </cell>
          <cell r="R188">
            <v>1</v>
          </cell>
          <cell r="S188">
            <v>1</v>
          </cell>
          <cell r="T188">
            <v>127</v>
          </cell>
          <cell r="U188">
            <v>40</v>
          </cell>
          <cell r="V188">
            <v>280</v>
          </cell>
          <cell r="W188">
            <v>381</v>
          </cell>
          <cell r="X188">
            <v>95</v>
          </cell>
          <cell r="Y188">
            <v>32</v>
          </cell>
          <cell r="Z188">
            <v>135</v>
          </cell>
          <cell r="AA188">
            <v>7</v>
          </cell>
          <cell r="AB188">
            <v>41</v>
          </cell>
        </row>
        <row r="189">
          <cell r="D189" t="str">
            <v>张雅欣</v>
          </cell>
          <cell r="E189" t="str">
            <v>初2022级9班</v>
          </cell>
          <cell r="F189">
            <v>678.5</v>
          </cell>
          <cell r="G189">
            <v>34</v>
          </cell>
          <cell r="H189" t="str">
            <v>---</v>
          </cell>
          <cell r="I189">
            <v>16</v>
          </cell>
          <cell r="J189">
            <v>187</v>
          </cell>
          <cell r="K189" t="str">
            <v>---</v>
          </cell>
          <cell r="L189">
            <v>86</v>
          </cell>
          <cell r="M189">
            <v>247</v>
          </cell>
          <cell r="N189">
            <v>637.5</v>
          </cell>
          <cell r="O189">
            <v>41</v>
          </cell>
          <cell r="P189">
            <v>121</v>
          </cell>
          <cell r="Q189">
            <v>25</v>
          </cell>
          <cell r="R189">
            <v>162</v>
          </cell>
          <cell r="S189">
            <v>213</v>
          </cell>
          <cell r="T189">
            <v>140</v>
          </cell>
          <cell r="U189">
            <v>18</v>
          </cell>
          <cell r="V189">
            <v>83</v>
          </cell>
          <cell r="W189">
            <v>103</v>
          </cell>
          <cell r="X189">
            <v>99</v>
          </cell>
          <cell r="Y189">
            <v>41</v>
          </cell>
          <cell r="Z189">
            <v>128.5</v>
          </cell>
          <cell r="AA189">
            <v>21</v>
          </cell>
          <cell r="AB189">
            <v>104</v>
          </cell>
        </row>
        <row r="190">
          <cell r="D190" t="str">
            <v>龚博洋</v>
          </cell>
          <cell r="E190" t="str">
            <v>初2022级3班</v>
          </cell>
          <cell r="F190">
            <v>678</v>
          </cell>
          <cell r="G190">
            <v>8</v>
          </cell>
          <cell r="H190" t="str">
            <v>---</v>
          </cell>
          <cell r="I190" t="str">
            <v>---</v>
          </cell>
          <cell r="J190">
            <v>188</v>
          </cell>
          <cell r="K190" t="str">
            <v>---</v>
          </cell>
          <cell r="L190" t="str">
            <v>---</v>
          </cell>
          <cell r="M190">
            <v>249</v>
          </cell>
          <cell r="N190">
            <v>636</v>
          </cell>
          <cell r="O190">
            <v>42</v>
          </cell>
          <cell r="P190">
            <v>116</v>
          </cell>
          <cell r="Q190">
            <v>25</v>
          </cell>
          <cell r="R190">
            <v>314</v>
          </cell>
          <cell r="S190">
            <v>422</v>
          </cell>
          <cell r="T190">
            <v>134</v>
          </cell>
          <cell r="U190">
            <v>10</v>
          </cell>
          <cell r="V190">
            <v>179</v>
          </cell>
          <cell r="W190">
            <v>230</v>
          </cell>
          <cell r="X190">
            <v>92</v>
          </cell>
          <cell r="Y190">
            <v>42</v>
          </cell>
          <cell r="Z190">
            <v>141</v>
          </cell>
          <cell r="AA190">
            <v>1</v>
          </cell>
          <cell r="AB190">
            <v>16</v>
          </cell>
        </row>
        <row r="191">
          <cell r="D191" t="str">
            <v>王芷淇</v>
          </cell>
          <cell r="E191" t="str">
            <v>初2022级5班</v>
          </cell>
          <cell r="F191">
            <v>678</v>
          </cell>
          <cell r="G191">
            <v>2</v>
          </cell>
          <cell r="H191" t="str">
            <v>---</v>
          </cell>
          <cell r="I191" t="str">
            <v>---</v>
          </cell>
          <cell r="J191">
            <v>188</v>
          </cell>
          <cell r="K191">
            <v>120</v>
          </cell>
          <cell r="L191" t="str">
            <v>---</v>
          </cell>
          <cell r="M191">
            <v>249</v>
          </cell>
          <cell r="N191">
            <v>642</v>
          </cell>
          <cell r="O191">
            <v>36</v>
          </cell>
          <cell r="P191">
            <v>119</v>
          </cell>
          <cell r="Q191">
            <v>3</v>
          </cell>
          <cell r="R191">
            <v>213</v>
          </cell>
          <cell r="S191">
            <v>287</v>
          </cell>
          <cell r="T191">
            <v>131</v>
          </cell>
          <cell r="U191">
            <v>1</v>
          </cell>
          <cell r="V191">
            <v>226</v>
          </cell>
          <cell r="W191">
            <v>300</v>
          </cell>
          <cell r="X191">
            <v>95</v>
          </cell>
          <cell r="Y191">
            <v>36</v>
          </cell>
          <cell r="Z191">
            <v>125</v>
          </cell>
          <cell r="AA191">
            <v>1</v>
          </cell>
          <cell r="AB191">
            <v>140</v>
          </cell>
        </row>
        <row r="192">
          <cell r="D192" t="str">
            <v>吴俊杰</v>
          </cell>
          <cell r="E192" t="str">
            <v>初2022级16班</v>
          </cell>
          <cell r="F192">
            <v>678</v>
          </cell>
          <cell r="G192">
            <v>28</v>
          </cell>
          <cell r="H192" t="str">
            <v>---</v>
          </cell>
          <cell r="I192">
            <v>12</v>
          </cell>
          <cell r="J192">
            <v>188</v>
          </cell>
          <cell r="K192" t="str">
            <v>---</v>
          </cell>
          <cell r="L192">
            <v>3</v>
          </cell>
          <cell r="M192">
            <v>249</v>
          </cell>
          <cell r="N192">
            <v>632</v>
          </cell>
          <cell r="O192">
            <v>46</v>
          </cell>
          <cell r="P192">
            <v>118</v>
          </cell>
          <cell r="Q192">
            <v>39</v>
          </cell>
          <cell r="R192">
            <v>247</v>
          </cell>
          <cell r="S192">
            <v>330</v>
          </cell>
          <cell r="T192">
            <v>144</v>
          </cell>
          <cell r="U192">
            <v>4</v>
          </cell>
          <cell r="V192">
            <v>29</v>
          </cell>
          <cell r="W192">
            <v>35</v>
          </cell>
          <cell r="X192">
            <v>98</v>
          </cell>
          <cell r="Y192">
            <v>46</v>
          </cell>
          <cell r="Z192">
            <v>138</v>
          </cell>
          <cell r="AA192">
            <v>1</v>
          </cell>
          <cell r="AB192">
            <v>23</v>
          </cell>
        </row>
        <row r="193">
          <cell r="D193" t="str">
            <v>唐楠</v>
          </cell>
          <cell r="E193" t="str">
            <v>初2022级13班</v>
          </cell>
          <cell r="F193">
            <v>677.5</v>
          </cell>
          <cell r="G193">
            <v>34</v>
          </cell>
          <cell r="H193">
            <v>1</v>
          </cell>
          <cell r="I193" t="str">
            <v>---</v>
          </cell>
          <cell r="J193">
            <v>191</v>
          </cell>
          <cell r="K193" t="str">
            <v>---</v>
          </cell>
          <cell r="L193">
            <v>85</v>
          </cell>
          <cell r="M193">
            <v>252</v>
          </cell>
          <cell r="N193">
            <v>648.5</v>
          </cell>
          <cell r="O193">
            <v>29</v>
          </cell>
          <cell r="P193">
            <v>135</v>
          </cell>
          <cell r="Q193">
            <v>1</v>
          </cell>
          <cell r="R193">
            <v>1</v>
          </cell>
          <cell r="S193">
            <v>1</v>
          </cell>
          <cell r="T193">
            <v>118</v>
          </cell>
          <cell r="U193">
            <v>51</v>
          </cell>
          <cell r="V193">
            <v>400</v>
          </cell>
          <cell r="W193">
            <v>559</v>
          </cell>
          <cell r="X193">
            <v>89</v>
          </cell>
          <cell r="Y193">
            <v>29</v>
          </cell>
          <cell r="Z193">
            <v>111.5</v>
          </cell>
          <cell r="AA193">
            <v>52</v>
          </cell>
          <cell r="AB193">
            <v>288</v>
          </cell>
        </row>
        <row r="194">
          <cell r="D194" t="str">
            <v>肖雯丹</v>
          </cell>
          <cell r="E194" t="str">
            <v>初2022级11班</v>
          </cell>
          <cell r="F194">
            <v>677.5</v>
          </cell>
          <cell r="G194">
            <v>13</v>
          </cell>
          <cell r="H194" t="str">
            <v>---</v>
          </cell>
          <cell r="I194">
            <v>10</v>
          </cell>
          <cell r="J194">
            <v>191</v>
          </cell>
          <cell r="K194" t="str">
            <v>---</v>
          </cell>
          <cell r="L194">
            <v>18</v>
          </cell>
          <cell r="M194">
            <v>252</v>
          </cell>
          <cell r="N194">
            <v>646.5</v>
          </cell>
          <cell r="O194">
            <v>31</v>
          </cell>
          <cell r="P194">
            <v>128</v>
          </cell>
          <cell r="Q194">
            <v>2</v>
          </cell>
          <cell r="R194">
            <v>35</v>
          </cell>
          <cell r="S194">
            <v>41</v>
          </cell>
          <cell r="T194">
            <v>115</v>
          </cell>
          <cell r="U194">
            <v>37</v>
          </cell>
          <cell r="V194">
            <v>433</v>
          </cell>
          <cell r="W194">
            <v>621</v>
          </cell>
          <cell r="X194">
            <v>84</v>
          </cell>
          <cell r="Y194">
            <v>31</v>
          </cell>
          <cell r="Z194">
            <v>122.5</v>
          </cell>
          <cell r="AA194">
            <v>11</v>
          </cell>
          <cell r="AB194">
            <v>165</v>
          </cell>
        </row>
        <row r="195">
          <cell r="D195" t="str">
            <v>刘月生</v>
          </cell>
          <cell r="E195" t="str">
            <v>初2022级16班</v>
          </cell>
          <cell r="F195">
            <v>675.5</v>
          </cell>
          <cell r="G195">
            <v>29</v>
          </cell>
          <cell r="H195">
            <v>4</v>
          </cell>
          <cell r="I195" t="str">
            <v>---</v>
          </cell>
          <cell r="J195">
            <v>193</v>
          </cell>
          <cell r="K195">
            <v>124</v>
          </cell>
          <cell r="L195" t="str">
            <v>---</v>
          </cell>
          <cell r="M195">
            <v>257</v>
          </cell>
          <cell r="N195">
            <v>628.5</v>
          </cell>
          <cell r="O195">
            <v>47</v>
          </cell>
          <cell r="P195">
            <v>111</v>
          </cell>
          <cell r="Q195">
            <v>51</v>
          </cell>
          <cell r="R195">
            <v>443</v>
          </cell>
          <cell r="S195">
            <v>645</v>
          </cell>
          <cell r="T195">
            <v>143</v>
          </cell>
          <cell r="U195">
            <v>7</v>
          </cell>
          <cell r="V195">
            <v>40</v>
          </cell>
          <cell r="W195">
            <v>48</v>
          </cell>
          <cell r="X195">
            <v>96</v>
          </cell>
          <cell r="Y195">
            <v>47</v>
          </cell>
          <cell r="Z195">
            <v>109.5</v>
          </cell>
          <cell r="AA195">
            <v>32</v>
          </cell>
          <cell r="AB195">
            <v>317</v>
          </cell>
        </row>
        <row r="196">
          <cell r="D196" t="str">
            <v>余浩之</v>
          </cell>
          <cell r="E196" t="str">
            <v>初2022级9班</v>
          </cell>
          <cell r="F196">
            <v>675.5</v>
          </cell>
          <cell r="G196">
            <v>35</v>
          </cell>
          <cell r="H196">
            <v>6</v>
          </cell>
          <cell r="I196" t="str">
            <v>---</v>
          </cell>
          <cell r="J196">
            <v>193</v>
          </cell>
          <cell r="K196">
            <v>18</v>
          </cell>
          <cell r="L196" t="str">
            <v>---</v>
          </cell>
          <cell r="M196">
            <v>257</v>
          </cell>
          <cell r="N196">
            <v>628.5</v>
          </cell>
          <cell r="O196">
            <v>47</v>
          </cell>
          <cell r="P196">
            <v>109</v>
          </cell>
          <cell r="Q196">
            <v>46</v>
          </cell>
          <cell r="R196">
            <v>492</v>
          </cell>
          <cell r="S196">
            <v>724</v>
          </cell>
          <cell r="T196">
            <v>132</v>
          </cell>
          <cell r="U196">
            <v>34</v>
          </cell>
          <cell r="V196">
            <v>208</v>
          </cell>
          <cell r="W196">
            <v>271</v>
          </cell>
          <cell r="X196">
            <v>85</v>
          </cell>
          <cell r="Y196">
            <v>47</v>
          </cell>
          <cell r="Z196">
            <v>110</v>
          </cell>
          <cell r="AA196">
            <v>45</v>
          </cell>
          <cell r="AB196">
            <v>307</v>
          </cell>
        </row>
        <row r="197">
          <cell r="D197" t="str">
            <v>范云祥</v>
          </cell>
          <cell r="E197" t="str">
            <v>初2022级11班</v>
          </cell>
          <cell r="F197">
            <v>674.5</v>
          </cell>
          <cell r="G197">
            <v>14</v>
          </cell>
          <cell r="H197" t="str">
            <v>---</v>
          </cell>
          <cell r="I197">
            <v>12</v>
          </cell>
          <cell r="J197">
            <v>195</v>
          </cell>
          <cell r="K197" t="str">
            <v>---</v>
          </cell>
          <cell r="L197">
            <v>50</v>
          </cell>
          <cell r="M197">
            <v>260</v>
          </cell>
          <cell r="N197">
            <v>651.5</v>
          </cell>
          <cell r="O197">
            <v>23</v>
          </cell>
          <cell r="P197">
            <v>127</v>
          </cell>
          <cell r="Q197">
            <v>4</v>
          </cell>
          <cell r="R197">
            <v>45</v>
          </cell>
          <cell r="S197">
            <v>53</v>
          </cell>
          <cell r="T197">
            <v>105</v>
          </cell>
          <cell r="U197">
            <v>49</v>
          </cell>
          <cell r="V197">
            <v>527</v>
          </cell>
          <cell r="W197">
            <v>787</v>
          </cell>
          <cell r="X197">
            <v>82</v>
          </cell>
          <cell r="Y197">
            <v>23</v>
          </cell>
          <cell r="Z197">
            <v>124.5</v>
          </cell>
          <cell r="AA197">
            <v>8</v>
          </cell>
          <cell r="AB197">
            <v>144</v>
          </cell>
        </row>
        <row r="198">
          <cell r="D198" t="str">
            <v>胡俊洪</v>
          </cell>
          <cell r="E198" t="str">
            <v>初2022级3班</v>
          </cell>
          <cell r="F198">
            <v>674.5</v>
          </cell>
          <cell r="G198">
            <v>9</v>
          </cell>
          <cell r="H198">
            <v>16</v>
          </cell>
          <cell r="I198" t="str">
            <v>---</v>
          </cell>
          <cell r="J198">
            <v>195</v>
          </cell>
          <cell r="K198">
            <v>48</v>
          </cell>
          <cell r="L198" t="str">
            <v>---</v>
          </cell>
          <cell r="M198">
            <v>260</v>
          </cell>
          <cell r="N198">
            <v>639.5</v>
          </cell>
          <cell r="O198">
            <v>35</v>
          </cell>
          <cell r="P198">
            <v>118</v>
          </cell>
          <cell r="Q198">
            <v>16</v>
          </cell>
          <cell r="R198">
            <v>247</v>
          </cell>
          <cell r="S198">
            <v>330</v>
          </cell>
          <cell r="T198">
            <v>132</v>
          </cell>
          <cell r="U198">
            <v>12</v>
          </cell>
          <cell r="V198">
            <v>208</v>
          </cell>
          <cell r="W198">
            <v>271</v>
          </cell>
          <cell r="X198">
            <v>97</v>
          </cell>
          <cell r="Y198">
            <v>35</v>
          </cell>
          <cell r="Z198">
            <v>108.5</v>
          </cell>
          <cell r="AA198">
            <v>23</v>
          </cell>
          <cell r="AB198">
            <v>330</v>
          </cell>
        </row>
        <row r="199">
          <cell r="D199" t="str">
            <v>熊澜骏</v>
          </cell>
          <cell r="E199" t="str">
            <v>初2022级12班</v>
          </cell>
          <cell r="F199">
            <v>674</v>
          </cell>
          <cell r="G199">
            <v>31</v>
          </cell>
          <cell r="H199">
            <v>6</v>
          </cell>
          <cell r="I199" t="str">
            <v>---</v>
          </cell>
          <cell r="J199">
            <v>197</v>
          </cell>
          <cell r="K199">
            <v>36</v>
          </cell>
          <cell r="L199" t="str">
            <v>---</v>
          </cell>
          <cell r="M199">
            <v>263</v>
          </cell>
          <cell r="N199">
            <v>633</v>
          </cell>
          <cell r="O199">
            <v>41</v>
          </cell>
          <cell r="P199">
            <v>120</v>
          </cell>
          <cell r="Q199">
            <v>19</v>
          </cell>
          <cell r="R199">
            <v>188</v>
          </cell>
          <cell r="S199">
            <v>250</v>
          </cell>
          <cell r="T199">
            <v>137</v>
          </cell>
          <cell r="U199">
            <v>27</v>
          </cell>
          <cell r="V199">
            <v>133</v>
          </cell>
          <cell r="W199">
            <v>167</v>
          </cell>
          <cell r="X199">
            <v>96</v>
          </cell>
          <cell r="Y199">
            <v>41</v>
          </cell>
          <cell r="Z199">
            <v>118</v>
          </cell>
          <cell r="AA199">
            <v>33</v>
          </cell>
          <cell r="AB199">
            <v>213</v>
          </cell>
        </row>
        <row r="200">
          <cell r="D200" t="str">
            <v>刘斯屿</v>
          </cell>
          <cell r="E200" t="str">
            <v>初2022级16班</v>
          </cell>
          <cell r="F200">
            <v>673.5</v>
          </cell>
          <cell r="G200">
            <v>30</v>
          </cell>
          <cell r="H200" t="str">
            <v>---</v>
          </cell>
          <cell r="I200">
            <v>20</v>
          </cell>
          <cell r="J200">
            <v>198</v>
          </cell>
          <cell r="K200" t="str">
            <v>---</v>
          </cell>
          <cell r="L200">
            <v>80</v>
          </cell>
          <cell r="M200">
            <v>264</v>
          </cell>
          <cell r="N200">
            <v>630.5</v>
          </cell>
          <cell r="O200">
            <v>43</v>
          </cell>
          <cell r="P200">
            <v>122</v>
          </cell>
          <cell r="Q200">
            <v>25</v>
          </cell>
          <cell r="R200">
            <v>139</v>
          </cell>
          <cell r="S200">
            <v>178</v>
          </cell>
          <cell r="T200">
            <v>136</v>
          </cell>
          <cell r="U200">
            <v>25</v>
          </cell>
          <cell r="V200">
            <v>152</v>
          </cell>
          <cell r="W200">
            <v>192</v>
          </cell>
          <cell r="X200">
            <v>93</v>
          </cell>
          <cell r="Y200">
            <v>43</v>
          </cell>
          <cell r="Z200">
            <v>109.5</v>
          </cell>
          <cell r="AA200">
            <v>32</v>
          </cell>
          <cell r="AB200">
            <v>317</v>
          </cell>
        </row>
        <row r="201">
          <cell r="D201" t="str">
            <v>周子楠</v>
          </cell>
          <cell r="E201" t="str">
            <v>初2022级4班</v>
          </cell>
          <cell r="F201">
            <v>673.5</v>
          </cell>
          <cell r="G201">
            <v>11</v>
          </cell>
          <cell r="H201">
            <v>11</v>
          </cell>
          <cell r="I201" t="str">
            <v>---</v>
          </cell>
          <cell r="J201">
            <v>198</v>
          </cell>
          <cell r="K201">
            <v>59</v>
          </cell>
          <cell r="L201" t="str">
            <v>---</v>
          </cell>
          <cell r="M201">
            <v>264</v>
          </cell>
          <cell r="N201">
            <v>632.5</v>
          </cell>
          <cell r="O201">
            <v>41</v>
          </cell>
          <cell r="P201">
            <v>112</v>
          </cell>
          <cell r="Q201">
            <v>37</v>
          </cell>
          <cell r="R201">
            <v>414</v>
          </cell>
          <cell r="S201">
            <v>597</v>
          </cell>
          <cell r="T201">
            <v>137</v>
          </cell>
          <cell r="U201">
            <v>13</v>
          </cell>
          <cell r="V201">
            <v>133</v>
          </cell>
          <cell r="W201">
            <v>167</v>
          </cell>
          <cell r="X201">
            <v>96</v>
          </cell>
          <cell r="Y201">
            <v>41</v>
          </cell>
          <cell r="Z201">
            <v>107.5</v>
          </cell>
          <cell r="AA201">
            <v>31</v>
          </cell>
          <cell r="AB201">
            <v>343</v>
          </cell>
        </row>
        <row r="202">
          <cell r="D202" t="str">
            <v>段佳成</v>
          </cell>
          <cell r="E202" t="str">
            <v>初2022级13班</v>
          </cell>
          <cell r="F202">
            <v>673</v>
          </cell>
          <cell r="G202">
            <v>35</v>
          </cell>
          <cell r="H202">
            <v>17</v>
          </cell>
          <cell r="I202" t="str">
            <v>---</v>
          </cell>
          <cell r="J202">
            <v>200</v>
          </cell>
          <cell r="K202">
            <v>87</v>
          </cell>
          <cell r="L202" t="str">
            <v>---</v>
          </cell>
          <cell r="M202">
            <v>266</v>
          </cell>
          <cell r="N202">
            <v>636</v>
          </cell>
          <cell r="O202">
            <v>37</v>
          </cell>
          <cell r="P202">
            <v>112</v>
          </cell>
          <cell r="Q202">
            <v>43</v>
          </cell>
          <cell r="R202">
            <v>414</v>
          </cell>
          <cell r="S202">
            <v>597</v>
          </cell>
          <cell r="T202">
            <v>130</v>
          </cell>
          <cell r="U202">
            <v>37</v>
          </cell>
          <cell r="V202">
            <v>243</v>
          </cell>
          <cell r="W202">
            <v>321</v>
          </cell>
          <cell r="X202">
            <v>93</v>
          </cell>
          <cell r="Y202">
            <v>37</v>
          </cell>
          <cell r="Z202">
            <v>122</v>
          </cell>
          <cell r="AA202">
            <v>37</v>
          </cell>
          <cell r="AB202">
            <v>171</v>
          </cell>
        </row>
        <row r="203">
          <cell r="D203" t="str">
            <v>何宇博</v>
          </cell>
          <cell r="E203" t="str">
            <v>初2022级13班</v>
          </cell>
          <cell r="F203">
            <v>673</v>
          </cell>
          <cell r="G203">
            <v>35</v>
          </cell>
          <cell r="H203" t="str">
            <v>---</v>
          </cell>
          <cell r="I203">
            <v>12</v>
          </cell>
          <cell r="J203">
            <v>200</v>
          </cell>
          <cell r="K203" t="str">
            <v>---</v>
          </cell>
          <cell r="L203">
            <v>135</v>
          </cell>
          <cell r="M203">
            <v>266</v>
          </cell>
          <cell r="N203">
            <v>637</v>
          </cell>
          <cell r="O203">
            <v>36</v>
          </cell>
          <cell r="P203">
            <v>129</v>
          </cell>
          <cell r="Q203">
            <v>6</v>
          </cell>
          <cell r="R203">
            <v>27</v>
          </cell>
          <cell r="S203">
            <v>31</v>
          </cell>
          <cell r="T203">
            <v>132</v>
          </cell>
          <cell r="U203">
            <v>33</v>
          </cell>
          <cell r="V203">
            <v>208</v>
          </cell>
          <cell r="W203">
            <v>271</v>
          </cell>
          <cell r="X203">
            <v>96</v>
          </cell>
          <cell r="Y203">
            <v>36</v>
          </cell>
          <cell r="Z203">
            <v>131</v>
          </cell>
          <cell r="AA203">
            <v>19</v>
          </cell>
          <cell r="AB203">
            <v>73</v>
          </cell>
        </row>
        <row r="204">
          <cell r="D204" t="str">
            <v>彭彬</v>
          </cell>
          <cell r="E204" t="str">
            <v>初2022级12班</v>
          </cell>
          <cell r="F204">
            <v>673</v>
          </cell>
          <cell r="G204">
            <v>32</v>
          </cell>
          <cell r="H204" t="str">
            <v>---</v>
          </cell>
          <cell r="I204">
            <v>12</v>
          </cell>
          <cell r="J204">
            <v>200</v>
          </cell>
          <cell r="K204" t="str">
            <v>---</v>
          </cell>
          <cell r="L204">
            <v>77</v>
          </cell>
          <cell r="M204">
            <v>266</v>
          </cell>
          <cell r="N204">
            <v>629</v>
          </cell>
          <cell r="O204">
            <v>44</v>
          </cell>
          <cell r="P204">
            <v>119</v>
          </cell>
          <cell r="Q204">
            <v>22</v>
          </cell>
          <cell r="R204">
            <v>213</v>
          </cell>
          <cell r="S204">
            <v>287</v>
          </cell>
          <cell r="T204">
            <v>141</v>
          </cell>
          <cell r="U204">
            <v>14</v>
          </cell>
          <cell r="V204">
            <v>62</v>
          </cell>
          <cell r="W204">
            <v>76</v>
          </cell>
          <cell r="X204">
            <v>97</v>
          </cell>
          <cell r="Y204">
            <v>44</v>
          </cell>
          <cell r="Z204">
            <v>98</v>
          </cell>
          <cell r="AA204">
            <v>50</v>
          </cell>
          <cell r="AB204">
            <v>464</v>
          </cell>
        </row>
        <row r="205">
          <cell r="D205" t="str">
            <v>袁梦</v>
          </cell>
          <cell r="E205" t="str">
            <v>初2022级13班</v>
          </cell>
          <cell r="F205">
            <v>672.5</v>
          </cell>
          <cell r="G205">
            <v>37</v>
          </cell>
          <cell r="H205" t="str">
            <v>---</v>
          </cell>
          <cell r="I205">
            <v>35</v>
          </cell>
          <cell r="J205">
            <v>203</v>
          </cell>
          <cell r="K205" t="str">
            <v>---</v>
          </cell>
          <cell r="L205">
            <v>198</v>
          </cell>
          <cell r="M205">
            <v>269</v>
          </cell>
          <cell r="N205">
            <v>639.5</v>
          </cell>
          <cell r="O205">
            <v>33</v>
          </cell>
          <cell r="P205">
            <v>117</v>
          </cell>
          <cell r="Q205">
            <v>35</v>
          </cell>
          <cell r="R205">
            <v>286</v>
          </cell>
          <cell r="S205">
            <v>380</v>
          </cell>
          <cell r="T205">
            <v>120</v>
          </cell>
          <cell r="U205">
            <v>49</v>
          </cell>
          <cell r="V205">
            <v>385</v>
          </cell>
          <cell r="W205">
            <v>536</v>
          </cell>
          <cell r="X205">
            <v>87</v>
          </cell>
          <cell r="Y205">
            <v>33</v>
          </cell>
          <cell r="Z205">
            <v>126.5</v>
          </cell>
          <cell r="AA205">
            <v>28</v>
          </cell>
          <cell r="AB205">
            <v>127</v>
          </cell>
        </row>
        <row r="206">
          <cell r="D206" t="str">
            <v>陈璨</v>
          </cell>
          <cell r="E206" t="str">
            <v>初2022级12班</v>
          </cell>
          <cell r="F206">
            <v>672</v>
          </cell>
          <cell r="G206">
            <v>33</v>
          </cell>
          <cell r="H206">
            <v>8</v>
          </cell>
          <cell r="I206" t="str">
            <v>---</v>
          </cell>
          <cell r="J206">
            <v>204</v>
          </cell>
          <cell r="K206">
            <v>79</v>
          </cell>
          <cell r="L206" t="str">
            <v>---</v>
          </cell>
          <cell r="M206">
            <v>270</v>
          </cell>
          <cell r="N206">
            <v>629</v>
          </cell>
          <cell r="O206">
            <v>43</v>
          </cell>
          <cell r="P206">
            <v>118</v>
          </cell>
          <cell r="Q206">
            <v>29</v>
          </cell>
          <cell r="R206">
            <v>247</v>
          </cell>
          <cell r="S206">
            <v>330</v>
          </cell>
          <cell r="T206">
            <v>136</v>
          </cell>
          <cell r="U206">
            <v>28</v>
          </cell>
          <cell r="V206">
            <v>152</v>
          </cell>
          <cell r="W206">
            <v>192</v>
          </cell>
          <cell r="X206">
            <v>93</v>
          </cell>
          <cell r="Y206">
            <v>43</v>
          </cell>
          <cell r="Z206">
            <v>105</v>
          </cell>
          <cell r="AA206">
            <v>44</v>
          </cell>
          <cell r="AB206">
            <v>385</v>
          </cell>
        </row>
        <row r="207">
          <cell r="D207" t="str">
            <v>周铭杨</v>
          </cell>
          <cell r="E207" t="str">
            <v>初2022级4班</v>
          </cell>
          <cell r="F207">
            <v>670</v>
          </cell>
          <cell r="G207">
            <v>12</v>
          </cell>
          <cell r="H207">
            <v>16</v>
          </cell>
          <cell r="I207" t="str">
            <v>---</v>
          </cell>
          <cell r="J207">
            <v>205</v>
          </cell>
          <cell r="K207">
            <v>62</v>
          </cell>
          <cell r="L207" t="str">
            <v>---</v>
          </cell>
          <cell r="M207">
            <v>273</v>
          </cell>
          <cell r="N207">
            <v>632</v>
          </cell>
          <cell r="O207">
            <v>38</v>
          </cell>
          <cell r="P207">
            <v>127</v>
          </cell>
          <cell r="Q207">
            <v>3</v>
          </cell>
          <cell r="R207">
            <v>45</v>
          </cell>
          <cell r="S207">
            <v>53</v>
          </cell>
          <cell r="T207">
            <v>132</v>
          </cell>
          <cell r="U207">
            <v>21</v>
          </cell>
          <cell r="V207">
            <v>208</v>
          </cell>
          <cell r="W207">
            <v>271</v>
          </cell>
          <cell r="X207">
            <v>94</v>
          </cell>
          <cell r="Y207">
            <v>38</v>
          </cell>
          <cell r="Z207">
            <v>117</v>
          </cell>
          <cell r="AA207">
            <v>12</v>
          </cell>
          <cell r="AB207">
            <v>228</v>
          </cell>
        </row>
        <row r="208">
          <cell r="D208" t="str">
            <v>邓金杨</v>
          </cell>
          <cell r="E208" t="str">
            <v>初2022级11班</v>
          </cell>
          <cell r="F208">
            <v>669.5</v>
          </cell>
          <cell r="G208">
            <v>15</v>
          </cell>
          <cell r="H208">
            <v>23</v>
          </cell>
          <cell r="I208" t="str">
            <v>---</v>
          </cell>
          <cell r="J208">
            <v>206</v>
          </cell>
          <cell r="K208">
            <v>249</v>
          </cell>
          <cell r="L208" t="str">
            <v>---</v>
          </cell>
          <cell r="M208">
            <v>274</v>
          </cell>
          <cell r="N208">
            <v>637.5</v>
          </cell>
          <cell r="O208">
            <v>32</v>
          </cell>
          <cell r="P208">
            <v>118</v>
          </cell>
          <cell r="Q208">
            <v>30</v>
          </cell>
          <cell r="R208">
            <v>247</v>
          </cell>
          <cell r="S208">
            <v>330</v>
          </cell>
          <cell r="T208">
            <v>131</v>
          </cell>
          <cell r="U208">
            <v>11</v>
          </cell>
          <cell r="V208">
            <v>226</v>
          </cell>
          <cell r="W208">
            <v>300</v>
          </cell>
          <cell r="X208">
            <v>99</v>
          </cell>
          <cell r="Y208">
            <v>32</v>
          </cell>
          <cell r="Z208">
            <v>102.5</v>
          </cell>
          <cell r="AA208">
            <v>35</v>
          </cell>
          <cell r="AB208">
            <v>423</v>
          </cell>
        </row>
        <row r="209">
          <cell r="D209" t="str">
            <v>张瑶</v>
          </cell>
          <cell r="E209" t="str">
            <v>初2022级10班</v>
          </cell>
          <cell r="F209">
            <v>669</v>
          </cell>
          <cell r="G209">
            <v>30</v>
          </cell>
          <cell r="H209">
            <v>1</v>
          </cell>
          <cell r="I209" t="str">
            <v>---</v>
          </cell>
          <cell r="J209">
            <v>207</v>
          </cell>
          <cell r="K209" t="str">
            <v>---</v>
          </cell>
          <cell r="L209">
            <v>38</v>
          </cell>
          <cell r="M209">
            <v>276</v>
          </cell>
          <cell r="N209">
            <v>633</v>
          </cell>
          <cell r="O209">
            <v>36</v>
          </cell>
          <cell r="P209">
            <v>122</v>
          </cell>
          <cell r="Q209">
            <v>21</v>
          </cell>
          <cell r="R209">
            <v>139</v>
          </cell>
          <cell r="S209">
            <v>178</v>
          </cell>
          <cell r="T209">
            <v>129</v>
          </cell>
          <cell r="U209">
            <v>36</v>
          </cell>
          <cell r="V209">
            <v>256</v>
          </cell>
          <cell r="W209">
            <v>340</v>
          </cell>
          <cell r="X209">
            <v>93</v>
          </cell>
          <cell r="Y209">
            <v>36</v>
          </cell>
          <cell r="Z209">
            <v>128</v>
          </cell>
          <cell r="AA209">
            <v>19</v>
          </cell>
          <cell r="AB209">
            <v>112</v>
          </cell>
        </row>
        <row r="210">
          <cell r="D210" t="str">
            <v>蒋牧岐</v>
          </cell>
          <cell r="E210" t="str">
            <v>初2022级10班</v>
          </cell>
          <cell r="F210">
            <v>668.5</v>
          </cell>
          <cell r="G210">
            <v>31</v>
          </cell>
          <cell r="H210" t="str">
            <v>---</v>
          </cell>
          <cell r="I210">
            <v>11</v>
          </cell>
          <cell r="J210">
            <v>208</v>
          </cell>
          <cell r="K210" t="str">
            <v>---</v>
          </cell>
          <cell r="L210">
            <v>115</v>
          </cell>
          <cell r="M210">
            <v>279</v>
          </cell>
          <cell r="N210">
            <v>633.5</v>
          </cell>
          <cell r="O210">
            <v>35</v>
          </cell>
          <cell r="P210">
            <v>120</v>
          </cell>
          <cell r="Q210">
            <v>25</v>
          </cell>
          <cell r="R210">
            <v>188</v>
          </cell>
          <cell r="S210">
            <v>250</v>
          </cell>
          <cell r="T210">
            <v>129</v>
          </cell>
          <cell r="U210">
            <v>36</v>
          </cell>
          <cell r="V210">
            <v>256</v>
          </cell>
          <cell r="W210">
            <v>340</v>
          </cell>
          <cell r="X210">
            <v>94</v>
          </cell>
          <cell r="Y210">
            <v>35</v>
          </cell>
          <cell r="Z210">
            <v>108.5</v>
          </cell>
          <cell r="AA210">
            <v>39</v>
          </cell>
          <cell r="AB210">
            <v>330</v>
          </cell>
        </row>
        <row r="211">
          <cell r="D211" t="str">
            <v>李伟</v>
          </cell>
          <cell r="E211" t="str">
            <v>初2022级10班</v>
          </cell>
          <cell r="F211">
            <v>668.5</v>
          </cell>
          <cell r="G211">
            <v>31</v>
          </cell>
          <cell r="H211" t="str">
            <v>---</v>
          </cell>
          <cell r="I211">
            <v>23</v>
          </cell>
          <cell r="J211">
            <v>208</v>
          </cell>
          <cell r="K211" t="str">
            <v>---</v>
          </cell>
          <cell r="L211">
            <v>181</v>
          </cell>
          <cell r="M211">
            <v>279</v>
          </cell>
          <cell r="N211">
            <v>625.5</v>
          </cell>
          <cell r="O211">
            <v>43</v>
          </cell>
          <cell r="P211">
            <v>115</v>
          </cell>
          <cell r="Q211">
            <v>41</v>
          </cell>
          <cell r="R211">
            <v>341</v>
          </cell>
          <cell r="S211">
            <v>469</v>
          </cell>
          <cell r="T211">
            <v>130</v>
          </cell>
          <cell r="U211">
            <v>34</v>
          </cell>
          <cell r="V211">
            <v>243</v>
          </cell>
          <cell r="W211">
            <v>321</v>
          </cell>
          <cell r="X211">
            <v>87</v>
          </cell>
          <cell r="Y211">
            <v>43</v>
          </cell>
          <cell r="Z211">
            <v>117.5</v>
          </cell>
          <cell r="AA211">
            <v>32</v>
          </cell>
          <cell r="AB211">
            <v>222</v>
          </cell>
        </row>
        <row r="212">
          <cell r="D212" t="str">
            <v>陈君玲</v>
          </cell>
          <cell r="E212" t="str">
            <v>初2022级8班</v>
          </cell>
          <cell r="F212">
            <v>667.5</v>
          </cell>
          <cell r="G212">
            <v>2</v>
          </cell>
          <cell r="H212" t="str">
            <v>---</v>
          </cell>
          <cell r="I212" t="str">
            <v>---</v>
          </cell>
          <cell r="J212">
            <v>210</v>
          </cell>
          <cell r="K212">
            <v>150</v>
          </cell>
          <cell r="L212" t="str">
            <v>---</v>
          </cell>
          <cell r="M212">
            <v>284</v>
          </cell>
          <cell r="N212">
            <v>625.5</v>
          </cell>
          <cell r="O212">
            <v>42</v>
          </cell>
          <cell r="P212">
            <v>125</v>
          </cell>
          <cell r="Q212">
            <v>2</v>
          </cell>
          <cell r="R212">
            <v>79</v>
          </cell>
          <cell r="S212">
            <v>98</v>
          </cell>
          <cell r="T212">
            <v>137</v>
          </cell>
          <cell r="U212">
            <v>1</v>
          </cell>
          <cell r="V212">
            <v>133</v>
          </cell>
          <cell r="W212">
            <v>167</v>
          </cell>
          <cell r="X212">
            <v>95</v>
          </cell>
          <cell r="Y212">
            <v>42</v>
          </cell>
          <cell r="Z212">
            <v>119</v>
          </cell>
          <cell r="AA212">
            <v>3</v>
          </cell>
          <cell r="AB212">
            <v>205</v>
          </cell>
        </row>
        <row r="213">
          <cell r="D213" t="str">
            <v>朱良清</v>
          </cell>
          <cell r="E213" t="str">
            <v>初2022级4班</v>
          </cell>
          <cell r="F213">
            <v>667.5</v>
          </cell>
          <cell r="G213">
            <v>13</v>
          </cell>
          <cell r="H213" t="str">
            <v>---</v>
          </cell>
          <cell r="I213">
            <v>3</v>
          </cell>
          <cell r="J213">
            <v>210</v>
          </cell>
          <cell r="K213" t="str">
            <v>---</v>
          </cell>
          <cell r="L213">
            <v>4</v>
          </cell>
          <cell r="M213">
            <v>284</v>
          </cell>
          <cell r="N213">
            <v>619.5</v>
          </cell>
          <cell r="O213">
            <v>48</v>
          </cell>
          <cell r="P213">
            <v>118</v>
          </cell>
          <cell r="Q213">
            <v>21</v>
          </cell>
          <cell r="R213">
            <v>247</v>
          </cell>
          <cell r="S213">
            <v>330</v>
          </cell>
          <cell r="T213">
            <v>139</v>
          </cell>
          <cell r="U213">
            <v>7</v>
          </cell>
          <cell r="V213">
            <v>102</v>
          </cell>
          <cell r="W213">
            <v>125</v>
          </cell>
          <cell r="X213">
            <v>91</v>
          </cell>
          <cell r="Y213">
            <v>48</v>
          </cell>
          <cell r="Z213">
            <v>108.5</v>
          </cell>
          <cell r="AA213">
            <v>30</v>
          </cell>
          <cell r="AB213">
            <v>330</v>
          </cell>
        </row>
        <row r="214">
          <cell r="D214" t="str">
            <v>罗馨怡</v>
          </cell>
          <cell r="E214" t="str">
            <v>初2022级10班</v>
          </cell>
          <cell r="F214">
            <v>667</v>
          </cell>
          <cell r="G214">
            <v>33</v>
          </cell>
          <cell r="H214" t="str">
            <v>---</v>
          </cell>
          <cell r="I214">
            <v>9</v>
          </cell>
          <cell r="J214">
            <v>212</v>
          </cell>
          <cell r="K214" t="str">
            <v>---</v>
          </cell>
          <cell r="L214">
            <v>89</v>
          </cell>
          <cell r="M214">
            <v>287</v>
          </cell>
          <cell r="N214">
            <v>630</v>
          </cell>
          <cell r="O214">
            <v>37</v>
          </cell>
          <cell r="P214">
            <v>124</v>
          </cell>
          <cell r="Q214">
            <v>16</v>
          </cell>
          <cell r="R214">
            <v>98</v>
          </cell>
          <cell r="S214">
            <v>120</v>
          </cell>
          <cell r="T214">
            <v>128</v>
          </cell>
          <cell r="U214">
            <v>39</v>
          </cell>
          <cell r="V214">
            <v>268</v>
          </cell>
          <cell r="W214">
            <v>362</v>
          </cell>
          <cell r="X214">
            <v>91</v>
          </cell>
          <cell r="Y214">
            <v>37</v>
          </cell>
          <cell r="Z214">
            <v>114</v>
          </cell>
          <cell r="AA214">
            <v>35</v>
          </cell>
          <cell r="AB214">
            <v>255</v>
          </cell>
        </row>
        <row r="215">
          <cell r="D215" t="str">
            <v>唐柯宇</v>
          </cell>
          <cell r="E215" t="str">
            <v>初2022级13班</v>
          </cell>
          <cell r="F215">
            <v>667</v>
          </cell>
          <cell r="G215">
            <v>38</v>
          </cell>
          <cell r="H215" t="str">
            <v>---</v>
          </cell>
          <cell r="I215">
            <v>13</v>
          </cell>
          <cell r="J215">
            <v>212</v>
          </cell>
          <cell r="K215" t="str">
            <v>---</v>
          </cell>
          <cell r="L215">
            <v>141</v>
          </cell>
          <cell r="M215">
            <v>287</v>
          </cell>
          <cell r="N215">
            <v>624</v>
          </cell>
          <cell r="O215">
            <v>43</v>
          </cell>
          <cell r="P215">
            <v>99</v>
          </cell>
          <cell r="Q215">
            <v>55</v>
          </cell>
          <cell r="R215">
            <v>683</v>
          </cell>
          <cell r="S215">
            <v>1083</v>
          </cell>
          <cell r="T215">
            <v>142</v>
          </cell>
          <cell r="U215">
            <v>8</v>
          </cell>
          <cell r="V215">
            <v>50</v>
          </cell>
          <cell r="W215">
            <v>61</v>
          </cell>
          <cell r="X215">
            <v>99</v>
          </cell>
          <cell r="Y215">
            <v>43</v>
          </cell>
          <cell r="Z215">
            <v>114</v>
          </cell>
          <cell r="AA215">
            <v>49</v>
          </cell>
          <cell r="AB215">
            <v>255</v>
          </cell>
        </row>
        <row r="216">
          <cell r="D216" t="str">
            <v>杨腾泽</v>
          </cell>
          <cell r="E216" t="str">
            <v>初2022级3班</v>
          </cell>
          <cell r="F216">
            <v>667</v>
          </cell>
          <cell r="G216">
            <v>10</v>
          </cell>
          <cell r="H216">
            <v>5</v>
          </cell>
          <cell r="I216" t="str">
            <v>---</v>
          </cell>
          <cell r="J216">
            <v>212</v>
          </cell>
          <cell r="K216" t="str">
            <v>---</v>
          </cell>
          <cell r="L216">
            <v>27</v>
          </cell>
          <cell r="M216">
            <v>287</v>
          </cell>
          <cell r="N216">
            <v>629</v>
          </cell>
          <cell r="O216">
            <v>38</v>
          </cell>
          <cell r="P216">
            <v>112</v>
          </cell>
          <cell r="Q216">
            <v>33</v>
          </cell>
          <cell r="R216">
            <v>414</v>
          </cell>
          <cell r="S216">
            <v>597</v>
          </cell>
          <cell r="T216">
            <v>129</v>
          </cell>
          <cell r="U216">
            <v>17</v>
          </cell>
          <cell r="V216">
            <v>256</v>
          </cell>
          <cell r="W216">
            <v>340</v>
          </cell>
          <cell r="X216">
            <v>91</v>
          </cell>
          <cell r="Y216">
            <v>38</v>
          </cell>
          <cell r="Z216">
            <v>122</v>
          </cell>
          <cell r="AA216">
            <v>5</v>
          </cell>
          <cell r="AB216">
            <v>171</v>
          </cell>
        </row>
        <row r="217">
          <cell r="D217" t="str">
            <v>张筱艾</v>
          </cell>
          <cell r="E217" t="str">
            <v>初2022级12班</v>
          </cell>
          <cell r="F217">
            <v>667</v>
          </cell>
          <cell r="G217">
            <v>34</v>
          </cell>
          <cell r="H217" t="str">
            <v>---</v>
          </cell>
          <cell r="I217">
            <v>3</v>
          </cell>
          <cell r="J217">
            <v>212</v>
          </cell>
          <cell r="K217" t="str">
            <v>---</v>
          </cell>
          <cell r="L217">
            <v>14</v>
          </cell>
          <cell r="M217">
            <v>287</v>
          </cell>
          <cell r="N217">
            <v>630</v>
          </cell>
          <cell r="O217">
            <v>37</v>
          </cell>
          <cell r="P217">
            <v>128</v>
          </cell>
          <cell r="Q217">
            <v>5</v>
          </cell>
          <cell r="R217">
            <v>35</v>
          </cell>
          <cell r="S217">
            <v>41</v>
          </cell>
          <cell r="T217">
            <v>122</v>
          </cell>
          <cell r="U217">
            <v>47</v>
          </cell>
          <cell r="V217">
            <v>356</v>
          </cell>
          <cell r="W217">
            <v>493</v>
          </cell>
          <cell r="X217">
            <v>85</v>
          </cell>
          <cell r="Y217">
            <v>37</v>
          </cell>
          <cell r="Z217">
            <v>117</v>
          </cell>
          <cell r="AA217">
            <v>34</v>
          </cell>
          <cell r="AB217">
            <v>228</v>
          </cell>
        </row>
        <row r="218">
          <cell r="D218" t="str">
            <v>钟森吉</v>
          </cell>
          <cell r="E218" t="str">
            <v>初2022级4班</v>
          </cell>
          <cell r="F218">
            <v>667</v>
          </cell>
          <cell r="G218">
            <v>14</v>
          </cell>
          <cell r="H218">
            <v>26</v>
          </cell>
          <cell r="I218" t="str">
            <v>---</v>
          </cell>
          <cell r="J218">
            <v>212</v>
          </cell>
          <cell r="K218">
            <v>124</v>
          </cell>
          <cell r="L218" t="str">
            <v>---</v>
          </cell>
          <cell r="M218">
            <v>287</v>
          </cell>
          <cell r="N218">
            <v>631</v>
          </cell>
          <cell r="O218">
            <v>36</v>
          </cell>
          <cell r="P218">
            <v>101</v>
          </cell>
          <cell r="Q218">
            <v>57</v>
          </cell>
          <cell r="R218">
            <v>644</v>
          </cell>
          <cell r="S218">
            <v>1017</v>
          </cell>
          <cell r="T218">
            <v>123</v>
          </cell>
          <cell r="U218">
            <v>43</v>
          </cell>
          <cell r="V218">
            <v>345</v>
          </cell>
          <cell r="W218">
            <v>477</v>
          </cell>
          <cell r="X218">
            <v>87</v>
          </cell>
          <cell r="Y218">
            <v>36</v>
          </cell>
          <cell r="Z218">
            <v>114.5</v>
          </cell>
          <cell r="AA218">
            <v>16</v>
          </cell>
          <cell r="AB218">
            <v>251</v>
          </cell>
        </row>
        <row r="219">
          <cell r="D219" t="str">
            <v>冯浩宇</v>
          </cell>
          <cell r="E219" t="str">
            <v>初2022级3班</v>
          </cell>
          <cell r="F219">
            <v>666</v>
          </cell>
          <cell r="G219">
            <v>11</v>
          </cell>
          <cell r="H219" t="str">
            <v>---</v>
          </cell>
          <cell r="I219">
            <v>5</v>
          </cell>
          <cell r="J219">
            <v>217</v>
          </cell>
          <cell r="K219" t="str">
            <v>---</v>
          </cell>
          <cell r="L219">
            <v>94</v>
          </cell>
          <cell r="M219">
            <v>293</v>
          </cell>
          <cell r="N219">
            <v>625</v>
          </cell>
          <cell r="O219">
            <v>41</v>
          </cell>
          <cell r="P219">
            <v>112</v>
          </cell>
          <cell r="Q219">
            <v>33</v>
          </cell>
          <cell r="R219">
            <v>414</v>
          </cell>
          <cell r="S219">
            <v>597</v>
          </cell>
          <cell r="T219">
            <v>135</v>
          </cell>
          <cell r="U219">
            <v>8</v>
          </cell>
          <cell r="V219">
            <v>167</v>
          </cell>
          <cell r="W219">
            <v>212</v>
          </cell>
          <cell r="X219">
            <v>94</v>
          </cell>
          <cell r="Y219">
            <v>41</v>
          </cell>
          <cell r="Z219">
            <v>98</v>
          </cell>
          <cell r="AA219">
            <v>40</v>
          </cell>
          <cell r="AB219">
            <v>464</v>
          </cell>
        </row>
        <row r="220">
          <cell r="D220" t="str">
            <v>漆文轩</v>
          </cell>
          <cell r="E220" t="str">
            <v>初2022级11班</v>
          </cell>
          <cell r="F220">
            <v>665.5</v>
          </cell>
          <cell r="G220">
            <v>16</v>
          </cell>
          <cell r="H220">
            <v>20</v>
          </cell>
          <cell r="I220" t="str">
            <v>---</v>
          </cell>
          <cell r="J220">
            <v>218</v>
          </cell>
          <cell r="K220">
            <v>222</v>
          </cell>
          <cell r="L220" t="str">
            <v>---</v>
          </cell>
          <cell r="M220">
            <v>295</v>
          </cell>
          <cell r="N220">
            <v>628.5</v>
          </cell>
          <cell r="O220">
            <v>37</v>
          </cell>
          <cell r="P220">
            <v>116</v>
          </cell>
          <cell r="Q220">
            <v>35</v>
          </cell>
          <cell r="R220">
            <v>314</v>
          </cell>
          <cell r="S220">
            <v>422</v>
          </cell>
          <cell r="T220">
            <v>125</v>
          </cell>
          <cell r="U220">
            <v>24</v>
          </cell>
          <cell r="V220">
            <v>312</v>
          </cell>
          <cell r="W220">
            <v>429</v>
          </cell>
          <cell r="X220">
            <v>88</v>
          </cell>
          <cell r="Y220">
            <v>37</v>
          </cell>
          <cell r="Z220">
            <v>95.5</v>
          </cell>
          <cell r="AA220">
            <v>40</v>
          </cell>
          <cell r="AB220">
            <v>491</v>
          </cell>
        </row>
        <row r="221">
          <cell r="D221" t="str">
            <v>赖耀程</v>
          </cell>
          <cell r="E221" t="str">
            <v>初2022级11班</v>
          </cell>
          <cell r="F221">
            <v>665</v>
          </cell>
          <cell r="G221">
            <v>17</v>
          </cell>
          <cell r="H221" t="str">
            <v>---</v>
          </cell>
          <cell r="I221">
            <v>10</v>
          </cell>
          <cell r="J221">
            <v>219</v>
          </cell>
          <cell r="K221" t="str">
            <v>---</v>
          </cell>
          <cell r="L221">
            <v>13</v>
          </cell>
          <cell r="M221">
            <v>298</v>
          </cell>
          <cell r="N221">
            <v>626</v>
          </cell>
          <cell r="O221">
            <v>39</v>
          </cell>
          <cell r="P221">
            <v>107</v>
          </cell>
          <cell r="Q221">
            <v>53</v>
          </cell>
          <cell r="R221">
            <v>533</v>
          </cell>
          <cell r="S221">
            <v>810</v>
          </cell>
          <cell r="T221">
            <v>129</v>
          </cell>
          <cell r="U221">
            <v>15</v>
          </cell>
          <cell r="V221">
            <v>256</v>
          </cell>
          <cell r="W221">
            <v>340</v>
          </cell>
          <cell r="X221">
            <v>90</v>
          </cell>
          <cell r="Y221">
            <v>39</v>
          </cell>
          <cell r="Z221">
            <v>118</v>
          </cell>
          <cell r="AA221">
            <v>16</v>
          </cell>
          <cell r="AB221">
            <v>213</v>
          </cell>
        </row>
        <row r="222">
          <cell r="D222" t="str">
            <v>薛诗轩</v>
          </cell>
          <cell r="E222" t="str">
            <v>初2022级10班</v>
          </cell>
          <cell r="F222">
            <v>665</v>
          </cell>
          <cell r="G222">
            <v>34</v>
          </cell>
          <cell r="H222" t="str">
            <v>---</v>
          </cell>
          <cell r="I222">
            <v>16</v>
          </cell>
          <cell r="J222">
            <v>219</v>
          </cell>
          <cell r="K222" t="str">
            <v>---</v>
          </cell>
          <cell r="L222">
            <v>150</v>
          </cell>
          <cell r="M222">
            <v>298</v>
          </cell>
          <cell r="N222">
            <v>629</v>
          </cell>
          <cell r="O222">
            <v>36</v>
          </cell>
          <cell r="P222">
            <v>117</v>
          </cell>
          <cell r="Q222">
            <v>34</v>
          </cell>
          <cell r="R222">
            <v>286</v>
          </cell>
          <cell r="S222">
            <v>380</v>
          </cell>
          <cell r="T222">
            <v>130</v>
          </cell>
          <cell r="U222">
            <v>34</v>
          </cell>
          <cell r="V222">
            <v>243</v>
          </cell>
          <cell r="W222">
            <v>321</v>
          </cell>
          <cell r="X222">
            <v>94</v>
          </cell>
          <cell r="Y222">
            <v>36</v>
          </cell>
          <cell r="Z222">
            <v>118.5</v>
          </cell>
          <cell r="AA222">
            <v>30</v>
          </cell>
          <cell r="AB222">
            <v>209</v>
          </cell>
        </row>
        <row r="223">
          <cell r="D223" t="str">
            <v>钟梓睿</v>
          </cell>
          <cell r="E223" t="str">
            <v>初2022级11班</v>
          </cell>
          <cell r="F223">
            <v>664.5</v>
          </cell>
          <cell r="G223">
            <v>18</v>
          </cell>
          <cell r="H223">
            <v>19</v>
          </cell>
          <cell r="I223" t="str">
            <v>---</v>
          </cell>
          <cell r="J223">
            <v>221</v>
          </cell>
          <cell r="K223">
            <v>223</v>
          </cell>
          <cell r="L223" t="str">
            <v>---</v>
          </cell>
          <cell r="M223">
            <v>300</v>
          </cell>
          <cell r="N223">
            <v>632.5</v>
          </cell>
          <cell r="O223">
            <v>32</v>
          </cell>
          <cell r="P223">
            <v>111</v>
          </cell>
          <cell r="Q223">
            <v>48</v>
          </cell>
          <cell r="R223">
            <v>443</v>
          </cell>
          <cell r="S223">
            <v>645</v>
          </cell>
          <cell r="T223">
            <v>129</v>
          </cell>
          <cell r="U223">
            <v>15</v>
          </cell>
          <cell r="V223">
            <v>256</v>
          </cell>
          <cell r="W223">
            <v>340</v>
          </cell>
          <cell r="X223">
            <v>97</v>
          </cell>
          <cell r="Y223">
            <v>32</v>
          </cell>
          <cell r="Z223">
            <v>107.5</v>
          </cell>
          <cell r="AA223">
            <v>30</v>
          </cell>
          <cell r="AB223">
            <v>343</v>
          </cell>
        </row>
        <row r="224">
          <cell r="D224" t="str">
            <v>刘鸿伟</v>
          </cell>
          <cell r="E224" t="str">
            <v>初2022级4班</v>
          </cell>
          <cell r="F224">
            <v>664</v>
          </cell>
          <cell r="G224">
            <v>15</v>
          </cell>
          <cell r="H224" t="str">
            <v>---</v>
          </cell>
          <cell r="I224">
            <v>2</v>
          </cell>
          <cell r="J224">
            <v>222</v>
          </cell>
          <cell r="K224" t="str">
            <v>---</v>
          </cell>
          <cell r="L224">
            <v>7</v>
          </cell>
          <cell r="M224">
            <v>302</v>
          </cell>
          <cell r="N224">
            <v>626</v>
          </cell>
          <cell r="O224">
            <v>38</v>
          </cell>
          <cell r="P224">
            <v>115</v>
          </cell>
          <cell r="Q224">
            <v>29</v>
          </cell>
          <cell r="R224">
            <v>341</v>
          </cell>
          <cell r="S224">
            <v>469</v>
          </cell>
          <cell r="T224">
            <v>128</v>
          </cell>
          <cell r="U224">
            <v>33</v>
          </cell>
          <cell r="V224">
            <v>268</v>
          </cell>
          <cell r="W224">
            <v>362</v>
          </cell>
          <cell r="X224">
            <v>90</v>
          </cell>
          <cell r="Y224">
            <v>38</v>
          </cell>
          <cell r="Z224">
            <v>115</v>
          </cell>
          <cell r="AA224">
            <v>14</v>
          </cell>
          <cell r="AB224">
            <v>249</v>
          </cell>
        </row>
        <row r="225">
          <cell r="D225" t="str">
            <v>吴耀坤</v>
          </cell>
          <cell r="E225" t="str">
            <v>初2022级12班</v>
          </cell>
          <cell r="F225">
            <v>664</v>
          </cell>
          <cell r="G225">
            <v>35</v>
          </cell>
          <cell r="H225" t="str">
            <v>---</v>
          </cell>
          <cell r="I225">
            <v>1</v>
          </cell>
          <cell r="J225">
            <v>222</v>
          </cell>
          <cell r="K225">
            <v>2</v>
          </cell>
          <cell r="L225" t="str">
            <v>---</v>
          </cell>
          <cell r="M225">
            <v>302</v>
          </cell>
          <cell r="N225">
            <v>622</v>
          </cell>
          <cell r="O225">
            <v>42</v>
          </cell>
          <cell r="P225">
            <v>118</v>
          </cell>
          <cell r="Q225">
            <v>29</v>
          </cell>
          <cell r="R225">
            <v>247</v>
          </cell>
          <cell r="S225">
            <v>330</v>
          </cell>
          <cell r="T225">
            <v>140</v>
          </cell>
          <cell r="U225">
            <v>16</v>
          </cell>
          <cell r="V225">
            <v>83</v>
          </cell>
          <cell r="W225">
            <v>103</v>
          </cell>
          <cell r="X225">
            <v>98</v>
          </cell>
          <cell r="Y225">
            <v>42</v>
          </cell>
          <cell r="Z225">
            <v>108</v>
          </cell>
          <cell r="AA225">
            <v>40</v>
          </cell>
          <cell r="AB225">
            <v>335</v>
          </cell>
        </row>
        <row r="226">
          <cell r="D226" t="str">
            <v>杨欣怡162X</v>
          </cell>
          <cell r="E226" t="str">
            <v>初2022级16班</v>
          </cell>
          <cell r="F226">
            <v>663.5</v>
          </cell>
          <cell r="G226">
            <v>31</v>
          </cell>
          <cell r="H226">
            <v>13</v>
          </cell>
          <cell r="I226" t="str">
            <v>---</v>
          </cell>
          <cell r="J226">
            <v>224</v>
          </cell>
          <cell r="K226">
            <v>152</v>
          </cell>
          <cell r="L226" t="str">
            <v>---</v>
          </cell>
          <cell r="M226">
            <v>305</v>
          </cell>
          <cell r="N226">
            <v>625.5</v>
          </cell>
          <cell r="O226">
            <v>38</v>
          </cell>
          <cell r="P226">
            <v>107</v>
          </cell>
          <cell r="Q226">
            <v>56</v>
          </cell>
          <cell r="R226">
            <v>533</v>
          </cell>
          <cell r="S226">
            <v>810</v>
          </cell>
          <cell r="T226">
            <v>137</v>
          </cell>
          <cell r="U226">
            <v>22</v>
          </cell>
          <cell r="V226">
            <v>133</v>
          </cell>
          <cell r="W226">
            <v>167</v>
          </cell>
          <cell r="X226">
            <v>99</v>
          </cell>
          <cell r="Y226">
            <v>38</v>
          </cell>
          <cell r="Z226">
            <v>131.5</v>
          </cell>
          <cell r="AA226">
            <v>5</v>
          </cell>
          <cell r="AB226">
            <v>71</v>
          </cell>
        </row>
        <row r="227">
          <cell r="D227" t="str">
            <v>袁慧琳</v>
          </cell>
          <cell r="E227" t="str">
            <v>初2022级4班</v>
          </cell>
          <cell r="F227">
            <v>663.5</v>
          </cell>
          <cell r="G227">
            <v>16</v>
          </cell>
          <cell r="H227">
            <v>6</v>
          </cell>
          <cell r="I227" t="str">
            <v>---</v>
          </cell>
          <cell r="J227">
            <v>224</v>
          </cell>
          <cell r="K227">
            <v>33</v>
          </cell>
          <cell r="L227" t="str">
            <v>---</v>
          </cell>
          <cell r="M227">
            <v>305</v>
          </cell>
          <cell r="N227">
            <v>628.5</v>
          </cell>
          <cell r="O227">
            <v>35</v>
          </cell>
          <cell r="P227">
            <v>122</v>
          </cell>
          <cell r="Q227">
            <v>8</v>
          </cell>
          <cell r="R227">
            <v>139</v>
          </cell>
          <cell r="S227">
            <v>178</v>
          </cell>
          <cell r="T227">
            <v>128</v>
          </cell>
          <cell r="U227">
            <v>33</v>
          </cell>
          <cell r="V227">
            <v>268</v>
          </cell>
          <cell r="W227">
            <v>362</v>
          </cell>
          <cell r="X227">
            <v>93</v>
          </cell>
          <cell r="Y227">
            <v>35</v>
          </cell>
          <cell r="Z227">
            <v>112.5</v>
          </cell>
          <cell r="AA227">
            <v>18</v>
          </cell>
          <cell r="AB227">
            <v>278</v>
          </cell>
        </row>
        <row r="228">
          <cell r="D228" t="str">
            <v>蒲婷婷</v>
          </cell>
          <cell r="E228" t="str">
            <v>初2022级13班</v>
          </cell>
          <cell r="F228">
            <v>663</v>
          </cell>
          <cell r="G228">
            <v>39</v>
          </cell>
          <cell r="H228" t="str">
            <v>---</v>
          </cell>
          <cell r="I228">
            <v>14</v>
          </cell>
          <cell r="J228">
            <v>226</v>
          </cell>
          <cell r="K228" t="str">
            <v>---</v>
          </cell>
          <cell r="L228">
            <v>155</v>
          </cell>
          <cell r="M228">
            <v>308</v>
          </cell>
          <cell r="N228">
            <v>620</v>
          </cell>
          <cell r="O228">
            <v>43</v>
          </cell>
          <cell r="P228">
            <v>129</v>
          </cell>
          <cell r="Q228">
            <v>6</v>
          </cell>
          <cell r="R228">
            <v>27</v>
          </cell>
          <cell r="S228">
            <v>31</v>
          </cell>
          <cell r="T228">
            <v>136</v>
          </cell>
          <cell r="U228">
            <v>26</v>
          </cell>
          <cell r="V228">
            <v>152</v>
          </cell>
          <cell r="W228">
            <v>192</v>
          </cell>
          <cell r="X228">
            <v>93</v>
          </cell>
          <cell r="Y228">
            <v>43</v>
          </cell>
          <cell r="Z228">
            <v>138</v>
          </cell>
          <cell r="AA228">
            <v>5</v>
          </cell>
          <cell r="AB228">
            <v>23</v>
          </cell>
        </row>
        <row r="229">
          <cell r="D229" t="str">
            <v>罗雨涵5740</v>
          </cell>
          <cell r="E229" t="str">
            <v>初2022级4班</v>
          </cell>
          <cell r="F229">
            <v>662.5</v>
          </cell>
          <cell r="G229">
            <v>17</v>
          </cell>
          <cell r="H229">
            <v>2</v>
          </cell>
          <cell r="I229" t="str">
            <v>---</v>
          </cell>
          <cell r="J229">
            <v>227</v>
          </cell>
          <cell r="K229">
            <v>18</v>
          </cell>
          <cell r="L229" t="str">
            <v>---</v>
          </cell>
          <cell r="M229">
            <v>310</v>
          </cell>
          <cell r="N229">
            <v>624.5</v>
          </cell>
          <cell r="O229">
            <v>38</v>
          </cell>
          <cell r="P229">
            <v>129</v>
          </cell>
          <cell r="Q229">
            <v>1</v>
          </cell>
          <cell r="R229">
            <v>27</v>
          </cell>
          <cell r="S229">
            <v>31</v>
          </cell>
          <cell r="T229">
            <v>129</v>
          </cell>
          <cell r="U229">
            <v>31</v>
          </cell>
          <cell r="V229">
            <v>256</v>
          </cell>
          <cell r="W229">
            <v>340</v>
          </cell>
          <cell r="X229">
            <v>91</v>
          </cell>
          <cell r="Y229">
            <v>38</v>
          </cell>
          <cell r="Z229">
            <v>104.5</v>
          </cell>
          <cell r="AA229">
            <v>36</v>
          </cell>
          <cell r="AB229">
            <v>396</v>
          </cell>
        </row>
        <row r="230">
          <cell r="D230" t="str">
            <v>周怡伶</v>
          </cell>
          <cell r="E230" t="str">
            <v>初2022级11班</v>
          </cell>
          <cell r="F230">
            <v>662.5</v>
          </cell>
          <cell r="G230">
            <v>19</v>
          </cell>
          <cell r="H230" t="str">
            <v>---</v>
          </cell>
          <cell r="I230">
            <v>8</v>
          </cell>
          <cell r="J230">
            <v>227</v>
          </cell>
          <cell r="K230">
            <v>18</v>
          </cell>
          <cell r="L230" t="str">
            <v>---</v>
          </cell>
          <cell r="M230">
            <v>310</v>
          </cell>
          <cell r="N230">
            <v>627.5</v>
          </cell>
          <cell r="O230">
            <v>35</v>
          </cell>
          <cell r="P230">
            <v>123</v>
          </cell>
          <cell r="Q230">
            <v>14</v>
          </cell>
          <cell r="R230">
            <v>119</v>
          </cell>
          <cell r="S230">
            <v>150</v>
          </cell>
          <cell r="T230">
            <v>122</v>
          </cell>
          <cell r="U230">
            <v>28</v>
          </cell>
          <cell r="V230">
            <v>356</v>
          </cell>
          <cell r="W230">
            <v>493</v>
          </cell>
          <cell r="X230">
            <v>87</v>
          </cell>
          <cell r="Y230">
            <v>35</v>
          </cell>
          <cell r="Z230">
            <v>115.5</v>
          </cell>
          <cell r="AA230">
            <v>22</v>
          </cell>
          <cell r="AB230">
            <v>243</v>
          </cell>
        </row>
        <row r="231">
          <cell r="D231" t="str">
            <v>刘亚菲</v>
          </cell>
          <cell r="E231" t="str">
            <v>初2022级12班</v>
          </cell>
          <cell r="F231">
            <v>661.5</v>
          </cell>
          <cell r="G231">
            <v>36</v>
          </cell>
          <cell r="H231" t="str">
            <v>---</v>
          </cell>
          <cell r="I231">
            <v>1</v>
          </cell>
          <cell r="J231">
            <v>229</v>
          </cell>
          <cell r="K231" t="str">
            <v>---</v>
          </cell>
          <cell r="L231">
            <v>1</v>
          </cell>
          <cell r="M231">
            <v>312</v>
          </cell>
          <cell r="N231">
            <v>620.5</v>
          </cell>
          <cell r="O231">
            <v>41</v>
          </cell>
          <cell r="P231">
            <v>112</v>
          </cell>
          <cell r="Q231">
            <v>45</v>
          </cell>
          <cell r="R231">
            <v>414</v>
          </cell>
          <cell r="S231">
            <v>597</v>
          </cell>
          <cell r="T231">
            <v>131</v>
          </cell>
          <cell r="U231">
            <v>37</v>
          </cell>
          <cell r="V231">
            <v>226</v>
          </cell>
          <cell r="W231">
            <v>300</v>
          </cell>
          <cell r="X231">
            <v>90</v>
          </cell>
          <cell r="Y231">
            <v>41</v>
          </cell>
          <cell r="Z231">
            <v>125.5</v>
          </cell>
          <cell r="AA231">
            <v>24</v>
          </cell>
          <cell r="AB231">
            <v>137</v>
          </cell>
        </row>
        <row r="232">
          <cell r="D232" t="str">
            <v>钱辰逸</v>
          </cell>
          <cell r="E232" t="str">
            <v>初2022级11班</v>
          </cell>
          <cell r="F232">
            <v>661.5</v>
          </cell>
          <cell r="G232">
            <v>20</v>
          </cell>
          <cell r="H232">
            <v>2</v>
          </cell>
          <cell r="I232" t="str">
            <v>---</v>
          </cell>
          <cell r="J232">
            <v>229</v>
          </cell>
          <cell r="K232">
            <v>121</v>
          </cell>
          <cell r="L232" t="str">
            <v>---</v>
          </cell>
          <cell r="M232">
            <v>312</v>
          </cell>
          <cell r="N232">
            <v>621.5</v>
          </cell>
          <cell r="O232">
            <v>40</v>
          </cell>
          <cell r="P232">
            <v>124</v>
          </cell>
          <cell r="Q232">
            <v>12</v>
          </cell>
          <cell r="R232">
            <v>98</v>
          </cell>
          <cell r="S232">
            <v>120</v>
          </cell>
          <cell r="T232">
            <v>135</v>
          </cell>
          <cell r="U232">
            <v>6</v>
          </cell>
          <cell r="V232">
            <v>167</v>
          </cell>
          <cell r="W232">
            <v>212</v>
          </cell>
          <cell r="X232">
            <v>95</v>
          </cell>
          <cell r="Y232">
            <v>40</v>
          </cell>
          <cell r="Z232">
            <v>117.5</v>
          </cell>
          <cell r="AA232">
            <v>18</v>
          </cell>
          <cell r="AB232">
            <v>222</v>
          </cell>
        </row>
        <row r="233">
          <cell r="D233" t="str">
            <v>周一</v>
          </cell>
          <cell r="E233" t="str">
            <v>初2022级12班</v>
          </cell>
          <cell r="F233">
            <v>661</v>
          </cell>
          <cell r="G233">
            <v>37</v>
          </cell>
          <cell r="H233" t="str">
            <v>---</v>
          </cell>
          <cell r="I233">
            <v>22</v>
          </cell>
          <cell r="J233">
            <v>231</v>
          </cell>
          <cell r="K233" t="str">
            <v>---</v>
          </cell>
          <cell r="L233">
            <v>135</v>
          </cell>
          <cell r="M233">
            <v>315</v>
          </cell>
          <cell r="N233">
            <v>617</v>
          </cell>
          <cell r="O233">
            <v>44</v>
          </cell>
          <cell r="P233">
            <v>112</v>
          </cell>
          <cell r="Q233">
            <v>45</v>
          </cell>
          <cell r="R233">
            <v>414</v>
          </cell>
          <cell r="S233">
            <v>597</v>
          </cell>
          <cell r="T233">
            <v>139</v>
          </cell>
          <cell r="U233">
            <v>22</v>
          </cell>
          <cell r="V233">
            <v>102</v>
          </cell>
          <cell r="W233">
            <v>125</v>
          </cell>
          <cell r="X233">
            <v>95</v>
          </cell>
          <cell r="Y233">
            <v>44</v>
          </cell>
          <cell r="Z233">
            <v>129.5</v>
          </cell>
          <cell r="AA233">
            <v>18</v>
          </cell>
          <cell r="AB233">
            <v>92</v>
          </cell>
        </row>
        <row r="234">
          <cell r="D234" t="str">
            <v>鞠思雨</v>
          </cell>
          <cell r="E234" t="str">
            <v>初2022级3班</v>
          </cell>
          <cell r="F234">
            <v>660.5</v>
          </cell>
          <cell r="G234">
            <v>12</v>
          </cell>
          <cell r="H234">
            <v>23</v>
          </cell>
          <cell r="I234" t="str">
            <v>---</v>
          </cell>
          <cell r="J234">
            <v>232</v>
          </cell>
          <cell r="K234">
            <v>76</v>
          </cell>
          <cell r="L234" t="str">
            <v>---</v>
          </cell>
          <cell r="M234">
            <v>316</v>
          </cell>
          <cell r="N234">
            <v>625.5</v>
          </cell>
          <cell r="O234">
            <v>35</v>
          </cell>
          <cell r="P234">
            <v>120</v>
          </cell>
          <cell r="Q234">
            <v>10</v>
          </cell>
          <cell r="R234">
            <v>188</v>
          </cell>
          <cell r="S234">
            <v>250</v>
          </cell>
          <cell r="T234">
            <v>129</v>
          </cell>
          <cell r="U234">
            <v>17</v>
          </cell>
          <cell r="V234">
            <v>256</v>
          </cell>
          <cell r="W234">
            <v>340</v>
          </cell>
          <cell r="X234">
            <v>94</v>
          </cell>
          <cell r="Y234">
            <v>35</v>
          </cell>
          <cell r="Z234">
            <v>113.5</v>
          </cell>
          <cell r="AA234">
            <v>11</v>
          </cell>
          <cell r="AB234">
            <v>266</v>
          </cell>
        </row>
        <row r="235">
          <cell r="D235" t="str">
            <v>赖鑫</v>
          </cell>
          <cell r="E235" t="str">
            <v>初2022级4班</v>
          </cell>
          <cell r="F235">
            <v>660</v>
          </cell>
          <cell r="G235">
            <v>18</v>
          </cell>
          <cell r="H235">
            <v>15</v>
          </cell>
          <cell r="I235" t="str">
            <v>---</v>
          </cell>
          <cell r="J235">
            <v>233</v>
          </cell>
          <cell r="K235">
            <v>65</v>
          </cell>
          <cell r="L235" t="str">
            <v>---</v>
          </cell>
          <cell r="M235">
            <v>317</v>
          </cell>
          <cell r="N235">
            <v>618</v>
          </cell>
          <cell r="O235">
            <v>42</v>
          </cell>
          <cell r="P235">
            <v>111</v>
          </cell>
          <cell r="Q235">
            <v>42</v>
          </cell>
          <cell r="R235">
            <v>443</v>
          </cell>
          <cell r="S235">
            <v>645</v>
          </cell>
          <cell r="T235">
            <v>136</v>
          </cell>
          <cell r="U235">
            <v>15</v>
          </cell>
          <cell r="V235">
            <v>152</v>
          </cell>
          <cell r="W235">
            <v>192</v>
          </cell>
          <cell r="X235">
            <v>94</v>
          </cell>
          <cell r="Y235">
            <v>42</v>
          </cell>
          <cell r="Z235">
            <v>106</v>
          </cell>
          <cell r="AA235">
            <v>33</v>
          </cell>
          <cell r="AB235">
            <v>371</v>
          </cell>
        </row>
        <row r="236">
          <cell r="D236" t="str">
            <v>张依琪</v>
          </cell>
          <cell r="E236" t="str">
            <v>初2022级15班</v>
          </cell>
          <cell r="F236">
            <v>660</v>
          </cell>
          <cell r="G236">
            <v>2</v>
          </cell>
          <cell r="H236">
            <v>2</v>
          </cell>
          <cell r="I236" t="str">
            <v>---</v>
          </cell>
          <cell r="J236">
            <v>233</v>
          </cell>
          <cell r="K236">
            <v>127</v>
          </cell>
          <cell r="L236" t="str">
            <v>---</v>
          </cell>
          <cell r="M236">
            <v>317</v>
          </cell>
          <cell r="N236">
            <v>630</v>
          </cell>
          <cell r="O236">
            <v>30</v>
          </cell>
          <cell r="P236">
            <v>109</v>
          </cell>
          <cell r="Q236">
            <v>11</v>
          </cell>
          <cell r="R236">
            <v>492</v>
          </cell>
          <cell r="S236">
            <v>724</v>
          </cell>
          <cell r="T236">
            <v>110</v>
          </cell>
          <cell r="U236">
            <v>10</v>
          </cell>
          <cell r="V236">
            <v>467</v>
          </cell>
          <cell r="W236">
            <v>690</v>
          </cell>
          <cell r="X236">
            <v>80</v>
          </cell>
          <cell r="Y236">
            <v>30</v>
          </cell>
          <cell r="Z236">
            <v>118</v>
          </cell>
          <cell r="AA236">
            <v>4</v>
          </cell>
          <cell r="AB236">
            <v>213</v>
          </cell>
        </row>
        <row r="237">
          <cell r="D237" t="str">
            <v>张熙越</v>
          </cell>
          <cell r="E237" t="str">
            <v>初2022级4班</v>
          </cell>
          <cell r="F237">
            <v>659.5</v>
          </cell>
          <cell r="G237">
            <v>19</v>
          </cell>
          <cell r="H237">
            <v>6</v>
          </cell>
          <cell r="I237" t="str">
            <v>---</v>
          </cell>
          <cell r="J237">
            <v>235</v>
          </cell>
          <cell r="K237">
            <v>28</v>
          </cell>
          <cell r="L237" t="str">
            <v>---</v>
          </cell>
          <cell r="M237">
            <v>320</v>
          </cell>
          <cell r="N237">
            <v>635.5</v>
          </cell>
          <cell r="O237">
            <v>24</v>
          </cell>
          <cell r="P237">
            <v>116</v>
          </cell>
          <cell r="Q237">
            <v>25</v>
          </cell>
          <cell r="R237">
            <v>314</v>
          </cell>
          <cell r="S237">
            <v>422</v>
          </cell>
          <cell r="T237">
            <v>120</v>
          </cell>
          <cell r="U237">
            <v>47</v>
          </cell>
          <cell r="V237">
            <v>385</v>
          </cell>
          <cell r="W237">
            <v>536</v>
          </cell>
          <cell r="X237">
            <v>96</v>
          </cell>
          <cell r="Y237">
            <v>24</v>
          </cell>
          <cell r="Z237">
            <v>122.5</v>
          </cell>
          <cell r="AA237">
            <v>8</v>
          </cell>
          <cell r="AB237">
            <v>165</v>
          </cell>
        </row>
        <row r="238">
          <cell r="D238" t="str">
            <v>漆子涵</v>
          </cell>
          <cell r="E238" t="str">
            <v>初2022级13班</v>
          </cell>
          <cell r="F238">
            <v>659</v>
          </cell>
          <cell r="G238">
            <v>40</v>
          </cell>
          <cell r="H238">
            <v>40</v>
          </cell>
          <cell r="I238" t="str">
            <v>---</v>
          </cell>
          <cell r="J238">
            <v>236</v>
          </cell>
          <cell r="K238">
            <v>236</v>
          </cell>
          <cell r="L238" t="str">
            <v>---</v>
          </cell>
          <cell r="M238">
            <v>322</v>
          </cell>
          <cell r="N238">
            <v>636</v>
          </cell>
          <cell r="O238">
            <v>23</v>
          </cell>
          <cell r="P238">
            <v>110</v>
          </cell>
          <cell r="Q238">
            <v>45</v>
          </cell>
          <cell r="R238">
            <v>472</v>
          </cell>
          <cell r="S238">
            <v>689</v>
          </cell>
          <cell r="T238">
            <v>112</v>
          </cell>
          <cell r="U238">
            <v>52</v>
          </cell>
          <cell r="V238">
            <v>456</v>
          </cell>
          <cell r="W238">
            <v>667</v>
          </cell>
          <cell r="X238">
            <v>89</v>
          </cell>
          <cell r="Y238">
            <v>23</v>
          </cell>
          <cell r="Z238">
            <v>135</v>
          </cell>
          <cell r="AA238">
            <v>11</v>
          </cell>
          <cell r="AB238">
            <v>41</v>
          </cell>
        </row>
        <row r="239">
          <cell r="D239" t="str">
            <v>王淋民</v>
          </cell>
          <cell r="E239" t="str">
            <v>初2022级16班</v>
          </cell>
          <cell r="F239">
            <v>659</v>
          </cell>
          <cell r="G239">
            <v>32</v>
          </cell>
          <cell r="H239">
            <v>22</v>
          </cell>
          <cell r="I239" t="str">
            <v>---</v>
          </cell>
          <cell r="J239">
            <v>236</v>
          </cell>
          <cell r="K239">
            <v>234</v>
          </cell>
          <cell r="L239" t="str">
            <v>---</v>
          </cell>
          <cell r="M239">
            <v>322</v>
          </cell>
          <cell r="N239">
            <v>632</v>
          </cell>
          <cell r="O239">
            <v>27</v>
          </cell>
          <cell r="P239">
            <v>119</v>
          </cell>
          <cell r="Q239">
            <v>36</v>
          </cell>
          <cell r="R239">
            <v>213</v>
          </cell>
          <cell r="S239">
            <v>287</v>
          </cell>
          <cell r="T239">
            <v>113</v>
          </cell>
          <cell r="U239">
            <v>52</v>
          </cell>
          <cell r="V239">
            <v>449</v>
          </cell>
          <cell r="W239">
            <v>655</v>
          </cell>
          <cell r="X239">
            <v>86</v>
          </cell>
          <cell r="Y239">
            <v>27</v>
          </cell>
          <cell r="Z239">
            <v>121</v>
          </cell>
          <cell r="AA239">
            <v>16</v>
          </cell>
          <cell r="AB239">
            <v>183</v>
          </cell>
        </row>
        <row r="240">
          <cell r="D240" t="str">
            <v>邹宇涵</v>
          </cell>
          <cell r="E240" t="str">
            <v>初2022级15班</v>
          </cell>
          <cell r="F240">
            <v>659</v>
          </cell>
          <cell r="G240">
            <v>3</v>
          </cell>
          <cell r="H240">
            <v>3</v>
          </cell>
          <cell r="I240" t="str">
            <v>---</v>
          </cell>
          <cell r="J240">
            <v>236</v>
          </cell>
          <cell r="K240">
            <v>166</v>
          </cell>
          <cell r="L240" t="str">
            <v>---</v>
          </cell>
          <cell r="M240">
            <v>322</v>
          </cell>
          <cell r="N240">
            <v>631</v>
          </cell>
          <cell r="O240">
            <v>28</v>
          </cell>
          <cell r="P240">
            <v>115</v>
          </cell>
          <cell r="Q240">
            <v>4</v>
          </cell>
          <cell r="R240">
            <v>341</v>
          </cell>
          <cell r="S240">
            <v>469</v>
          </cell>
          <cell r="T240">
            <v>116</v>
          </cell>
          <cell r="U240">
            <v>5</v>
          </cell>
          <cell r="V240">
            <v>423</v>
          </cell>
          <cell r="W240">
            <v>600</v>
          </cell>
          <cell r="X240">
            <v>88</v>
          </cell>
          <cell r="Y240">
            <v>28</v>
          </cell>
          <cell r="Z240">
            <v>132</v>
          </cell>
          <cell r="AA240">
            <v>1</v>
          </cell>
          <cell r="AB240">
            <v>67</v>
          </cell>
        </row>
        <row r="241">
          <cell r="D241" t="str">
            <v>费桐蕊</v>
          </cell>
          <cell r="E241" t="str">
            <v>初2022级13班</v>
          </cell>
          <cell r="F241">
            <v>658</v>
          </cell>
          <cell r="G241">
            <v>41</v>
          </cell>
          <cell r="H241">
            <v>8</v>
          </cell>
          <cell r="I241" t="str">
            <v>---</v>
          </cell>
          <cell r="J241">
            <v>239</v>
          </cell>
          <cell r="K241" t="str">
            <v>---</v>
          </cell>
          <cell r="L241">
            <v>6</v>
          </cell>
          <cell r="M241">
            <v>328</v>
          </cell>
          <cell r="N241">
            <v>618</v>
          </cell>
          <cell r="O241">
            <v>40</v>
          </cell>
          <cell r="P241">
            <v>113</v>
          </cell>
          <cell r="Q241">
            <v>41</v>
          </cell>
          <cell r="R241">
            <v>386</v>
          </cell>
          <cell r="S241">
            <v>548</v>
          </cell>
          <cell r="T241">
            <v>135</v>
          </cell>
          <cell r="U241">
            <v>28</v>
          </cell>
          <cell r="V241">
            <v>167</v>
          </cell>
          <cell r="W241">
            <v>212</v>
          </cell>
          <cell r="X241">
            <v>95</v>
          </cell>
          <cell r="Y241">
            <v>40</v>
          </cell>
          <cell r="Z241">
            <v>119</v>
          </cell>
          <cell r="AA241">
            <v>44</v>
          </cell>
          <cell r="AB241">
            <v>205</v>
          </cell>
        </row>
        <row r="242">
          <cell r="D242" t="str">
            <v>唐琳宣</v>
          </cell>
          <cell r="E242" t="str">
            <v>初2022级4班</v>
          </cell>
          <cell r="F242">
            <v>657.5</v>
          </cell>
          <cell r="G242">
            <v>20</v>
          </cell>
          <cell r="H242">
            <v>26</v>
          </cell>
          <cell r="I242" t="str">
            <v>---</v>
          </cell>
          <cell r="J242">
            <v>240</v>
          </cell>
          <cell r="K242">
            <v>132</v>
          </cell>
          <cell r="L242" t="str">
            <v>---</v>
          </cell>
          <cell r="M242">
            <v>329</v>
          </cell>
          <cell r="N242">
            <v>619.5</v>
          </cell>
          <cell r="O242">
            <v>38</v>
          </cell>
          <cell r="P242">
            <v>116</v>
          </cell>
          <cell r="Q242">
            <v>25</v>
          </cell>
          <cell r="R242">
            <v>314</v>
          </cell>
          <cell r="S242">
            <v>422</v>
          </cell>
          <cell r="T242">
            <v>133</v>
          </cell>
          <cell r="U242">
            <v>19</v>
          </cell>
          <cell r="V242">
            <v>188</v>
          </cell>
          <cell r="W242">
            <v>245</v>
          </cell>
          <cell r="X242">
            <v>95</v>
          </cell>
          <cell r="Y242">
            <v>38</v>
          </cell>
          <cell r="Z242">
            <v>115.5</v>
          </cell>
          <cell r="AA242">
            <v>13</v>
          </cell>
          <cell r="AB242">
            <v>243</v>
          </cell>
        </row>
        <row r="243">
          <cell r="D243" t="str">
            <v>张子骞</v>
          </cell>
          <cell r="E243" t="str">
            <v>初2022级8班</v>
          </cell>
          <cell r="F243">
            <v>657.5</v>
          </cell>
          <cell r="G243">
            <v>3</v>
          </cell>
          <cell r="H243">
            <v>4</v>
          </cell>
          <cell r="I243" t="str">
            <v>---</v>
          </cell>
          <cell r="J243">
            <v>240</v>
          </cell>
          <cell r="K243">
            <v>200</v>
          </cell>
          <cell r="L243" t="str">
            <v>---</v>
          </cell>
          <cell r="M243">
            <v>329</v>
          </cell>
          <cell r="N243">
            <v>617.5</v>
          </cell>
          <cell r="O243">
            <v>40</v>
          </cell>
          <cell r="P243">
            <v>113</v>
          </cell>
          <cell r="Q243">
            <v>9</v>
          </cell>
          <cell r="R243">
            <v>386</v>
          </cell>
          <cell r="S243">
            <v>548</v>
          </cell>
          <cell r="T243">
            <v>133</v>
          </cell>
          <cell r="U243">
            <v>2</v>
          </cell>
          <cell r="V243">
            <v>188</v>
          </cell>
          <cell r="W243">
            <v>245</v>
          </cell>
          <cell r="X243">
            <v>93</v>
          </cell>
          <cell r="Y243">
            <v>40</v>
          </cell>
          <cell r="Z243">
            <v>110.5</v>
          </cell>
          <cell r="AA243">
            <v>4</v>
          </cell>
          <cell r="AB243">
            <v>300</v>
          </cell>
        </row>
        <row r="244">
          <cell r="D244" t="str">
            <v>卢艾佳</v>
          </cell>
          <cell r="E244" t="str">
            <v>初2022级11班</v>
          </cell>
          <cell r="F244">
            <v>657</v>
          </cell>
          <cell r="G244">
            <v>21</v>
          </cell>
          <cell r="H244" t="str">
            <v>---</v>
          </cell>
          <cell r="I244">
            <v>6</v>
          </cell>
          <cell r="J244">
            <v>242</v>
          </cell>
          <cell r="K244">
            <v>25</v>
          </cell>
          <cell r="L244" t="str">
            <v>---</v>
          </cell>
          <cell r="M244">
            <v>331</v>
          </cell>
          <cell r="N244">
            <v>623</v>
          </cell>
          <cell r="O244">
            <v>34</v>
          </cell>
          <cell r="P244">
            <v>125</v>
          </cell>
          <cell r="Q244">
            <v>10</v>
          </cell>
          <cell r="R244">
            <v>79</v>
          </cell>
          <cell r="S244">
            <v>98</v>
          </cell>
          <cell r="T244">
            <v>130</v>
          </cell>
          <cell r="U244">
            <v>13</v>
          </cell>
          <cell r="V244">
            <v>243</v>
          </cell>
          <cell r="W244">
            <v>321</v>
          </cell>
          <cell r="X244">
            <v>96</v>
          </cell>
          <cell r="Y244">
            <v>34</v>
          </cell>
          <cell r="Z244">
            <v>121</v>
          </cell>
          <cell r="AA244">
            <v>14</v>
          </cell>
          <cell r="AB244">
            <v>183</v>
          </cell>
        </row>
        <row r="245">
          <cell r="D245" t="str">
            <v>杜维轩</v>
          </cell>
          <cell r="E245" t="str">
            <v>初2022级9班</v>
          </cell>
          <cell r="F245">
            <v>656.5</v>
          </cell>
          <cell r="G245">
            <v>36</v>
          </cell>
          <cell r="H245">
            <v>13</v>
          </cell>
          <cell r="I245" t="str">
            <v>---</v>
          </cell>
          <cell r="J245">
            <v>243</v>
          </cell>
          <cell r="K245">
            <v>100</v>
          </cell>
          <cell r="L245" t="str">
            <v>---</v>
          </cell>
          <cell r="M245">
            <v>332</v>
          </cell>
          <cell r="N245">
            <v>611.5</v>
          </cell>
          <cell r="O245">
            <v>45</v>
          </cell>
          <cell r="P245">
            <v>115</v>
          </cell>
          <cell r="Q245">
            <v>36</v>
          </cell>
          <cell r="R245">
            <v>341</v>
          </cell>
          <cell r="S245">
            <v>469</v>
          </cell>
          <cell r="T245">
            <v>144</v>
          </cell>
          <cell r="U245">
            <v>8</v>
          </cell>
          <cell r="V245">
            <v>29</v>
          </cell>
          <cell r="W245">
            <v>35</v>
          </cell>
          <cell r="X245">
            <v>99</v>
          </cell>
          <cell r="Y245">
            <v>45</v>
          </cell>
          <cell r="Z245">
            <v>110.5</v>
          </cell>
          <cell r="AA245">
            <v>44</v>
          </cell>
          <cell r="AB245">
            <v>300</v>
          </cell>
        </row>
        <row r="246">
          <cell r="D246" t="str">
            <v>冉玉婷</v>
          </cell>
          <cell r="E246" t="str">
            <v>初2022级10班</v>
          </cell>
          <cell r="F246">
            <v>655.5</v>
          </cell>
          <cell r="G246">
            <v>35</v>
          </cell>
          <cell r="H246" t="str">
            <v>---</v>
          </cell>
          <cell r="I246">
            <v>3</v>
          </cell>
          <cell r="J246">
            <v>244</v>
          </cell>
          <cell r="K246" t="str">
            <v>---</v>
          </cell>
          <cell r="L246">
            <v>71</v>
          </cell>
          <cell r="M246">
            <v>336</v>
          </cell>
          <cell r="N246">
            <v>614.5</v>
          </cell>
          <cell r="O246">
            <v>41</v>
          </cell>
          <cell r="P246">
            <v>125</v>
          </cell>
          <cell r="Q246">
            <v>14</v>
          </cell>
          <cell r="R246">
            <v>79</v>
          </cell>
          <cell r="S246">
            <v>98</v>
          </cell>
          <cell r="T246">
            <v>135</v>
          </cell>
          <cell r="U246">
            <v>26</v>
          </cell>
          <cell r="V246">
            <v>167</v>
          </cell>
          <cell r="W246">
            <v>212</v>
          </cell>
          <cell r="X246">
            <v>94</v>
          </cell>
          <cell r="Y246">
            <v>41</v>
          </cell>
          <cell r="Z246">
            <v>117.5</v>
          </cell>
          <cell r="AA246">
            <v>32</v>
          </cell>
          <cell r="AB246">
            <v>222</v>
          </cell>
        </row>
        <row r="247">
          <cell r="D247" t="str">
            <v>郭文萍</v>
          </cell>
          <cell r="E247" t="str">
            <v>初2022级12班</v>
          </cell>
          <cell r="F247">
            <v>655</v>
          </cell>
          <cell r="G247">
            <v>38</v>
          </cell>
          <cell r="H247">
            <v>1</v>
          </cell>
          <cell r="I247" t="str">
            <v>---</v>
          </cell>
          <cell r="J247">
            <v>245</v>
          </cell>
          <cell r="K247" t="str">
            <v>---</v>
          </cell>
          <cell r="L247" t="str">
            <v>---</v>
          </cell>
          <cell r="M247">
            <v>339</v>
          </cell>
          <cell r="N247">
            <v>621</v>
          </cell>
          <cell r="O247">
            <v>34</v>
          </cell>
          <cell r="P247">
            <v>104</v>
          </cell>
          <cell r="Q247">
            <v>51</v>
          </cell>
          <cell r="R247">
            <v>588</v>
          </cell>
          <cell r="S247">
            <v>917</v>
          </cell>
          <cell r="T247">
            <v>127</v>
          </cell>
          <cell r="U247">
            <v>43</v>
          </cell>
          <cell r="V247">
            <v>280</v>
          </cell>
          <cell r="W247">
            <v>381</v>
          </cell>
          <cell r="X247">
            <v>93</v>
          </cell>
          <cell r="Y247">
            <v>34</v>
          </cell>
          <cell r="Z247">
            <v>129</v>
          </cell>
          <cell r="AA247">
            <v>19</v>
          </cell>
          <cell r="AB247">
            <v>96</v>
          </cell>
        </row>
        <row r="248">
          <cell r="D248" t="str">
            <v>邓皓天</v>
          </cell>
          <cell r="E248" t="str">
            <v>初2022级9班</v>
          </cell>
          <cell r="F248">
            <v>654</v>
          </cell>
          <cell r="G248">
            <v>37</v>
          </cell>
          <cell r="H248" t="str">
            <v>---</v>
          </cell>
          <cell r="I248" t="str">
            <v>---</v>
          </cell>
          <cell r="J248">
            <v>246</v>
          </cell>
          <cell r="K248" t="str">
            <v>---</v>
          </cell>
          <cell r="L248">
            <v>61</v>
          </cell>
          <cell r="M248">
            <v>342</v>
          </cell>
          <cell r="N248">
            <v>616</v>
          </cell>
          <cell r="O248">
            <v>38</v>
          </cell>
          <cell r="P248">
            <v>116</v>
          </cell>
          <cell r="Q248">
            <v>32</v>
          </cell>
          <cell r="R248">
            <v>314</v>
          </cell>
          <cell r="S248">
            <v>422</v>
          </cell>
          <cell r="T248">
            <v>117</v>
          </cell>
          <cell r="U248">
            <v>48</v>
          </cell>
          <cell r="V248">
            <v>415</v>
          </cell>
          <cell r="W248">
            <v>581</v>
          </cell>
          <cell r="X248">
            <v>79</v>
          </cell>
          <cell r="Y248">
            <v>38</v>
          </cell>
          <cell r="Z248">
            <v>124</v>
          </cell>
          <cell r="AA248">
            <v>27</v>
          </cell>
          <cell r="AB248">
            <v>150</v>
          </cell>
        </row>
        <row r="249">
          <cell r="D249" t="str">
            <v>陶鑫乐</v>
          </cell>
          <cell r="E249" t="str">
            <v>初2022级9班</v>
          </cell>
          <cell r="F249">
            <v>652</v>
          </cell>
          <cell r="G249">
            <v>38</v>
          </cell>
          <cell r="H249" t="str">
            <v>---</v>
          </cell>
          <cell r="I249">
            <v>22</v>
          </cell>
          <cell r="J249">
            <v>247</v>
          </cell>
          <cell r="K249" t="str">
            <v>---</v>
          </cell>
          <cell r="L249">
            <v>151</v>
          </cell>
          <cell r="M249">
            <v>347</v>
          </cell>
          <cell r="N249">
            <v>613</v>
          </cell>
          <cell r="O249">
            <v>39</v>
          </cell>
          <cell r="P249">
            <v>111</v>
          </cell>
          <cell r="Q249">
            <v>42</v>
          </cell>
          <cell r="R249">
            <v>443</v>
          </cell>
          <cell r="S249">
            <v>645</v>
          </cell>
          <cell r="T249">
            <v>139</v>
          </cell>
          <cell r="U249">
            <v>21</v>
          </cell>
          <cell r="V249">
            <v>102</v>
          </cell>
          <cell r="W249">
            <v>125</v>
          </cell>
          <cell r="X249">
            <v>100</v>
          </cell>
          <cell r="Y249">
            <v>39</v>
          </cell>
          <cell r="Z249">
            <v>124</v>
          </cell>
          <cell r="AA249">
            <v>27</v>
          </cell>
          <cell r="AB249">
            <v>150</v>
          </cell>
        </row>
        <row r="250">
          <cell r="D250" t="str">
            <v>滕正权</v>
          </cell>
          <cell r="E250" t="str">
            <v>初2022级13班</v>
          </cell>
          <cell r="F250">
            <v>652</v>
          </cell>
          <cell r="G250">
            <v>42</v>
          </cell>
          <cell r="H250" t="str">
            <v>---</v>
          </cell>
          <cell r="I250">
            <v>11</v>
          </cell>
          <cell r="J250">
            <v>247</v>
          </cell>
          <cell r="K250" t="str">
            <v>---</v>
          </cell>
          <cell r="L250">
            <v>164</v>
          </cell>
          <cell r="M250">
            <v>347</v>
          </cell>
          <cell r="N250">
            <v>613</v>
          </cell>
          <cell r="O250">
            <v>39</v>
          </cell>
          <cell r="P250">
            <v>102</v>
          </cell>
          <cell r="Q250">
            <v>53</v>
          </cell>
          <cell r="R250">
            <v>633</v>
          </cell>
          <cell r="S250">
            <v>992</v>
          </cell>
          <cell r="T250">
            <v>123</v>
          </cell>
          <cell r="U250">
            <v>45</v>
          </cell>
          <cell r="V250">
            <v>345</v>
          </cell>
          <cell r="W250">
            <v>477</v>
          </cell>
          <cell r="X250">
            <v>84</v>
          </cell>
          <cell r="Y250">
            <v>39</v>
          </cell>
          <cell r="Z250">
            <v>118</v>
          </cell>
          <cell r="AA250">
            <v>46</v>
          </cell>
          <cell r="AB250">
            <v>213</v>
          </cell>
        </row>
        <row r="251">
          <cell r="D251" t="str">
            <v>靳安杨</v>
          </cell>
          <cell r="E251" t="str">
            <v>初2022级13班</v>
          </cell>
          <cell r="F251">
            <v>651.5</v>
          </cell>
          <cell r="G251">
            <v>43</v>
          </cell>
          <cell r="H251" t="str">
            <v>---</v>
          </cell>
          <cell r="I251">
            <v>29</v>
          </cell>
          <cell r="J251">
            <v>249</v>
          </cell>
          <cell r="K251" t="str">
            <v>---</v>
          </cell>
          <cell r="L251">
            <v>209</v>
          </cell>
          <cell r="M251">
            <v>350</v>
          </cell>
          <cell r="N251">
            <v>613.5</v>
          </cell>
          <cell r="O251">
            <v>38</v>
          </cell>
          <cell r="P251">
            <v>118</v>
          </cell>
          <cell r="Q251">
            <v>31</v>
          </cell>
          <cell r="R251">
            <v>247</v>
          </cell>
          <cell r="S251">
            <v>330</v>
          </cell>
          <cell r="T251">
            <v>124</v>
          </cell>
          <cell r="U251">
            <v>43</v>
          </cell>
          <cell r="V251">
            <v>330</v>
          </cell>
          <cell r="W251">
            <v>456</v>
          </cell>
          <cell r="X251">
            <v>86</v>
          </cell>
          <cell r="Y251">
            <v>38</v>
          </cell>
          <cell r="Z251">
            <v>132.5</v>
          </cell>
          <cell r="AA251">
            <v>14</v>
          </cell>
          <cell r="AB251">
            <v>62</v>
          </cell>
        </row>
        <row r="252">
          <cell r="D252" t="str">
            <v>杨凌云</v>
          </cell>
          <cell r="E252" t="str">
            <v>初2022级4班</v>
          </cell>
          <cell r="F252">
            <v>651.5</v>
          </cell>
          <cell r="G252">
            <v>21</v>
          </cell>
          <cell r="H252">
            <v>4</v>
          </cell>
          <cell r="I252" t="str">
            <v>---</v>
          </cell>
          <cell r="J252">
            <v>249</v>
          </cell>
          <cell r="K252">
            <v>14</v>
          </cell>
          <cell r="L252" t="str">
            <v>---</v>
          </cell>
          <cell r="M252">
            <v>350</v>
          </cell>
          <cell r="N252">
            <v>613.5</v>
          </cell>
          <cell r="O252">
            <v>38</v>
          </cell>
          <cell r="P252">
            <v>122</v>
          </cell>
          <cell r="Q252">
            <v>8</v>
          </cell>
          <cell r="R252">
            <v>139</v>
          </cell>
          <cell r="S252">
            <v>178</v>
          </cell>
          <cell r="T252">
            <v>132</v>
          </cell>
          <cell r="U252">
            <v>21</v>
          </cell>
          <cell r="V252">
            <v>208</v>
          </cell>
          <cell r="W252">
            <v>271</v>
          </cell>
          <cell r="X252">
            <v>94</v>
          </cell>
          <cell r="Y252">
            <v>38</v>
          </cell>
          <cell r="Z252">
            <v>105.5</v>
          </cell>
          <cell r="AA252">
            <v>34</v>
          </cell>
          <cell r="AB252">
            <v>376</v>
          </cell>
        </row>
        <row r="253">
          <cell r="D253" t="str">
            <v>蒲思颖</v>
          </cell>
          <cell r="E253" t="str">
            <v>初2022级10班</v>
          </cell>
          <cell r="F253">
            <v>651</v>
          </cell>
          <cell r="G253">
            <v>36</v>
          </cell>
          <cell r="H253" t="str">
            <v>---</v>
          </cell>
          <cell r="I253">
            <v>1</v>
          </cell>
          <cell r="J253">
            <v>251</v>
          </cell>
          <cell r="K253" t="str">
            <v>---</v>
          </cell>
          <cell r="L253">
            <v>6</v>
          </cell>
          <cell r="M253">
            <v>352</v>
          </cell>
          <cell r="N253">
            <v>612</v>
          </cell>
          <cell r="O253">
            <v>39</v>
          </cell>
          <cell r="P253">
            <v>117</v>
          </cell>
          <cell r="Q253">
            <v>34</v>
          </cell>
          <cell r="R253">
            <v>286</v>
          </cell>
          <cell r="S253">
            <v>380</v>
          </cell>
          <cell r="T253">
            <v>137</v>
          </cell>
          <cell r="U253">
            <v>20</v>
          </cell>
          <cell r="V253">
            <v>133</v>
          </cell>
          <cell r="W253">
            <v>167</v>
          </cell>
          <cell r="X253">
            <v>98</v>
          </cell>
          <cell r="Y253">
            <v>39</v>
          </cell>
          <cell r="Z253">
            <v>125</v>
          </cell>
          <cell r="AA253">
            <v>23</v>
          </cell>
          <cell r="AB253">
            <v>140</v>
          </cell>
        </row>
        <row r="254">
          <cell r="D254" t="str">
            <v>向嘉雯</v>
          </cell>
          <cell r="E254" t="str">
            <v>初2022级16班</v>
          </cell>
          <cell r="F254">
            <v>651</v>
          </cell>
          <cell r="G254">
            <v>33</v>
          </cell>
          <cell r="H254">
            <v>13</v>
          </cell>
          <cell r="I254" t="str">
            <v>---</v>
          </cell>
          <cell r="J254">
            <v>251</v>
          </cell>
          <cell r="K254">
            <v>142</v>
          </cell>
          <cell r="L254" t="str">
            <v>---</v>
          </cell>
          <cell r="M254">
            <v>352</v>
          </cell>
          <cell r="N254">
            <v>618</v>
          </cell>
          <cell r="O254">
            <v>33</v>
          </cell>
          <cell r="P254">
            <v>122</v>
          </cell>
          <cell r="Q254">
            <v>25</v>
          </cell>
          <cell r="R254">
            <v>139</v>
          </cell>
          <cell r="S254">
            <v>178</v>
          </cell>
          <cell r="T254">
            <v>126</v>
          </cell>
          <cell r="U254">
            <v>39</v>
          </cell>
          <cell r="V254">
            <v>297</v>
          </cell>
          <cell r="W254">
            <v>402</v>
          </cell>
          <cell r="X254">
            <v>93</v>
          </cell>
          <cell r="Y254">
            <v>33</v>
          </cell>
          <cell r="Z254">
            <v>103</v>
          </cell>
          <cell r="AA254">
            <v>42</v>
          </cell>
          <cell r="AB254">
            <v>420</v>
          </cell>
        </row>
        <row r="255">
          <cell r="D255" t="str">
            <v>胡翀</v>
          </cell>
          <cell r="E255" t="str">
            <v>初2022级3班</v>
          </cell>
          <cell r="F255">
            <v>650.5</v>
          </cell>
          <cell r="G255">
            <v>13</v>
          </cell>
          <cell r="H255" t="str">
            <v>---</v>
          </cell>
          <cell r="I255">
            <v>9</v>
          </cell>
          <cell r="J255">
            <v>253</v>
          </cell>
          <cell r="K255" t="str">
            <v>---</v>
          </cell>
          <cell r="L255">
            <v>135</v>
          </cell>
          <cell r="M255">
            <v>355</v>
          </cell>
          <cell r="N255">
            <v>613.5</v>
          </cell>
          <cell r="O255">
            <v>37</v>
          </cell>
          <cell r="P255">
            <v>119</v>
          </cell>
          <cell r="Q255">
            <v>13</v>
          </cell>
          <cell r="R255">
            <v>213</v>
          </cell>
          <cell r="S255">
            <v>287</v>
          </cell>
          <cell r="T255">
            <v>121</v>
          </cell>
          <cell r="U255">
            <v>31</v>
          </cell>
          <cell r="V255">
            <v>372</v>
          </cell>
          <cell r="W255">
            <v>517</v>
          </cell>
          <cell r="X255">
            <v>84</v>
          </cell>
          <cell r="Y255">
            <v>37</v>
          </cell>
          <cell r="Z255">
            <v>105.5</v>
          </cell>
          <cell r="AA255">
            <v>28</v>
          </cell>
          <cell r="AB255">
            <v>376</v>
          </cell>
        </row>
        <row r="256">
          <cell r="D256" t="str">
            <v>唐艺珈</v>
          </cell>
          <cell r="E256" t="str">
            <v>初2022级16班</v>
          </cell>
          <cell r="F256">
            <v>650.5</v>
          </cell>
          <cell r="G256">
            <v>34</v>
          </cell>
          <cell r="H256" t="str">
            <v>---</v>
          </cell>
          <cell r="I256">
            <v>6</v>
          </cell>
          <cell r="J256">
            <v>253</v>
          </cell>
          <cell r="K256">
            <v>30</v>
          </cell>
          <cell r="L256" t="str">
            <v>---</v>
          </cell>
          <cell r="M256">
            <v>355</v>
          </cell>
          <cell r="N256">
            <v>612.5</v>
          </cell>
          <cell r="O256">
            <v>38</v>
          </cell>
          <cell r="P256">
            <v>121</v>
          </cell>
          <cell r="Q256">
            <v>30</v>
          </cell>
          <cell r="R256">
            <v>162</v>
          </cell>
          <cell r="S256">
            <v>213</v>
          </cell>
          <cell r="T256">
            <v>128</v>
          </cell>
          <cell r="U256">
            <v>35</v>
          </cell>
          <cell r="V256">
            <v>268</v>
          </cell>
          <cell r="W256">
            <v>362</v>
          </cell>
          <cell r="X256">
            <v>90</v>
          </cell>
          <cell r="Y256">
            <v>38</v>
          </cell>
          <cell r="Z256">
            <v>96.5</v>
          </cell>
          <cell r="AA256">
            <v>48</v>
          </cell>
          <cell r="AB256">
            <v>481</v>
          </cell>
        </row>
        <row r="257">
          <cell r="D257" t="str">
            <v>袁阳</v>
          </cell>
          <cell r="E257" t="str">
            <v>初2022级12班</v>
          </cell>
          <cell r="F257">
            <v>650.5</v>
          </cell>
          <cell r="G257">
            <v>39</v>
          </cell>
          <cell r="H257" t="str">
            <v>---</v>
          </cell>
          <cell r="I257">
            <v>15</v>
          </cell>
          <cell r="J257">
            <v>253</v>
          </cell>
          <cell r="K257" t="str">
            <v>---</v>
          </cell>
          <cell r="L257">
            <v>108</v>
          </cell>
          <cell r="M257">
            <v>355</v>
          </cell>
          <cell r="N257">
            <v>613.5</v>
          </cell>
          <cell r="O257">
            <v>37</v>
          </cell>
          <cell r="P257">
            <v>125</v>
          </cell>
          <cell r="Q257">
            <v>10</v>
          </cell>
          <cell r="R257">
            <v>79</v>
          </cell>
          <cell r="S257">
            <v>98</v>
          </cell>
          <cell r="T257">
            <v>131</v>
          </cell>
          <cell r="U257">
            <v>37</v>
          </cell>
          <cell r="V257">
            <v>226</v>
          </cell>
          <cell r="W257">
            <v>300</v>
          </cell>
          <cell r="X257">
            <v>94</v>
          </cell>
          <cell r="Y257">
            <v>37</v>
          </cell>
          <cell r="Z257">
            <v>116.5</v>
          </cell>
          <cell r="AA257">
            <v>35</v>
          </cell>
          <cell r="AB257">
            <v>232</v>
          </cell>
        </row>
        <row r="258">
          <cell r="D258" t="str">
            <v>况天瑞</v>
          </cell>
          <cell r="E258" t="str">
            <v>初2022级12班</v>
          </cell>
          <cell r="F258">
            <v>650</v>
          </cell>
          <cell r="G258">
            <v>40</v>
          </cell>
          <cell r="H258" t="str">
            <v>---</v>
          </cell>
          <cell r="I258">
            <v>15</v>
          </cell>
          <cell r="J258">
            <v>256</v>
          </cell>
          <cell r="K258" t="str">
            <v>---</v>
          </cell>
          <cell r="L258">
            <v>107</v>
          </cell>
          <cell r="M258">
            <v>360</v>
          </cell>
          <cell r="N258">
            <v>613</v>
          </cell>
          <cell r="O258">
            <v>37</v>
          </cell>
          <cell r="P258">
            <v>111</v>
          </cell>
          <cell r="Q258">
            <v>48</v>
          </cell>
          <cell r="R258">
            <v>443</v>
          </cell>
          <cell r="S258">
            <v>645</v>
          </cell>
          <cell r="T258">
            <v>127</v>
          </cell>
          <cell r="U258">
            <v>43</v>
          </cell>
          <cell r="V258">
            <v>280</v>
          </cell>
          <cell r="W258">
            <v>381</v>
          </cell>
          <cell r="X258">
            <v>90</v>
          </cell>
          <cell r="Y258">
            <v>37</v>
          </cell>
          <cell r="Z258">
            <v>124</v>
          </cell>
          <cell r="AA258">
            <v>25</v>
          </cell>
          <cell r="AB258">
            <v>150</v>
          </cell>
        </row>
        <row r="259">
          <cell r="D259" t="str">
            <v>向熙</v>
          </cell>
          <cell r="E259" t="str">
            <v>初2022级11班</v>
          </cell>
          <cell r="F259">
            <v>649.5</v>
          </cell>
          <cell r="G259">
            <v>22</v>
          </cell>
          <cell r="H259">
            <v>3</v>
          </cell>
          <cell r="I259" t="str">
            <v>---</v>
          </cell>
          <cell r="J259">
            <v>257</v>
          </cell>
          <cell r="K259">
            <v>110</v>
          </cell>
          <cell r="L259" t="str">
            <v>---</v>
          </cell>
          <cell r="M259">
            <v>361</v>
          </cell>
          <cell r="N259">
            <v>611.5</v>
          </cell>
          <cell r="O259">
            <v>38</v>
          </cell>
          <cell r="P259">
            <v>123</v>
          </cell>
          <cell r="Q259">
            <v>14</v>
          </cell>
          <cell r="R259">
            <v>119</v>
          </cell>
          <cell r="S259">
            <v>150</v>
          </cell>
          <cell r="T259">
            <v>128</v>
          </cell>
          <cell r="U259">
            <v>17</v>
          </cell>
          <cell r="V259">
            <v>268</v>
          </cell>
          <cell r="W259">
            <v>362</v>
          </cell>
          <cell r="X259">
            <v>90</v>
          </cell>
          <cell r="Y259">
            <v>38</v>
          </cell>
          <cell r="Z259">
            <v>102.5</v>
          </cell>
          <cell r="AA259">
            <v>35</v>
          </cell>
          <cell r="AB259">
            <v>423</v>
          </cell>
        </row>
        <row r="260">
          <cell r="D260" t="str">
            <v>冯美馨</v>
          </cell>
          <cell r="E260" t="str">
            <v>初2022级16班</v>
          </cell>
          <cell r="F260">
            <v>649</v>
          </cell>
          <cell r="G260">
            <v>35</v>
          </cell>
          <cell r="H260" t="str">
            <v>---</v>
          </cell>
          <cell r="I260">
            <v>5</v>
          </cell>
          <cell r="J260">
            <v>258</v>
          </cell>
          <cell r="K260">
            <v>37</v>
          </cell>
          <cell r="L260" t="str">
            <v>---</v>
          </cell>
          <cell r="M260">
            <v>362</v>
          </cell>
          <cell r="N260">
            <v>605</v>
          </cell>
          <cell r="O260">
            <v>44</v>
          </cell>
          <cell r="P260">
            <v>123</v>
          </cell>
          <cell r="Q260">
            <v>21</v>
          </cell>
          <cell r="R260">
            <v>119</v>
          </cell>
          <cell r="S260">
            <v>150</v>
          </cell>
          <cell r="T260">
            <v>133</v>
          </cell>
          <cell r="U260">
            <v>30</v>
          </cell>
          <cell r="V260">
            <v>188</v>
          </cell>
          <cell r="W260">
            <v>245</v>
          </cell>
          <cell r="X260">
            <v>89</v>
          </cell>
          <cell r="Y260">
            <v>44</v>
          </cell>
          <cell r="Z260">
            <v>110</v>
          </cell>
          <cell r="AA260">
            <v>31</v>
          </cell>
          <cell r="AB260">
            <v>307</v>
          </cell>
        </row>
        <row r="261">
          <cell r="D261" t="str">
            <v>张芮涵</v>
          </cell>
          <cell r="E261" t="str">
            <v>初2022级11班</v>
          </cell>
          <cell r="F261">
            <v>648.5</v>
          </cell>
          <cell r="G261">
            <v>23</v>
          </cell>
          <cell r="H261">
            <v>9</v>
          </cell>
          <cell r="I261" t="str">
            <v>---</v>
          </cell>
          <cell r="J261">
            <v>259</v>
          </cell>
          <cell r="K261">
            <v>155</v>
          </cell>
          <cell r="L261" t="str">
            <v>---</v>
          </cell>
          <cell r="M261">
            <v>364</v>
          </cell>
          <cell r="N261">
            <v>606.5</v>
          </cell>
          <cell r="O261">
            <v>42</v>
          </cell>
          <cell r="P261">
            <v>119</v>
          </cell>
          <cell r="Q261">
            <v>26</v>
          </cell>
          <cell r="R261">
            <v>213</v>
          </cell>
          <cell r="S261">
            <v>287</v>
          </cell>
          <cell r="T261">
            <v>136</v>
          </cell>
          <cell r="U261">
            <v>5</v>
          </cell>
          <cell r="V261">
            <v>152</v>
          </cell>
          <cell r="W261">
            <v>192</v>
          </cell>
          <cell r="X261">
            <v>94</v>
          </cell>
          <cell r="Y261">
            <v>42</v>
          </cell>
          <cell r="Z261">
            <v>118.5</v>
          </cell>
          <cell r="AA261">
            <v>15</v>
          </cell>
          <cell r="AB261">
            <v>209</v>
          </cell>
        </row>
        <row r="262">
          <cell r="D262" t="str">
            <v>张恬然</v>
          </cell>
          <cell r="E262" t="str">
            <v>初2022级16班</v>
          </cell>
          <cell r="F262">
            <v>648.5</v>
          </cell>
          <cell r="G262">
            <v>36</v>
          </cell>
          <cell r="H262" t="str">
            <v>---</v>
          </cell>
          <cell r="I262">
            <v>9</v>
          </cell>
          <cell r="J262">
            <v>259</v>
          </cell>
          <cell r="K262" t="str">
            <v>---</v>
          </cell>
          <cell r="L262">
            <v>2</v>
          </cell>
          <cell r="M262">
            <v>364</v>
          </cell>
          <cell r="N262">
            <v>625.5</v>
          </cell>
          <cell r="O262">
            <v>23</v>
          </cell>
          <cell r="P262">
            <v>127</v>
          </cell>
          <cell r="Q262">
            <v>7</v>
          </cell>
          <cell r="R262">
            <v>45</v>
          </cell>
          <cell r="S262">
            <v>53</v>
          </cell>
          <cell r="T262">
            <v>114</v>
          </cell>
          <cell r="U262">
            <v>51</v>
          </cell>
          <cell r="V262">
            <v>443</v>
          </cell>
          <cell r="W262">
            <v>642</v>
          </cell>
          <cell r="X262">
            <v>91</v>
          </cell>
          <cell r="Y262">
            <v>23</v>
          </cell>
          <cell r="Z262">
            <v>98.5</v>
          </cell>
          <cell r="AA262">
            <v>46</v>
          </cell>
          <cell r="AB262">
            <v>459</v>
          </cell>
        </row>
        <row r="263">
          <cell r="D263" t="str">
            <v>唐灿</v>
          </cell>
          <cell r="E263" t="str">
            <v>初2022级12班</v>
          </cell>
          <cell r="F263">
            <v>648</v>
          </cell>
          <cell r="G263">
            <v>41</v>
          </cell>
          <cell r="H263">
            <v>1</v>
          </cell>
          <cell r="I263" t="str">
            <v>---</v>
          </cell>
          <cell r="J263">
            <v>261</v>
          </cell>
          <cell r="K263">
            <v>42</v>
          </cell>
          <cell r="L263" t="str">
            <v>---</v>
          </cell>
          <cell r="M263">
            <v>366</v>
          </cell>
          <cell r="N263">
            <v>608</v>
          </cell>
          <cell r="O263">
            <v>40</v>
          </cell>
          <cell r="P263">
            <v>116</v>
          </cell>
          <cell r="Q263">
            <v>39</v>
          </cell>
          <cell r="R263">
            <v>314</v>
          </cell>
          <cell r="S263">
            <v>422</v>
          </cell>
          <cell r="T263">
            <v>131</v>
          </cell>
          <cell r="U263">
            <v>37</v>
          </cell>
          <cell r="V263">
            <v>226</v>
          </cell>
          <cell r="W263">
            <v>300</v>
          </cell>
          <cell r="X263">
            <v>91</v>
          </cell>
          <cell r="Y263">
            <v>40</v>
          </cell>
          <cell r="Z263">
            <v>129</v>
          </cell>
          <cell r="AA263">
            <v>19</v>
          </cell>
          <cell r="AB263">
            <v>96</v>
          </cell>
        </row>
        <row r="264">
          <cell r="D264" t="str">
            <v>周建军</v>
          </cell>
          <cell r="E264" t="str">
            <v>初2022级4班</v>
          </cell>
          <cell r="F264">
            <v>648</v>
          </cell>
          <cell r="G264">
            <v>22</v>
          </cell>
          <cell r="H264">
            <v>29</v>
          </cell>
          <cell r="I264" t="str">
            <v>---</v>
          </cell>
          <cell r="J264">
            <v>261</v>
          </cell>
          <cell r="K264">
            <v>139</v>
          </cell>
          <cell r="L264" t="str">
            <v>---</v>
          </cell>
          <cell r="M264">
            <v>366</v>
          </cell>
          <cell r="N264">
            <v>606</v>
          </cell>
          <cell r="O264">
            <v>42</v>
          </cell>
          <cell r="P264">
            <v>119</v>
          </cell>
          <cell r="Q264">
            <v>18</v>
          </cell>
          <cell r="R264">
            <v>213</v>
          </cell>
          <cell r="S264">
            <v>287</v>
          </cell>
          <cell r="T264">
            <v>141</v>
          </cell>
          <cell r="U264">
            <v>5</v>
          </cell>
          <cell r="V264">
            <v>62</v>
          </cell>
          <cell r="W264">
            <v>76</v>
          </cell>
          <cell r="X264">
            <v>99</v>
          </cell>
          <cell r="Y264">
            <v>42</v>
          </cell>
          <cell r="Z264">
            <v>90</v>
          </cell>
          <cell r="AA264">
            <v>54</v>
          </cell>
          <cell r="AB264">
            <v>548</v>
          </cell>
        </row>
        <row r="265">
          <cell r="D265" t="str">
            <v>李泓洁</v>
          </cell>
          <cell r="E265" t="str">
            <v>初2022级2班</v>
          </cell>
          <cell r="F265">
            <v>647</v>
          </cell>
          <cell r="G265">
            <v>1</v>
          </cell>
          <cell r="H265">
            <v>2</v>
          </cell>
          <cell r="I265" t="str">
            <v>---</v>
          </cell>
          <cell r="J265">
            <v>263</v>
          </cell>
          <cell r="K265">
            <v>151</v>
          </cell>
          <cell r="L265" t="str">
            <v>---</v>
          </cell>
          <cell r="M265">
            <v>370</v>
          </cell>
          <cell r="N265">
            <v>617</v>
          </cell>
          <cell r="O265">
            <v>30</v>
          </cell>
          <cell r="P265">
            <v>131</v>
          </cell>
          <cell r="Q265">
            <v>1</v>
          </cell>
          <cell r="R265">
            <v>16</v>
          </cell>
          <cell r="S265">
            <v>17</v>
          </cell>
          <cell r="T265">
            <v>117</v>
          </cell>
          <cell r="U265">
            <v>11</v>
          </cell>
          <cell r="V265">
            <v>415</v>
          </cell>
          <cell r="W265">
            <v>581</v>
          </cell>
          <cell r="X265">
            <v>87</v>
          </cell>
          <cell r="Y265">
            <v>30</v>
          </cell>
          <cell r="Z265">
            <v>113</v>
          </cell>
          <cell r="AA265">
            <v>4</v>
          </cell>
          <cell r="AB265">
            <v>275</v>
          </cell>
        </row>
        <row r="266">
          <cell r="D266" t="str">
            <v>王思琪</v>
          </cell>
          <cell r="E266" t="str">
            <v>初2022级3班</v>
          </cell>
          <cell r="F266">
            <v>647</v>
          </cell>
          <cell r="G266">
            <v>14</v>
          </cell>
          <cell r="H266">
            <v>1</v>
          </cell>
          <cell r="I266" t="str">
            <v>---</v>
          </cell>
          <cell r="J266">
            <v>263</v>
          </cell>
          <cell r="K266" t="str">
            <v>---</v>
          </cell>
          <cell r="L266">
            <v>78</v>
          </cell>
          <cell r="M266">
            <v>370</v>
          </cell>
          <cell r="N266">
            <v>609</v>
          </cell>
          <cell r="O266">
            <v>38</v>
          </cell>
          <cell r="P266">
            <v>109</v>
          </cell>
          <cell r="Q266">
            <v>39</v>
          </cell>
          <cell r="R266">
            <v>492</v>
          </cell>
          <cell r="S266">
            <v>724</v>
          </cell>
          <cell r="T266">
            <v>131</v>
          </cell>
          <cell r="U266">
            <v>13</v>
          </cell>
          <cell r="V266">
            <v>226</v>
          </cell>
          <cell r="W266">
            <v>300</v>
          </cell>
          <cell r="X266">
            <v>93</v>
          </cell>
          <cell r="Y266">
            <v>38</v>
          </cell>
          <cell r="Z266">
            <v>111</v>
          </cell>
          <cell r="AA266">
            <v>18</v>
          </cell>
          <cell r="AB266">
            <v>296</v>
          </cell>
        </row>
        <row r="267">
          <cell r="D267" t="str">
            <v>赵灵萍</v>
          </cell>
          <cell r="E267" t="str">
            <v>初2022级10班</v>
          </cell>
          <cell r="F267">
            <v>646.5</v>
          </cell>
          <cell r="G267">
            <v>37</v>
          </cell>
          <cell r="H267" t="str">
            <v>---</v>
          </cell>
          <cell r="I267">
            <v>14</v>
          </cell>
          <cell r="J267">
            <v>265</v>
          </cell>
          <cell r="K267" t="str">
            <v>---</v>
          </cell>
          <cell r="L267">
            <v>159</v>
          </cell>
          <cell r="M267">
            <v>372</v>
          </cell>
          <cell r="N267">
            <v>604.5</v>
          </cell>
          <cell r="O267">
            <v>42</v>
          </cell>
          <cell r="P267">
            <v>122</v>
          </cell>
          <cell r="Q267">
            <v>21</v>
          </cell>
          <cell r="R267">
            <v>139</v>
          </cell>
          <cell r="S267">
            <v>178</v>
          </cell>
          <cell r="T267">
            <v>136</v>
          </cell>
          <cell r="U267">
            <v>24</v>
          </cell>
          <cell r="V267">
            <v>152</v>
          </cell>
          <cell r="W267">
            <v>192</v>
          </cell>
          <cell r="X267">
            <v>94</v>
          </cell>
          <cell r="Y267">
            <v>42</v>
          </cell>
          <cell r="Z267">
            <v>108.5</v>
          </cell>
          <cell r="AA267">
            <v>39</v>
          </cell>
          <cell r="AB267">
            <v>330</v>
          </cell>
        </row>
        <row r="268">
          <cell r="D268" t="str">
            <v>陈田恬</v>
          </cell>
          <cell r="E268" t="str">
            <v>初2022级13班</v>
          </cell>
          <cell r="F268">
            <v>646</v>
          </cell>
          <cell r="G268">
            <v>44</v>
          </cell>
          <cell r="H268" t="str">
            <v>---</v>
          </cell>
          <cell r="I268">
            <v>27</v>
          </cell>
          <cell r="J268">
            <v>266</v>
          </cell>
          <cell r="K268" t="str">
            <v>---</v>
          </cell>
          <cell r="L268">
            <v>221</v>
          </cell>
          <cell r="M268">
            <v>373</v>
          </cell>
          <cell r="N268">
            <v>619</v>
          </cell>
          <cell r="O268">
            <v>27</v>
          </cell>
          <cell r="P268">
            <v>125</v>
          </cell>
          <cell r="Q268">
            <v>14</v>
          </cell>
          <cell r="R268">
            <v>79</v>
          </cell>
          <cell r="S268">
            <v>98</v>
          </cell>
          <cell r="T268">
            <v>104</v>
          </cell>
          <cell r="U268">
            <v>56</v>
          </cell>
          <cell r="V268">
            <v>535</v>
          </cell>
          <cell r="W268">
            <v>803</v>
          </cell>
          <cell r="X268">
            <v>77</v>
          </cell>
          <cell r="Y268">
            <v>27</v>
          </cell>
          <cell r="Z268">
            <v>119</v>
          </cell>
          <cell r="AA268">
            <v>44</v>
          </cell>
          <cell r="AB268">
            <v>205</v>
          </cell>
        </row>
        <row r="269">
          <cell r="D269" t="str">
            <v>邓雯心</v>
          </cell>
          <cell r="E269" t="str">
            <v>初2022级9班</v>
          </cell>
          <cell r="F269">
            <v>645</v>
          </cell>
          <cell r="G269">
            <v>39</v>
          </cell>
          <cell r="H269" t="str">
            <v>---</v>
          </cell>
          <cell r="I269">
            <v>4</v>
          </cell>
          <cell r="J269">
            <v>267</v>
          </cell>
          <cell r="K269" t="str">
            <v>---</v>
          </cell>
          <cell r="L269">
            <v>98</v>
          </cell>
          <cell r="M269">
            <v>375</v>
          </cell>
          <cell r="N269">
            <v>602</v>
          </cell>
          <cell r="O269">
            <v>43</v>
          </cell>
          <cell r="P269">
            <v>116</v>
          </cell>
          <cell r="Q269">
            <v>32</v>
          </cell>
          <cell r="R269">
            <v>314</v>
          </cell>
          <cell r="S269">
            <v>422</v>
          </cell>
          <cell r="T269">
            <v>136</v>
          </cell>
          <cell r="U269">
            <v>27</v>
          </cell>
          <cell r="V269">
            <v>152</v>
          </cell>
          <cell r="W269">
            <v>192</v>
          </cell>
          <cell r="X269">
            <v>93</v>
          </cell>
          <cell r="Y269">
            <v>43</v>
          </cell>
          <cell r="Z269">
            <v>102</v>
          </cell>
          <cell r="AA269">
            <v>51</v>
          </cell>
          <cell r="AB269">
            <v>429</v>
          </cell>
        </row>
        <row r="270">
          <cell r="D270" t="str">
            <v>胡鑫</v>
          </cell>
          <cell r="E270" t="str">
            <v>初2022级9班</v>
          </cell>
          <cell r="F270">
            <v>645</v>
          </cell>
          <cell r="G270">
            <v>39</v>
          </cell>
          <cell r="H270" t="str">
            <v>---</v>
          </cell>
          <cell r="I270">
            <v>17</v>
          </cell>
          <cell r="J270">
            <v>267</v>
          </cell>
          <cell r="K270" t="str">
            <v>---</v>
          </cell>
          <cell r="L270">
            <v>144</v>
          </cell>
          <cell r="M270">
            <v>375</v>
          </cell>
          <cell r="N270">
            <v>601</v>
          </cell>
          <cell r="O270">
            <v>44</v>
          </cell>
          <cell r="P270">
            <v>127</v>
          </cell>
          <cell r="Q270">
            <v>8</v>
          </cell>
          <cell r="R270">
            <v>45</v>
          </cell>
          <cell r="S270">
            <v>53</v>
          </cell>
          <cell r="T270">
            <v>124</v>
          </cell>
          <cell r="U270">
            <v>45</v>
          </cell>
          <cell r="V270">
            <v>330</v>
          </cell>
          <cell r="W270">
            <v>456</v>
          </cell>
          <cell r="X270">
            <v>80</v>
          </cell>
          <cell r="Y270">
            <v>44</v>
          </cell>
          <cell r="Z270">
            <v>122</v>
          </cell>
          <cell r="AA270">
            <v>34</v>
          </cell>
          <cell r="AB270">
            <v>171</v>
          </cell>
        </row>
        <row r="271">
          <cell r="D271" t="str">
            <v>吴钰</v>
          </cell>
          <cell r="E271" t="str">
            <v>初2022级13班</v>
          </cell>
          <cell r="F271">
            <v>645</v>
          </cell>
          <cell r="G271">
            <v>45</v>
          </cell>
          <cell r="H271">
            <v>1</v>
          </cell>
          <cell r="I271" t="str">
            <v>---</v>
          </cell>
          <cell r="J271">
            <v>267</v>
          </cell>
          <cell r="K271" t="str">
            <v>---</v>
          </cell>
          <cell r="L271">
            <v>87</v>
          </cell>
          <cell r="M271">
            <v>375</v>
          </cell>
          <cell r="N271">
            <v>608</v>
          </cell>
          <cell r="O271">
            <v>37</v>
          </cell>
          <cell r="P271">
            <v>113</v>
          </cell>
          <cell r="Q271">
            <v>41</v>
          </cell>
          <cell r="R271">
            <v>386</v>
          </cell>
          <cell r="S271">
            <v>548</v>
          </cell>
          <cell r="T271">
            <v>130</v>
          </cell>
          <cell r="U271">
            <v>37</v>
          </cell>
          <cell r="V271">
            <v>243</v>
          </cell>
          <cell r="W271">
            <v>321</v>
          </cell>
          <cell r="X271">
            <v>93</v>
          </cell>
          <cell r="Y271">
            <v>37</v>
          </cell>
          <cell r="Z271">
            <v>122</v>
          </cell>
          <cell r="AA271">
            <v>37</v>
          </cell>
          <cell r="AB271">
            <v>171</v>
          </cell>
        </row>
        <row r="272">
          <cell r="D272" t="str">
            <v>王浩宇</v>
          </cell>
          <cell r="E272" t="str">
            <v>初2022级16班</v>
          </cell>
          <cell r="F272">
            <v>644.5</v>
          </cell>
          <cell r="G272">
            <v>37</v>
          </cell>
          <cell r="H272">
            <v>2</v>
          </cell>
          <cell r="I272" t="str">
            <v>---</v>
          </cell>
          <cell r="J272">
            <v>270</v>
          </cell>
          <cell r="K272">
            <v>66</v>
          </cell>
          <cell r="L272" t="str">
            <v>---</v>
          </cell>
          <cell r="M272">
            <v>379</v>
          </cell>
          <cell r="N272">
            <v>605.5</v>
          </cell>
          <cell r="O272">
            <v>39</v>
          </cell>
          <cell r="P272">
            <v>127</v>
          </cell>
          <cell r="Q272">
            <v>7</v>
          </cell>
          <cell r="R272">
            <v>45</v>
          </cell>
          <cell r="S272">
            <v>53</v>
          </cell>
          <cell r="T272">
            <v>134</v>
          </cell>
          <cell r="U272">
            <v>28</v>
          </cell>
          <cell r="V272">
            <v>179</v>
          </cell>
          <cell r="W272">
            <v>230</v>
          </cell>
          <cell r="X272">
            <v>95</v>
          </cell>
          <cell r="Y272">
            <v>39</v>
          </cell>
          <cell r="Z272">
            <v>95.5</v>
          </cell>
          <cell r="AA272">
            <v>49</v>
          </cell>
          <cell r="AB272">
            <v>491</v>
          </cell>
        </row>
        <row r="273">
          <cell r="D273" t="str">
            <v>蒋松丞</v>
          </cell>
          <cell r="E273" t="str">
            <v>初2022级11班</v>
          </cell>
          <cell r="F273">
            <v>644</v>
          </cell>
          <cell r="G273">
            <v>24</v>
          </cell>
          <cell r="H273" t="str">
            <v>---</v>
          </cell>
          <cell r="I273">
            <v>3</v>
          </cell>
          <cell r="J273">
            <v>271</v>
          </cell>
          <cell r="K273">
            <v>72</v>
          </cell>
          <cell r="L273" t="str">
            <v>---</v>
          </cell>
          <cell r="M273">
            <v>380</v>
          </cell>
          <cell r="N273">
            <v>615</v>
          </cell>
          <cell r="O273">
            <v>29</v>
          </cell>
          <cell r="P273">
            <v>126</v>
          </cell>
          <cell r="Q273">
            <v>6</v>
          </cell>
          <cell r="R273">
            <v>63</v>
          </cell>
          <cell r="S273">
            <v>74</v>
          </cell>
          <cell r="T273">
            <v>112</v>
          </cell>
          <cell r="U273">
            <v>41</v>
          </cell>
          <cell r="V273">
            <v>456</v>
          </cell>
          <cell r="W273">
            <v>667</v>
          </cell>
          <cell r="X273">
            <v>83</v>
          </cell>
          <cell r="Y273">
            <v>29</v>
          </cell>
          <cell r="Z273">
            <v>117</v>
          </cell>
          <cell r="AA273">
            <v>19</v>
          </cell>
          <cell r="AB273">
            <v>228</v>
          </cell>
        </row>
        <row r="274">
          <cell r="D274" t="str">
            <v>金楚然</v>
          </cell>
          <cell r="E274" t="str">
            <v>初2022级9班</v>
          </cell>
          <cell r="F274">
            <v>644</v>
          </cell>
          <cell r="G274">
            <v>41</v>
          </cell>
          <cell r="H274">
            <v>5</v>
          </cell>
          <cell r="I274" t="str">
            <v>---</v>
          </cell>
          <cell r="J274">
            <v>271</v>
          </cell>
          <cell r="K274">
            <v>27</v>
          </cell>
          <cell r="L274" t="str">
            <v>---</v>
          </cell>
          <cell r="M274">
            <v>380</v>
          </cell>
          <cell r="N274">
            <v>596</v>
          </cell>
          <cell r="O274">
            <v>48</v>
          </cell>
          <cell r="P274">
            <v>106</v>
          </cell>
          <cell r="Q274">
            <v>48</v>
          </cell>
          <cell r="R274">
            <v>553</v>
          </cell>
          <cell r="S274">
            <v>850</v>
          </cell>
          <cell r="T274">
            <v>138</v>
          </cell>
          <cell r="U274">
            <v>25</v>
          </cell>
          <cell r="V274">
            <v>124</v>
          </cell>
          <cell r="W274">
            <v>154</v>
          </cell>
          <cell r="X274">
            <v>90</v>
          </cell>
          <cell r="Y274">
            <v>48</v>
          </cell>
          <cell r="Z274">
            <v>117</v>
          </cell>
          <cell r="AA274">
            <v>37</v>
          </cell>
          <cell r="AB274">
            <v>228</v>
          </cell>
        </row>
        <row r="275">
          <cell r="D275" t="str">
            <v>黄彦莉</v>
          </cell>
          <cell r="E275" t="str">
            <v>初2022级9班</v>
          </cell>
          <cell r="F275">
            <v>643.5</v>
          </cell>
          <cell r="G275">
            <v>42</v>
          </cell>
          <cell r="H275" t="str">
            <v>---</v>
          </cell>
          <cell r="I275">
            <v>14</v>
          </cell>
          <cell r="J275">
            <v>273</v>
          </cell>
          <cell r="K275" t="str">
            <v>---</v>
          </cell>
          <cell r="L275">
            <v>130</v>
          </cell>
          <cell r="M275">
            <v>383</v>
          </cell>
          <cell r="N275">
            <v>608.5</v>
          </cell>
          <cell r="O275">
            <v>35</v>
          </cell>
          <cell r="P275">
            <v>123</v>
          </cell>
          <cell r="Q275">
            <v>16</v>
          </cell>
          <cell r="R275">
            <v>119</v>
          </cell>
          <cell r="S275">
            <v>150</v>
          </cell>
          <cell r="T275">
            <v>134</v>
          </cell>
          <cell r="U275">
            <v>29</v>
          </cell>
          <cell r="V275">
            <v>179</v>
          </cell>
          <cell r="W275">
            <v>230</v>
          </cell>
          <cell r="X275">
            <v>99</v>
          </cell>
          <cell r="Y275">
            <v>35</v>
          </cell>
          <cell r="Z275">
            <v>123.5</v>
          </cell>
          <cell r="AA275">
            <v>31</v>
          </cell>
          <cell r="AB275">
            <v>158</v>
          </cell>
        </row>
        <row r="276">
          <cell r="D276" t="str">
            <v>舒妍</v>
          </cell>
          <cell r="E276" t="str">
            <v>初2022级12班</v>
          </cell>
          <cell r="F276">
            <v>643.5</v>
          </cell>
          <cell r="G276">
            <v>42</v>
          </cell>
          <cell r="H276">
            <v>2</v>
          </cell>
          <cell r="I276" t="str">
            <v>---</v>
          </cell>
          <cell r="J276">
            <v>273</v>
          </cell>
          <cell r="K276">
            <v>53</v>
          </cell>
          <cell r="L276" t="str">
            <v>---</v>
          </cell>
          <cell r="M276">
            <v>383</v>
          </cell>
          <cell r="N276">
            <v>602.5</v>
          </cell>
          <cell r="O276">
            <v>41</v>
          </cell>
          <cell r="P276">
            <v>118</v>
          </cell>
          <cell r="Q276">
            <v>29</v>
          </cell>
          <cell r="R276">
            <v>247</v>
          </cell>
          <cell r="S276">
            <v>330</v>
          </cell>
          <cell r="T276">
            <v>133</v>
          </cell>
          <cell r="U276">
            <v>30</v>
          </cell>
          <cell r="V276">
            <v>188</v>
          </cell>
          <cell r="W276">
            <v>245</v>
          </cell>
          <cell r="X276">
            <v>92</v>
          </cell>
          <cell r="Y276">
            <v>41</v>
          </cell>
          <cell r="Z276">
            <v>116.5</v>
          </cell>
          <cell r="AA276">
            <v>35</v>
          </cell>
          <cell r="AB276">
            <v>232</v>
          </cell>
        </row>
        <row r="277">
          <cell r="D277" t="str">
            <v>谭煦</v>
          </cell>
          <cell r="E277" t="str">
            <v>初2022级13班</v>
          </cell>
          <cell r="F277">
            <v>643.5</v>
          </cell>
          <cell r="G277">
            <v>46</v>
          </cell>
          <cell r="H277">
            <v>6</v>
          </cell>
          <cell r="I277" t="str">
            <v>---</v>
          </cell>
          <cell r="J277">
            <v>273</v>
          </cell>
          <cell r="K277">
            <v>14</v>
          </cell>
          <cell r="L277" t="str">
            <v>---</v>
          </cell>
          <cell r="M277">
            <v>383</v>
          </cell>
          <cell r="N277">
            <v>613.5</v>
          </cell>
          <cell r="O277">
            <v>30</v>
          </cell>
          <cell r="P277">
            <v>104</v>
          </cell>
          <cell r="Q277">
            <v>51</v>
          </cell>
          <cell r="R277">
            <v>588</v>
          </cell>
          <cell r="S277">
            <v>917</v>
          </cell>
          <cell r="T277">
            <v>105</v>
          </cell>
          <cell r="U277">
            <v>55</v>
          </cell>
          <cell r="V277">
            <v>527</v>
          </cell>
          <cell r="W277">
            <v>787</v>
          </cell>
          <cell r="X277">
            <v>75</v>
          </cell>
          <cell r="Y277">
            <v>30</v>
          </cell>
          <cell r="Z277">
            <v>135.5</v>
          </cell>
          <cell r="AA277">
            <v>10</v>
          </cell>
          <cell r="AB277">
            <v>38</v>
          </cell>
        </row>
        <row r="278">
          <cell r="D278" t="str">
            <v>王慧灡</v>
          </cell>
          <cell r="E278" t="str">
            <v>初2022级15班</v>
          </cell>
          <cell r="F278">
            <v>643</v>
          </cell>
          <cell r="G278">
            <v>4</v>
          </cell>
          <cell r="H278">
            <v>7</v>
          </cell>
          <cell r="I278" t="str">
            <v>---</v>
          </cell>
          <cell r="J278">
            <v>276</v>
          </cell>
          <cell r="K278">
            <v>238</v>
          </cell>
          <cell r="L278" t="str">
            <v>---</v>
          </cell>
          <cell r="M278">
            <v>387</v>
          </cell>
          <cell r="N278">
            <v>611</v>
          </cell>
          <cell r="O278">
            <v>32</v>
          </cell>
          <cell r="P278">
            <v>120</v>
          </cell>
          <cell r="Q278">
            <v>2</v>
          </cell>
          <cell r="R278">
            <v>188</v>
          </cell>
          <cell r="S278">
            <v>250</v>
          </cell>
          <cell r="T278">
            <v>115</v>
          </cell>
          <cell r="U278">
            <v>7</v>
          </cell>
          <cell r="V278">
            <v>433</v>
          </cell>
          <cell r="W278">
            <v>621</v>
          </cell>
          <cell r="X278">
            <v>83</v>
          </cell>
          <cell r="Y278">
            <v>32</v>
          </cell>
          <cell r="Z278">
            <v>89</v>
          </cell>
          <cell r="AA278">
            <v>20</v>
          </cell>
          <cell r="AB278">
            <v>560</v>
          </cell>
        </row>
        <row r="279">
          <cell r="D279" t="str">
            <v>许万杰</v>
          </cell>
          <cell r="E279" t="str">
            <v>初2022级4班</v>
          </cell>
          <cell r="F279">
            <v>643</v>
          </cell>
          <cell r="G279">
            <v>23</v>
          </cell>
          <cell r="H279">
            <v>22</v>
          </cell>
          <cell r="I279" t="str">
            <v>---</v>
          </cell>
          <cell r="J279">
            <v>276</v>
          </cell>
          <cell r="K279">
            <v>91</v>
          </cell>
          <cell r="L279" t="str">
            <v>---</v>
          </cell>
          <cell r="M279">
            <v>387</v>
          </cell>
          <cell r="N279">
            <v>595</v>
          </cell>
          <cell r="O279">
            <v>48</v>
          </cell>
          <cell r="P279">
            <v>117</v>
          </cell>
          <cell r="Q279">
            <v>23</v>
          </cell>
          <cell r="R279">
            <v>286</v>
          </cell>
          <cell r="S279">
            <v>380</v>
          </cell>
          <cell r="T279">
            <v>145</v>
          </cell>
          <cell r="U279">
            <v>2</v>
          </cell>
          <cell r="V279">
            <v>24</v>
          </cell>
          <cell r="W279">
            <v>28</v>
          </cell>
          <cell r="X279">
            <v>97</v>
          </cell>
          <cell r="Y279">
            <v>48</v>
          </cell>
          <cell r="Z279">
            <v>121</v>
          </cell>
          <cell r="AA279">
            <v>9</v>
          </cell>
          <cell r="AB279">
            <v>183</v>
          </cell>
        </row>
        <row r="280">
          <cell r="D280" t="str">
            <v>陈嗣涵</v>
          </cell>
          <cell r="E280" t="str">
            <v>初2022级13班</v>
          </cell>
          <cell r="F280">
            <v>642.5</v>
          </cell>
          <cell r="G280">
            <v>47</v>
          </cell>
          <cell r="H280" t="str">
            <v>---</v>
          </cell>
          <cell r="I280">
            <v>12</v>
          </cell>
          <cell r="J280">
            <v>278</v>
          </cell>
          <cell r="K280" t="str">
            <v>---</v>
          </cell>
          <cell r="L280">
            <v>172</v>
          </cell>
          <cell r="M280">
            <v>389</v>
          </cell>
          <cell r="N280">
            <v>600.5</v>
          </cell>
          <cell r="O280">
            <v>42</v>
          </cell>
          <cell r="P280">
            <v>118</v>
          </cell>
          <cell r="Q280">
            <v>31</v>
          </cell>
          <cell r="R280">
            <v>247</v>
          </cell>
          <cell r="S280">
            <v>330</v>
          </cell>
          <cell r="T280">
            <v>137</v>
          </cell>
          <cell r="U280">
            <v>21</v>
          </cell>
          <cell r="V280">
            <v>133</v>
          </cell>
          <cell r="W280">
            <v>167</v>
          </cell>
          <cell r="X280">
            <v>95</v>
          </cell>
          <cell r="Y280">
            <v>42</v>
          </cell>
          <cell r="Z280">
            <v>126.5</v>
          </cell>
          <cell r="AA280">
            <v>28</v>
          </cell>
          <cell r="AB280">
            <v>127</v>
          </cell>
        </row>
        <row r="281">
          <cell r="D281" t="str">
            <v>杜瑞钦</v>
          </cell>
          <cell r="E281" t="str">
            <v>初2022级12班</v>
          </cell>
          <cell r="F281">
            <v>642.5</v>
          </cell>
          <cell r="G281">
            <v>43</v>
          </cell>
          <cell r="H281" t="str">
            <v>---</v>
          </cell>
          <cell r="I281">
            <v>3</v>
          </cell>
          <cell r="J281">
            <v>278</v>
          </cell>
          <cell r="K281">
            <v>2</v>
          </cell>
          <cell r="L281" t="str">
            <v>---</v>
          </cell>
          <cell r="M281">
            <v>389</v>
          </cell>
          <cell r="N281">
            <v>607.5</v>
          </cell>
          <cell r="O281">
            <v>35</v>
          </cell>
          <cell r="P281">
            <v>120</v>
          </cell>
          <cell r="Q281">
            <v>19</v>
          </cell>
          <cell r="R281">
            <v>188</v>
          </cell>
          <cell r="S281">
            <v>250</v>
          </cell>
          <cell r="T281">
            <v>122</v>
          </cell>
          <cell r="U281">
            <v>47</v>
          </cell>
          <cell r="V281">
            <v>356</v>
          </cell>
          <cell r="W281">
            <v>493</v>
          </cell>
          <cell r="X281">
            <v>87</v>
          </cell>
          <cell r="Y281">
            <v>35</v>
          </cell>
          <cell r="Z281">
            <v>106.5</v>
          </cell>
          <cell r="AA281">
            <v>43</v>
          </cell>
          <cell r="AB281">
            <v>362</v>
          </cell>
        </row>
        <row r="282">
          <cell r="D282" t="str">
            <v>刘若嫣</v>
          </cell>
          <cell r="E282" t="str">
            <v>初2022级11班</v>
          </cell>
          <cell r="F282">
            <v>642.5</v>
          </cell>
          <cell r="G282">
            <v>25</v>
          </cell>
          <cell r="H282" t="str">
            <v>---</v>
          </cell>
          <cell r="I282">
            <v>10</v>
          </cell>
          <cell r="J282">
            <v>278</v>
          </cell>
          <cell r="K282" t="str">
            <v>---</v>
          </cell>
          <cell r="L282">
            <v>11</v>
          </cell>
          <cell r="M282">
            <v>389</v>
          </cell>
          <cell r="N282">
            <v>615.5</v>
          </cell>
          <cell r="O282">
            <v>27</v>
          </cell>
          <cell r="P282">
            <v>121</v>
          </cell>
          <cell r="Q282">
            <v>17</v>
          </cell>
          <cell r="R282">
            <v>162</v>
          </cell>
          <cell r="S282">
            <v>213</v>
          </cell>
          <cell r="T282">
            <v>120</v>
          </cell>
          <cell r="U282">
            <v>31</v>
          </cell>
          <cell r="V282">
            <v>385</v>
          </cell>
          <cell r="W282">
            <v>536</v>
          </cell>
          <cell r="X282">
            <v>93</v>
          </cell>
          <cell r="Y282">
            <v>27</v>
          </cell>
          <cell r="Z282">
            <v>113.5</v>
          </cell>
          <cell r="AA282">
            <v>24</v>
          </cell>
          <cell r="AB282">
            <v>266</v>
          </cell>
        </row>
        <row r="283">
          <cell r="D283" t="str">
            <v>刘家成</v>
          </cell>
          <cell r="E283" t="str">
            <v>初2022级16班</v>
          </cell>
          <cell r="F283">
            <v>642</v>
          </cell>
          <cell r="G283">
            <v>38</v>
          </cell>
          <cell r="H283">
            <v>2</v>
          </cell>
          <cell r="I283" t="str">
            <v>---</v>
          </cell>
          <cell r="J283">
            <v>281</v>
          </cell>
          <cell r="K283">
            <v>62</v>
          </cell>
          <cell r="L283" t="str">
            <v>---</v>
          </cell>
          <cell r="M283">
            <v>392</v>
          </cell>
          <cell r="N283">
            <v>605</v>
          </cell>
          <cell r="O283">
            <v>37</v>
          </cell>
          <cell r="P283">
            <v>124</v>
          </cell>
          <cell r="Q283">
            <v>19</v>
          </cell>
          <cell r="R283">
            <v>98</v>
          </cell>
          <cell r="S283">
            <v>120</v>
          </cell>
          <cell r="T283">
            <v>136</v>
          </cell>
          <cell r="U283">
            <v>25</v>
          </cell>
          <cell r="V283">
            <v>152</v>
          </cell>
          <cell r="W283">
            <v>192</v>
          </cell>
          <cell r="X283">
            <v>99</v>
          </cell>
          <cell r="Y283">
            <v>37</v>
          </cell>
          <cell r="Z283">
            <v>94</v>
          </cell>
          <cell r="AA283">
            <v>51</v>
          </cell>
          <cell r="AB283">
            <v>509</v>
          </cell>
        </row>
        <row r="284">
          <cell r="D284" t="str">
            <v>杨皓轩</v>
          </cell>
          <cell r="E284" t="str">
            <v>初2022级10班</v>
          </cell>
          <cell r="F284">
            <v>641.5</v>
          </cell>
          <cell r="G284">
            <v>38</v>
          </cell>
          <cell r="H284">
            <v>13</v>
          </cell>
          <cell r="I284" t="str">
            <v>---</v>
          </cell>
          <cell r="J284">
            <v>282</v>
          </cell>
          <cell r="K284">
            <v>125</v>
          </cell>
          <cell r="L284" t="str">
            <v>---</v>
          </cell>
          <cell r="M284">
            <v>394</v>
          </cell>
          <cell r="N284">
            <v>604.5</v>
          </cell>
          <cell r="O284">
            <v>37</v>
          </cell>
          <cell r="P284">
            <v>110</v>
          </cell>
          <cell r="Q284">
            <v>51</v>
          </cell>
          <cell r="R284">
            <v>472</v>
          </cell>
          <cell r="S284">
            <v>689</v>
          </cell>
          <cell r="T284">
            <v>136</v>
          </cell>
          <cell r="U284">
            <v>24</v>
          </cell>
          <cell r="V284">
            <v>152</v>
          </cell>
          <cell r="W284">
            <v>192</v>
          </cell>
          <cell r="X284">
            <v>99</v>
          </cell>
          <cell r="Y284">
            <v>37</v>
          </cell>
          <cell r="Z284">
            <v>89.5</v>
          </cell>
          <cell r="AA284">
            <v>49</v>
          </cell>
          <cell r="AB284">
            <v>555</v>
          </cell>
        </row>
        <row r="285">
          <cell r="D285" t="str">
            <v>余垚颖</v>
          </cell>
          <cell r="E285" t="str">
            <v>初2022级9班</v>
          </cell>
          <cell r="F285">
            <v>641.5</v>
          </cell>
          <cell r="G285">
            <v>43</v>
          </cell>
          <cell r="H285" t="str">
            <v>---</v>
          </cell>
          <cell r="I285" t="str">
            <v>---</v>
          </cell>
          <cell r="J285">
            <v>282</v>
          </cell>
          <cell r="K285" t="str">
            <v>---</v>
          </cell>
          <cell r="L285">
            <v>15</v>
          </cell>
          <cell r="M285">
            <v>394</v>
          </cell>
          <cell r="N285">
            <v>614.5</v>
          </cell>
          <cell r="O285">
            <v>27</v>
          </cell>
          <cell r="P285">
            <v>119</v>
          </cell>
          <cell r="Q285">
            <v>28</v>
          </cell>
          <cell r="R285">
            <v>213</v>
          </cell>
          <cell r="S285">
            <v>287</v>
          </cell>
          <cell r="T285">
            <v>111</v>
          </cell>
          <cell r="U285">
            <v>50</v>
          </cell>
          <cell r="V285">
            <v>459</v>
          </cell>
          <cell r="W285">
            <v>678</v>
          </cell>
          <cell r="X285">
            <v>84</v>
          </cell>
          <cell r="Y285">
            <v>27</v>
          </cell>
          <cell r="Z285">
            <v>126.5</v>
          </cell>
          <cell r="AA285">
            <v>25</v>
          </cell>
          <cell r="AB285">
            <v>127</v>
          </cell>
        </row>
        <row r="286">
          <cell r="D286" t="str">
            <v>李燕林</v>
          </cell>
          <cell r="E286" t="str">
            <v>初2022级11班</v>
          </cell>
          <cell r="F286">
            <v>641</v>
          </cell>
          <cell r="G286">
            <v>26</v>
          </cell>
          <cell r="H286">
            <v>26</v>
          </cell>
          <cell r="I286" t="str">
            <v>---</v>
          </cell>
          <cell r="J286">
            <v>284</v>
          </cell>
          <cell r="K286">
            <v>284</v>
          </cell>
          <cell r="L286" t="str">
            <v>---</v>
          </cell>
          <cell r="M286">
            <v>396</v>
          </cell>
          <cell r="N286">
            <v>601</v>
          </cell>
          <cell r="O286">
            <v>40</v>
          </cell>
          <cell r="P286">
            <v>119</v>
          </cell>
          <cell r="Q286">
            <v>26</v>
          </cell>
          <cell r="R286">
            <v>213</v>
          </cell>
          <cell r="S286">
            <v>287</v>
          </cell>
          <cell r="T286">
            <v>126</v>
          </cell>
          <cell r="U286">
            <v>22</v>
          </cell>
          <cell r="V286">
            <v>297</v>
          </cell>
          <cell r="W286">
            <v>402</v>
          </cell>
          <cell r="X286">
            <v>86</v>
          </cell>
          <cell r="Y286">
            <v>40</v>
          </cell>
          <cell r="Z286">
            <v>77</v>
          </cell>
          <cell r="AA286">
            <v>54</v>
          </cell>
          <cell r="AB286">
            <v>664</v>
          </cell>
        </row>
        <row r="287">
          <cell r="D287" t="str">
            <v>成雅馨</v>
          </cell>
          <cell r="E287" t="str">
            <v>初2022级4班</v>
          </cell>
          <cell r="F287">
            <v>640</v>
          </cell>
          <cell r="G287">
            <v>24</v>
          </cell>
          <cell r="H287" t="str">
            <v>---</v>
          </cell>
          <cell r="I287">
            <v>11</v>
          </cell>
          <cell r="J287">
            <v>285</v>
          </cell>
          <cell r="K287" t="str">
            <v>---</v>
          </cell>
          <cell r="L287">
            <v>70</v>
          </cell>
          <cell r="M287">
            <v>398</v>
          </cell>
          <cell r="N287">
            <v>606</v>
          </cell>
          <cell r="O287">
            <v>34</v>
          </cell>
          <cell r="P287">
            <v>115</v>
          </cell>
          <cell r="Q287">
            <v>29</v>
          </cell>
          <cell r="R287">
            <v>341</v>
          </cell>
          <cell r="S287">
            <v>469</v>
          </cell>
          <cell r="T287">
            <v>131</v>
          </cell>
          <cell r="U287">
            <v>27</v>
          </cell>
          <cell r="V287">
            <v>226</v>
          </cell>
          <cell r="W287">
            <v>300</v>
          </cell>
          <cell r="X287">
            <v>97</v>
          </cell>
          <cell r="Y287">
            <v>34</v>
          </cell>
          <cell r="Z287">
            <v>107</v>
          </cell>
          <cell r="AA287">
            <v>32</v>
          </cell>
          <cell r="AB287">
            <v>353</v>
          </cell>
        </row>
        <row r="288">
          <cell r="D288" t="str">
            <v>林子涵</v>
          </cell>
          <cell r="E288" t="str">
            <v>初2022级4班</v>
          </cell>
          <cell r="F288">
            <v>640</v>
          </cell>
          <cell r="G288">
            <v>24</v>
          </cell>
          <cell r="H288" t="str">
            <v>---</v>
          </cell>
          <cell r="I288">
            <v>18</v>
          </cell>
          <cell r="J288">
            <v>285</v>
          </cell>
          <cell r="K288" t="str">
            <v>---</v>
          </cell>
          <cell r="L288">
            <v>116</v>
          </cell>
          <cell r="M288">
            <v>398</v>
          </cell>
          <cell r="N288">
            <v>605</v>
          </cell>
          <cell r="O288">
            <v>35</v>
          </cell>
          <cell r="P288">
            <v>110</v>
          </cell>
          <cell r="Q288">
            <v>46</v>
          </cell>
          <cell r="R288">
            <v>472</v>
          </cell>
          <cell r="S288">
            <v>689</v>
          </cell>
          <cell r="T288">
            <v>116</v>
          </cell>
          <cell r="U288">
            <v>51</v>
          </cell>
          <cell r="V288">
            <v>423</v>
          </cell>
          <cell r="W288">
            <v>600</v>
          </cell>
          <cell r="X288">
            <v>81</v>
          </cell>
          <cell r="Y288">
            <v>35</v>
          </cell>
          <cell r="Z288">
            <v>118</v>
          </cell>
          <cell r="AA288">
            <v>11</v>
          </cell>
          <cell r="AB288">
            <v>213</v>
          </cell>
        </row>
        <row r="289">
          <cell r="D289" t="str">
            <v>周媛媛</v>
          </cell>
          <cell r="E289" t="str">
            <v>初2022级8班</v>
          </cell>
          <cell r="F289">
            <v>640</v>
          </cell>
          <cell r="G289">
            <v>4</v>
          </cell>
          <cell r="H289" t="str">
            <v>---</v>
          </cell>
          <cell r="I289">
            <v>3</v>
          </cell>
          <cell r="J289">
            <v>285</v>
          </cell>
          <cell r="K289">
            <v>18</v>
          </cell>
          <cell r="L289" t="str">
            <v>---</v>
          </cell>
          <cell r="M289">
            <v>398</v>
          </cell>
          <cell r="N289">
            <v>615</v>
          </cell>
          <cell r="O289">
            <v>25</v>
          </cell>
          <cell r="P289">
            <v>120</v>
          </cell>
          <cell r="Q289">
            <v>4</v>
          </cell>
          <cell r="R289">
            <v>188</v>
          </cell>
          <cell r="S289">
            <v>250</v>
          </cell>
          <cell r="T289">
            <v>109</v>
          </cell>
          <cell r="U289">
            <v>16</v>
          </cell>
          <cell r="V289">
            <v>478</v>
          </cell>
          <cell r="W289">
            <v>709</v>
          </cell>
          <cell r="X289">
            <v>84</v>
          </cell>
          <cell r="Y289">
            <v>25</v>
          </cell>
          <cell r="Z289">
            <v>125</v>
          </cell>
          <cell r="AA289">
            <v>1</v>
          </cell>
          <cell r="AB289">
            <v>140</v>
          </cell>
        </row>
        <row r="290">
          <cell r="D290" t="str">
            <v>周梓萱</v>
          </cell>
          <cell r="E290" t="str">
            <v>初2022级12班</v>
          </cell>
          <cell r="F290">
            <v>640</v>
          </cell>
          <cell r="G290">
            <v>44</v>
          </cell>
          <cell r="H290" t="str">
            <v>---</v>
          </cell>
          <cell r="I290">
            <v>16</v>
          </cell>
          <cell r="J290">
            <v>285</v>
          </cell>
          <cell r="K290" t="str">
            <v>---</v>
          </cell>
          <cell r="L290">
            <v>112</v>
          </cell>
          <cell r="M290">
            <v>398</v>
          </cell>
          <cell r="N290">
            <v>603</v>
          </cell>
          <cell r="O290">
            <v>37</v>
          </cell>
          <cell r="P290">
            <v>118</v>
          </cell>
          <cell r="Q290">
            <v>29</v>
          </cell>
          <cell r="R290">
            <v>247</v>
          </cell>
          <cell r="S290">
            <v>330</v>
          </cell>
          <cell r="T290">
            <v>131</v>
          </cell>
          <cell r="U290">
            <v>37</v>
          </cell>
          <cell r="V290">
            <v>226</v>
          </cell>
          <cell r="W290">
            <v>300</v>
          </cell>
          <cell r="X290">
            <v>94</v>
          </cell>
          <cell r="Y290">
            <v>37</v>
          </cell>
          <cell r="Z290">
            <v>128</v>
          </cell>
          <cell r="AA290">
            <v>22</v>
          </cell>
          <cell r="AB290">
            <v>112</v>
          </cell>
        </row>
        <row r="291">
          <cell r="D291" t="str">
            <v>刘梓琪</v>
          </cell>
          <cell r="E291" t="str">
            <v>初2022级11班</v>
          </cell>
          <cell r="F291">
            <v>639.5</v>
          </cell>
          <cell r="G291">
            <v>27</v>
          </cell>
          <cell r="H291" t="str">
            <v>---</v>
          </cell>
          <cell r="I291">
            <v>1</v>
          </cell>
          <cell r="J291">
            <v>289</v>
          </cell>
          <cell r="K291">
            <v>85</v>
          </cell>
          <cell r="L291" t="str">
            <v>---</v>
          </cell>
          <cell r="M291">
            <v>403</v>
          </cell>
          <cell r="N291">
            <v>603.5</v>
          </cell>
          <cell r="O291">
            <v>36</v>
          </cell>
          <cell r="P291">
            <v>112</v>
          </cell>
          <cell r="Q291">
            <v>45</v>
          </cell>
          <cell r="R291">
            <v>414</v>
          </cell>
          <cell r="S291">
            <v>597</v>
          </cell>
          <cell r="T291">
            <v>126</v>
          </cell>
          <cell r="U291">
            <v>22</v>
          </cell>
          <cell r="V291">
            <v>297</v>
          </cell>
          <cell r="W291">
            <v>402</v>
          </cell>
          <cell r="X291">
            <v>90</v>
          </cell>
          <cell r="Y291">
            <v>36</v>
          </cell>
          <cell r="Z291">
            <v>116.5</v>
          </cell>
          <cell r="AA291">
            <v>20</v>
          </cell>
          <cell r="AB291">
            <v>232</v>
          </cell>
        </row>
        <row r="292">
          <cell r="D292" t="str">
            <v>漆家俊</v>
          </cell>
          <cell r="E292" t="str">
            <v>初2022级11班</v>
          </cell>
          <cell r="F292">
            <v>639.5</v>
          </cell>
          <cell r="G292">
            <v>27</v>
          </cell>
          <cell r="H292" t="str">
            <v>---</v>
          </cell>
          <cell r="I292">
            <v>5</v>
          </cell>
          <cell r="J292">
            <v>289</v>
          </cell>
          <cell r="K292">
            <v>61</v>
          </cell>
          <cell r="L292" t="str">
            <v>---</v>
          </cell>
          <cell r="M292">
            <v>403</v>
          </cell>
          <cell r="N292">
            <v>613.5</v>
          </cell>
          <cell r="O292">
            <v>26</v>
          </cell>
          <cell r="P292">
            <v>118</v>
          </cell>
          <cell r="Q292">
            <v>30</v>
          </cell>
          <cell r="R292">
            <v>247</v>
          </cell>
          <cell r="S292">
            <v>330</v>
          </cell>
          <cell r="T292">
            <v>113</v>
          </cell>
          <cell r="U292">
            <v>39</v>
          </cell>
          <cell r="V292">
            <v>449</v>
          </cell>
          <cell r="W292">
            <v>655</v>
          </cell>
          <cell r="X292">
            <v>87</v>
          </cell>
          <cell r="Y292">
            <v>26</v>
          </cell>
          <cell r="Z292">
            <v>112.5</v>
          </cell>
          <cell r="AA292">
            <v>26</v>
          </cell>
          <cell r="AB292">
            <v>278</v>
          </cell>
        </row>
        <row r="293">
          <cell r="D293" t="str">
            <v>席佳豪</v>
          </cell>
          <cell r="E293" t="str">
            <v>初2022级4班</v>
          </cell>
          <cell r="F293">
            <v>639.5</v>
          </cell>
          <cell r="G293">
            <v>26</v>
          </cell>
          <cell r="H293" t="str">
            <v>---</v>
          </cell>
          <cell r="I293">
            <v>16</v>
          </cell>
          <cell r="J293">
            <v>289</v>
          </cell>
          <cell r="K293" t="str">
            <v>---</v>
          </cell>
          <cell r="L293">
            <v>83</v>
          </cell>
          <cell r="M293">
            <v>403</v>
          </cell>
          <cell r="N293">
            <v>597.5</v>
          </cell>
          <cell r="O293">
            <v>42</v>
          </cell>
          <cell r="P293">
            <v>119</v>
          </cell>
          <cell r="Q293">
            <v>18</v>
          </cell>
          <cell r="R293">
            <v>213</v>
          </cell>
          <cell r="S293">
            <v>287</v>
          </cell>
          <cell r="T293">
            <v>133</v>
          </cell>
          <cell r="U293">
            <v>19</v>
          </cell>
          <cell r="V293">
            <v>188</v>
          </cell>
          <cell r="W293">
            <v>245</v>
          </cell>
          <cell r="X293">
            <v>91</v>
          </cell>
          <cell r="Y293">
            <v>42</v>
          </cell>
          <cell r="Z293">
            <v>100.5</v>
          </cell>
          <cell r="AA293">
            <v>41</v>
          </cell>
          <cell r="AB293">
            <v>439</v>
          </cell>
        </row>
        <row r="294">
          <cell r="D294" t="str">
            <v>彭小川</v>
          </cell>
          <cell r="E294" t="str">
            <v>初2022级4班</v>
          </cell>
          <cell r="F294">
            <v>639</v>
          </cell>
          <cell r="G294">
            <v>27</v>
          </cell>
          <cell r="H294">
            <v>12</v>
          </cell>
          <cell r="I294" t="str">
            <v>---</v>
          </cell>
          <cell r="J294">
            <v>292</v>
          </cell>
          <cell r="K294">
            <v>34</v>
          </cell>
          <cell r="L294" t="str">
            <v>---</v>
          </cell>
          <cell r="M294">
            <v>408</v>
          </cell>
          <cell r="N294">
            <v>614</v>
          </cell>
          <cell r="O294">
            <v>25</v>
          </cell>
          <cell r="P294">
            <v>121</v>
          </cell>
          <cell r="Q294">
            <v>11</v>
          </cell>
          <cell r="R294">
            <v>162</v>
          </cell>
          <cell r="S294">
            <v>213</v>
          </cell>
          <cell r="T294">
            <v>107</v>
          </cell>
          <cell r="U294">
            <v>54</v>
          </cell>
          <cell r="V294">
            <v>502</v>
          </cell>
          <cell r="W294">
            <v>751</v>
          </cell>
          <cell r="X294">
            <v>82</v>
          </cell>
          <cell r="Y294">
            <v>25</v>
          </cell>
          <cell r="Z294">
            <v>135</v>
          </cell>
          <cell r="AA294">
            <v>1</v>
          </cell>
          <cell r="AB294">
            <v>41</v>
          </cell>
        </row>
        <row r="295">
          <cell r="D295" t="str">
            <v>廖博瀚</v>
          </cell>
          <cell r="E295" t="str">
            <v>初2022级16班</v>
          </cell>
          <cell r="F295">
            <v>638.5</v>
          </cell>
          <cell r="G295">
            <v>39</v>
          </cell>
          <cell r="H295" t="str">
            <v>---</v>
          </cell>
          <cell r="I295">
            <v>15</v>
          </cell>
          <cell r="J295">
            <v>293</v>
          </cell>
          <cell r="K295" t="str">
            <v>---</v>
          </cell>
          <cell r="L295">
            <v>54</v>
          </cell>
          <cell r="M295">
            <v>411</v>
          </cell>
          <cell r="N295">
            <v>601.5</v>
          </cell>
          <cell r="O295">
            <v>37</v>
          </cell>
          <cell r="P295">
            <v>118</v>
          </cell>
          <cell r="Q295">
            <v>39</v>
          </cell>
          <cell r="R295">
            <v>247</v>
          </cell>
          <cell r="S295">
            <v>330</v>
          </cell>
          <cell r="T295">
            <v>124</v>
          </cell>
          <cell r="U295">
            <v>42</v>
          </cell>
          <cell r="V295">
            <v>330</v>
          </cell>
          <cell r="W295">
            <v>456</v>
          </cell>
          <cell r="X295">
            <v>87</v>
          </cell>
          <cell r="Y295">
            <v>37</v>
          </cell>
          <cell r="Z295">
            <v>107.5</v>
          </cell>
          <cell r="AA295">
            <v>34</v>
          </cell>
          <cell r="AB295">
            <v>343</v>
          </cell>
        </row>
        <row r="296">
          <cell r="D296" t="str">
            <v>沈傲</v>
          </cell>
          <cell r="E296" t="str">
            <v>初2022级9班</v>
          </cell>
          <cell r="F296">
            <v>638.5</v>
          </cell>
          <cell r="G296">
            <v>44</v>
          </cell>
          <cell r="H296">
            <v>1</v>
          </cell>
          <cell r="I296" t="str">
            <v>---</v>
          </cell>
          <cell r="J296">
            <v>293</v>
          </cell>
          <cell r="K296" t="str">
            <v>---</v>
          </cell>
          <cell r="L296">
            <v>17</v>
          </cell>
          <cell r="M296">
            <v>411</v>
          </cell>
          <cell r="N296">
            <v>599.5</v>
          </cell>
          <cell r="O296">
            <v>39</v>
          </cell>
          <cell r="P296">
            <v>120</v>
          </cell>
          <cell r="Q296">
            <v>26</v>
          </cell>
          <cell r="R296">
            <v>188</v>
          </cell>
          <cell r="S296">
            <v>250</v>
          </cell>
          <cell r="T296">
            <v>132</v>
          </cell>
          <cell r="U296">
            <v>34</v>
          </cell>
          <cell r="V296">
            <v>208</v>
          </cell>
          <cell r="W296">
            <v>271</v>
          </cell>
          <cell r="X296">
            <v>93</v>
          </cell>
          <cell r="Y296">
            <v>39</v>
          </cell>
          <cell r="Z296">
            <v>118.5</v>
          </cell>
          <cell r="AA296">
            <v>36</v>
          </cell>
          <cell r="AB296">
            <v>209</v>
          </cell>
        </row>
        <row r="297">
          <cell r="D297" t="str">
            <v>唐歆妍</v>
          </cell>
          <cell r="E297" t="str">
            <v>初2022级12班</v>
          </cell>
          <cell r="F297">
            <v>638.5</v>
          </cell>
          <cell r="G297">
            <v>45</v>
          </cell>
          <cell r="H297">
            <v>5</v>
          </cell>
          <cell r="I297" t="str">
            <v>---</v>
          </cell>
          <cell r="J297">
            <v>293</v>
          </cell>
          <cell r="K297">
            <v>114</v>
          </cell>
          <cell r="L297" t="str">
            <v>---</v>
          </cell>
          <cell r="M297">
            <v>411</v>
          </cell>
          <cell r="N297">
            <v>609.5</v>
          </cell>
          <cell r="O297">
            <v>29</v>
          </cell>
          <cell r="P297">
            <v>110</v>
          </cell>
          <cell r="Q297">
            <v>50</v>
          </cell>
          <cell r="R297">
            <v>472</v>
          </cell>
          <cell r="S297">
            <v>689</v>
          </cell>
          <cell r="T297">
            <v>126</v>
          </cell>
          <cell r="U297">
            <v>45</v>
          </cell>
          <cell r="V297">
            <v>297</v>
          </cell>
          <cell r="W297">
            <v>402</v>
          </cell>
          <cell r="X297">
            <v>97</v>
          </cell>
          <cell r="Y297">
            <v>29</v>
          </cell>
          <cell r="Z297">
            <v>115.5</v>
          </cell>
          <cell r="AA297">
            <v>37</v>
          </cell>
          <cell r="AB297">
            <v>243</v>
          </cell>
        </row>
        <row r="298">
          <cell r="D298" t="str">
            <v>何雨璐</v>
          </cell>
          <cell r="E298" t="str">
            <v>初2022级4班</v>
          </cell>
          <cell r="F298">
            <v>637.5</v>
          </cell>
          <cell r="G298">
            <v>28</v>
          </cell>
          <cell r="H298" t="str">
            <v>---</v>
          </cell>
          <cell r="I298">
            <v>12</v>
          </cell>
          <cell r="J298">
            <v>296</v>
          </cell>
          <cell r="K298" t="str">
            <v>---</v>
          </cell>
          <cell r="L298">
            <v>72</v>
          </cell>
          <cell r="M298">
            <v>414</v>
          </cell>
          <cell r="N298">
            <v>596.5</v>
          </cell>
          <cell r="O298">
            <v>41</v>
          </cell>
          <cell r="P298">
            <v>123</v>
          </cell>
          <cell r="Q298">
            <v>6</v>
          </cell>
          <cell r="R298">
            <v>119</v>
          </cell>
          <cell r="S298">
            <v>150</v>
          </cell>
          <cell r="T298">
            <v>135</v>
          </cell>
          <cell r="U298">
            <v>17</v>
          </cell>
          <cell r="V298">
            <v>167</v>
          </cell>
          <cell r="W298">
            <v>212</v>
          </cell>
          <cell r="X298">
            <v>94</v>
          </cell>
          <cell r="Y298">
            <v>41</v>
          </cell>
          <cell r="Z298">
            <v>104.5</v>
          </cell>
          <cell r="AA298">
            <v>36</v>
          </cell>
          <cell r="AB298">
            <v>396</v>
          </cell>
        </row>
        <row r="299">
          <cell r="D299" t="str">
            <v>陈鑫鹏</v>
          </cell>
          <cell r="E299" t="str">
            <v>初2022级10班</v>
          </cell>
          <cell r="F299">
            <v>635</v>
          </cell>
          <cell r="G299">
            <v>39</v>
          </cell>
          <cell r="H299">
            <v>1</v>
          </cell>
          <cell r="I299" t="str">
            <v>---</v>
          </cell>
          <cell r="J299">
            <v>297</v>
          </cell>
          <cell r="K299" t="str">
            <v>---</v>
          </cell>
          <cell r="L299">
            <v>10</v>
          </cell>
          <cell r="M299">
            <v>419</v>
          </cell>
          <cell r="N299">
            <v>602</v>
          </cell>
          <cell r="O299">
            <v>33</v>
          </cell>
          <cell r="P299">
            <v>113</v>
          </cell>
          <cell r="Q299">
            <v>46</v>
          </cell>
          <cell r="R299">
            <v>386</v>
          </cell>
          <cell r="S299">
            <v>548</v>
          </cell>
          <cell r="T299">
            <v>127</v>
          </cell>
          <cell r="U299">
            <v>40</v>
          </cell>
          <cell r="V299">
            <v>280</v>
          </cell>
          <cell r="W299">
            <v>381</v>
          </cell>
          <cell r="X299">
            <v>94</v>
          </cell>
          <cell r="Y299">
            <v>33</v>
          </cell>
          <cell r="Z299">
            <v>133</v>
          </cell>
          <cell r="AA299">
            <v>10</v>
          </cell>
          <cell r="AB299">
            <v>58</v>
          </cell>
        </row>
        <row r="300">
          <cell r="D300" t="str">
            <v>聂景乔</v>
          </cell>
          <cell r="E300" t="str">
            <v>初2022级2班</v>
          </cell>
          <cell r="F300">
            <v>635</v>
          </cell>
          <cell r="G300">
            <v>2</v>
          </cell>
          <cell r="H300" t="str">
            <v>---</v>
          </cell>
          <cell r="I300" t="str">
            <v>---</v>
          </cell>
          <cell r="J300">
            <v>297</v>
          </cell>
          <cell r="K300">
            <v>77</v>
          </cell>
          <cell r="L300" t="str">
            <v>---</v>
          </cell>
          <cell r="M300">
            <v>419</v>
          </cell>
          <cell r="N300">
            <v>603</v>
          </cell>
          <cell r="O300">
            <v>32</v>
          </cell>
          <cell r="P300">
            <v>113</v>
          </cell>
          <cell r="Q300">
            <v>5</v>
          </cell>
          <cell r="R300">
            <v>386</v>
          </cell>
          <cell r="S300">
            <v>548</v>
          </cell>
          <cell r="T300">
            <v>126</v>
          </cell>
          <cell r="U300">
            <v>4</v>
          </cell>
          <cell r="V300">
            <v>297</v>
          </cell>
          <cell r="W300">
            <v>402</v>
          </cell>
          <cell r="X300">
            <v>94</v>
          </cell>
          <cell r="Y300">
            <v>32</v>
          </cell>
          <cell r="Z300">
            <v>123</v>
          </cell>
          <cell r="AA300">
            <v>2</v>
          </cell>
          <cell r="AB300">
            <v>163</v>
          </cell>
        </row>
        <row r="301">
          <cell r="D301" t="str">
            <v>杨霜美</v>
          </cell>
          <cell r="E301" t="str">
            <v>初2022级16班</v>
          </cell>
          <cell r="F301">
            <v>635</v>
          </cell>
          <cell r="G301">
            <v>40</v>
          </cell>
          <cell r="H301" t="str">
            <v>---</v>
          </cell>
          <cell r="I301">
            <v>25</v>
          </cell>
          <cell r="J301">
            <v>297</v>
          </cell>
          <cell r="K301" t="str">
            <v>---</v>
          </cell>
          <cell r="L301">
            <v>124</v>
          </cell>
          <cell r="M301">
            <v>419</v>
          </cell>
          <cell r="N301">
            <v>592</v>
          </cell>
          <cell r="O301">
            <v>43</v>
          </cell>
          <cell r="P301">
            <v>118</v>
          </cell>
          <cell r="Q301">
            <v>39</v>
          </cell>
          <cell r="R301">
            <v>247</v>
          </cell>
          <cell r="S301">
            <v>330</v>
          </cell>
          <cell r="T301">
            <v>139</v>
          </cell>
          <cell r="U301">
            <v>17</v>
          </cell>
          <cell r="V301">
            <v>102</v>
          </cell>
          <cell r="W301">
            <v>125</v>
          </cell>
          <cell r="X301">
            <v>96</v>
          </cell>
          <cell r="Y301">
            <v>43</v>
          </cell>
          <cell r="Z301">
            <v>89</v>
          </cell>
          <cell r="AA301">
            <v>53</v>
          </cell>
          <cell r="AB301">
            <v>560</v>
          </cell>
        </row>
        <row r="302">
          <cell r="D302" t="str">
            <v>舒瑞晨</v>
          </cell>
          <cell r="E302" t="str">
            <v>初2022级3班</v>
          </cell>
          <cell r="F302">
            <v>634.5</v>
          </cell>
          <cell r="G302">
            <v>15</v>
          </cell>
          <cell r="H302">
            <v>27</v>
          </cell>
          <cell r="I302" t="str">
            <v>---</v>
          </cell>
          <cell r="J302">
            <v>300</v>
          </cell>
          <cell r="K302">
            <v>80</v>
          </cell>
          <cell r="L302" t="str">
            <v>---</v>
          </cell>
          <cell r="M302">
            <v>422</v>
          </cell>
          <cell r="N302">
            <v>597.5</v>
          </cell>
          <cell r="O302">
            <v>37</v>
          </cell>
          <cell r="P302">
            <v>109</v>
          </cell>
          <cell r="Q302">
            <v>39</v>
          </cell>
          <cell r="R302">
            <v>492</v>
          </cell>
          <cell r="S302">
            <v>724</v>
          </cell>
          <cell r="T302">
            <v>134</v>
          </cell>
          <cell r="U302">
            <v>10</v>
          </cell>
          <cell r="V302">
            <v>179</v>
          </cell>
          <cell r="W302">
            <v>230</v>
          </cell>
          <cell r="X302">
            <v>97</v>
          </cell>
          <cell r="Y302">
            <v>37</v>
          </cell>
          <cell r="Z302">
            <v>100.5</v>
          </cell>
          <cell r="AA302">
            <v>38</v>
          </cell>
          <cell r="AB302">
            <v>439</v>
          </cell>
        </row>
        <row r="303">
          <cell r="D303" t="str">
            <v>肖椿山</v>
          </cell>
          <cell r="E303" t="str">
            <v>初2022级9班</v>
          </cell>
          <cell r="F303">
            <v>634.5</v>
          </cell>
          <cell r="G303">
            <v>45</v>
          </cell>
          <cell r="H303">
            <v>2</v>
          </cell>
          <cell r="I303" t="str">
            <v>---</v>
          </cell>
          <cell r="J303">
            <v>300</v>
          </cell>
          <cell r="K303">
            <v>26</v>
          </cell>
          <cell r="L303" t="str">
            <v>---</v>
          </cell>
          <cell r="M303">
            <v>422</v>
          </cell>
          <cell r="N303">
            <v>590.5</v>
          </cell>
          <cell r="O303">
            <v>44</v>
          </cell>
          <cell r="P303">
            <v>113</v>
          </cell>
          <cell r="Q303">
            <v>40</v>
          </cell>
          <cell r="R303">
            <v>386</v>
          </cell>
          <cell r="S303">
            <v>548</v>
          </cell>
          <cell r="T303">
            <v>133</v>
          </cell>
          <cell r="U303">
            <v>31</v>
          </cell>
          <cell r="V303">
            <v>188</v>
          </cell>
          <cell r="W303">
            <v>245</v>
          </cell>
          <cell r="X303">
            <v>89</v>
          </cell>
          <cell r="Y303">
            <v>44</v>
          </cell>
          <cell r="Z303">
            <v>106.5</v>
          </cell>
          <cell r="AA303">
            <v>49</v>
          </cell>
          <cell r="AB303">
            <v>362</v>
          </cell>
        </row>
        <row r="304">
          <cell r="D304" t="str">
            <v>廖泽峻</v>
          </cell>
          <cell r="E304" t="str">
            <v>初2022级11班</v>
          </cell>
          <cell r="F304">
            <v>634</v>
          </cell>
          <cell r="G304">
            <v>29</v>
          </cell>
          <cell r="H304" t="str">
            <v>---</v>
          </cell>
          <cell r="I304">
            <v>19</v>
          </cell>
          <cell r="J304">
            <v>302</v>
          </cell>
          <cell r="K304" t="str">
            <v>---</v>
          </cell>
          <cell r="L304">
            <v>66</v>
          </cell>
          <cell r="M304">
            <v>425</v>
          </cell>
          <cell r="N304">
            <v>592</v>
          </cell>
          <cell r="O304">
            <v>42</v>
          </cell>
          <cell r="P304">
            <v>116</v>
          </cell>
          <cell r="Q304">
            <v>35</v>
          </cell>
          <cell r="R304">
            <v>314</v>
          </cell>
          <cell r="S304">
            <v>422</v>
          </cell>
          <cell r="T304">
            <v>141</v>
          </cell>
          <cell r="U304">
            <v>1</v>
          </cell>
          <cell r="V304">
            <v>62</v>
          </cell>
          <cell r="W304">
            <v>76</v>
          </cell>
          <cell r="X304">
            <v>99</v>
          </cell>
          <cell r="Y304">
            <v>42</v>
          </cell>
          <cell r="Z304">
            <v>91</v>
          </cell>
          <cell r="AA304">
            <v>43</v>
          </cell>
          <cell r="AB304">
            <v>541</v>
          </cell>
        </row>
        <row r="305">
          <cell r="D305" t="str">
            <v>梅思甜</v>
          </cell>
          <cell r="E305" t="str">
            <v>初2022级6班</v>
          </cell>
          <cell r="F305">
            <v>633.5</v>
          </cell>
          <cell r="G305">
            <v>2</v>
          </cell>
          <cell r="H305">
            <v>1</v>
          </cell>
          <cell r="I305" t="str">
            <v>---</v>
          </cell>
          <cell r="J305">
            <v>303</v>
          </cell>
          <cell r="K305">
            <v>47</v>
          </cell>
          <cell r="L305" t="str">
            <v>---</v>
          </cell>
          <cell r="M305">
            <v>426</v>
          </cell>
          <cell r="N305">
            <v>595.5</v>
          </cell>
          <cell r="O305">
            <v>38</v>
          </cell>
          <cell r="P305">
            <v>120</v>
          </cell>
          <cell r="Q305">
            <v>3</v>
          </cell>
          <cell r="R305">
            <v>188</v>
          </cell>
          <cell r="S305">
            <v>250</v>
          </cell>
          <cell r="T305">
            <v>124</v>
          </cell>
          <cell r="U305">
            <v>4</v>
          </cell>
          <cell r="V305">
            <v>330</v>
          </cell>
          <cell r="W305">
            <v>456</v>
          </cell>
          <cell r="X305">
            <v>86</v>
          </cell>
          <cell r="Y305">
            <v>38</v>
          </cell>
          <cell r="Z305">
            <v>101.5</v>
          </cell>
          <cell r="AA305">
            <v>10</v>
          </cell>
          <cell r="AB305">
            <v>433</v>
          </cell>
        </row>
        <row r="306">
          <cell r="D306" t="str">
            <v>漆泰歌</v>
          </cell>
          <cell r="E306" t="str">
            <v>初2022级13班</v>
          </cell>
          <cell r="F306">
            <v>632.5</v>
          </cell>
          <cell r="G306">
            <v>48</v>
          </cell>
          <cell r="H306" t="str">
            <v>---</v>
          </cell>
          <cell r="I306">
            <v>18</v>
          </cell>
          <cell r="J306">
            <v>304</v>
          </cell>
          <cell r="K306" t="str">
            <v>---</v>
          </cell>
          <cell r="L306">
            <v>223</v>
          </cell>
          <cell r="M306">
            <v>428</v>
          </cell>
          <cell r="N306">
            <v>600.5</v>
          </cell>
          <cell r="O306">
            <v>32</v>
          </cell>
          <cell r="P306">
            <v>118</v>
          </cell>
          <cell r="Q306">
            <v>31</v>
          </cell>
          <cell r="R306">
            <v>247</v>
          </cell>
          <cell r="S306">
            <v>330</v>
          </cell>
          <cell r="T306">
            <v>122</v>
          </cell>
          <cell r="U306">
            <v>48</v>
          </cell>
          <cell r="V306">
            <v>356</v>
          </cell>
          <cell r="W306">
            <v>493</v>
          </cell>
          <cell r="X306">
            <v>90</v>
          </cell>
          <cell r="Y306">
            <v>32</v>
          </cell>
          <cell r="Z306">
            <v>115.5</v>
          </cell>
          <cell r="AA306">
            <v>48</v>
          </cell>
          <cell r="AB306">
            <v>243</v>
          </cell>
        </row>
        <row r="307">
          <cell r="D307" t="str">
            <v>赵李萌</v>
          </cell>
          <cell r="E307" t="str">
            <v>初2022级16班</v>
          </cell>
          <cell r="F307">
            <v>632.5</v>
          </cell>
          <cell r="G307">
            <v>41</v>
          </cell>
          <cell r="H307">
            <v>41</v>
          </cell>
          <cell r="I307" t="str">
            <v>---</v>
          </cell>
          <cell r="J307">
            <v>304</v>
          </cell>
          <cell r="K307">
            <v>304</v>
          </cell>
          <cell r="L307" t="str">
            <v>---</v>
          </cell>
          <cell r="M307">
            <v>428</v>
          </cell>
          <cell r="N307">
            <v>599.5</v>
          </cell>
          <cell r="O307">
            <v>33</v>
          </cell>
          <cell r="P307">
            <v>117</v>
          </cell>
          <cell r="Q307">
            <v>43</v>
          </cell>
          <cell r="R307">
            <v>286</v>
          </cell>
          <cell r="S307">
            <v>380</v>
          </cell>
          <cell r="T307">
            <v>124</v>
          </cell>
          <cell r="U307">
            <v>42</v>
          </cell>
          <cell r="V307">
            <v>330</v>
          </cell>
          <cell r="W307">
            <v>456</v>
          </cell>
          <cell r="X307">
            <v>91</v>
          </cell>
          <cell r="Y307">
            <v>33</v>
          </cell>
          <cell r="Z307">
            <v>102.5</v>
          </cell>
          <cell r="AA307">
            <v>43</v>
          </cell>
          <cell r="AB307">
            <v>423</v>
          </cell>
        </row>
        <row r="308">
          <cell r="D308" t="str">
            <v>邓川果儿</v>
          </cell>
          <cell r="E308" t="str">
            <v>初2022级4班</v>
          </cell>
          <cell r="F308">
            <v>631.5</v>
          </cell>
          <cell r="G308">
            <v>29</v>
          </cell>
          <cell r="H308" t="str">
            <v>---</v>
          </cell>
          <cell r="I308">
            <v>17</v>
          </cell>
          <cell r="J308">
            <v>306</v>
          </cell>
          <cell r="K308" t="str">
            <v>---</v>
          </cell>
          <cell r="L308">
            <v>95</v>
          </cell>
          <cell r="M308">
            <v>430</v>
          </cell>
          <cell r="N308">
            <v>587.5</v>
          </cell>
          <cell r="O308">
            <v>44</v>
          </cell>
          <cell r="P308">
            <v>114.5</v>
          </cell>
          <cell r="Q308">
            <v>31</v>
          </cell>
          <cell r="R308">
            <v>365</v>
          </cell>
          <cell r="S308">
            <v>512</v>
          </cell>
          <cell r="T308">
            <v>132</v>
          </cell>
          <cell r="U308">
            <v>21</v>
          </cell>
          <cell r="V308">
            <v>208</v>
          </cell>
          <cell r="W308">
            <v>271</v>
          </cell>
          <cell r="X308">
            <v>88</v>
          </cell>
          <cell r="Y308">
            <v>44</v>
          </cell>
          <cell r="Z308">
            <v>112</v>
          </cell>
          <cell r="AA308">
            <v>19</v>
          </cell>
          <cell r="AB308">
            <v>283</v>
          </cell>
        </row>
        <row r="309">
          <cell r="D309" t="str">
            <v>杨嘉沂</v>
          </cell>
          <cell r="E309" t="str">
            <v>初2022级16班</v>
          </cell>
          <cell r="F309">
            <v>631</v>
          </cell>
          <cell r="G309">
            <v>42</v>
          </cell>
          <cell r="H309">
            <v>7</v>
          </cell>
          <cell r="I309" t="str">
            <v>---</v>
          </cell>
          <cell r="J309">
            <v>307</v>
          </cell>
          <cell r="K309">
            <v>116</v>
          </cell>
          <cell r="L309" t="str">
            <v>---</v>
          </cell>
          <cell r="M309">
            <v>433</v>
          </cell>
          <cell r="N309">
            <v>588</v>
          </cell>
          <cell r="O309">
            <v>43</v>
          </cell>
          <cell r="P309">
            <v>115</v>
          </cell>
          <cell r="Q309">
            <v>46</v>
          </cell>
          <cell r="R309">
            <v>341</v>
          </cell>
          <cell r="S309">
            <v>469</v>
          </cell>
          <cell r="T309">
            <v>126</v>
          </cell>
          <cell r="U309">
            <v>39</v>
          </cell>
          <cell r="V309">
            <v>297</v>
          </cell>
          <cell r="W309">
            <v>402</v>
          </cell>
          <cell r="X309">
            <v>83</v>
          </cell>
          <cell r="Y309">
            <v>43</v>
          </cell>
          <cell r="Z309">
            <v>63</v>
          </cell>
          <cell r="AA309">
            <v>60</v>
          </cell>
          <cell r="AB309">
            <v>769</v>
          </cell>
        </row>
        <row r="310">
          <cell r="D310" t="str">
            <v>罗婷婷</v>
          </cell>
          <cell r="E310" t="str">
            <v>初2022级4班</v>
          </cell>
          <cell r="F310">
            <v>630.5</v>
          </cell>
          <cell r="G310">
            <v>30</v>
          </cell>
          <cell r="H310" t="str">
            <v>---</v>
          </cell>
          <cell r="I310">
            <v>8</v>
          </cell>
          <cell r="J310">
            <v>308</v>
          </cell>
          <cell r="K310" t="str">
            <v>---</v>
          </cell>
          <cell r="L310">
            <v>51</v>
          </cell>
          <cell r="M310">
            <v>434</v>
          </cell>
          <cell r="N310">
            <v>591.5</v>
          </cell>
          <cell r="O310">
            <v>39</v>
          </cell>
          <cell r="P310">
            <v>105</v>
          </cell>
          <cell r="Q310">
            <v>55</v>
          </cell>
          <cell r="R310">
            <v>570</v>
          </cell>
          <cell r="S310">
            <v>882</v>
          </cell>
          <cell r="T310">
            <v>136</v>
          </cell>
          <cell r="U310">
            <v>15</v>
          </cell>
          <cell r="V310">
            <v>152</v>
          </cell>
          <cell r="W310">
            <v>192</v>
          </cell>
          <cell r="X310">
            <v>97</v>
          </cell>
          <cell r="Y310">
            <v>39</v>
          </cell>
          <cell r="Z310">
            <v>100.5</v>
          </cell>
          <cell r="AA310">
            <v>41</v>
          </cell>
          <cell r="AB310">
            <v>439</v>
          </cell>
        </row>
        <row r="311">
          <cell r="D311" t="str">
            <v>陈治雨</v>
          </cell>
          <cell r="E311" t="str">
            <v>初2022级4班</v>
          </cell>
          <cell r="F311">
            <v>630</v>
          </cell>
          <cell r="G311">
            <v>31</v>
          </cell>
          <cell r="H311">
            <v>10</v>
          </cell>
          <cell r="I311" t="str">
            <v>---</v>
          </cell>
          <cell r="J311">
            <v>309</v>
          </cell>
          <cell r="K311">
            <v>34</v>
          </cell>
          <cell r="L311" t="str">
            <v>---</v>
          </cell>
          <cell r="M311">
            <v>435</v>
          </cell>
          <cell r="N311">
            <v>586</v>
          </cell>
          <cell r="O311">
            <v>44</v>
          </cell>
          <cell r="P311">
            <v>120</v>
          </cell>
          <cell r="Q311">
            <v>15</v>
          </cell>
          <cell r="R311">
            <v>188</v>
          </cell>
          <cell r="S311">
            <v>250</v>
          </cell>
          <cell r="T311">
            <v>138</v>
          </cell>
          <cell r="U311">
            <v>10</v>
          </cell>
          <cell r="V311">
            <v>124</v>
          </cell>
          <cell r="W311">
            <v>154</v>
          </cell>
          <cell r="X311">
            <v>94</v>
          </cell>
          <cell r="Y311">
            <v>44</v>
          </cell>
          <cell r="Z311">
            <v>112</v>
          </cell>
          <cell r="AA311">
            <v>19</v>
          </cell>
          <cell r="AB311">
            <v>283</v>
          </cell>
        </row>
        <row r="312">
          <cell r="D312" t="str">
            <v>黄子浩</v>
          </cell>
          <cell r="E312" t="str">
            <v>初2022级16班</v>
          </cell>
          <cell r="F312">
            <v>630</v>
          </cell>
          <cell r="G312">
            <v>43</v>
          </cell>
          <cell r="H312">
            <v>12</v>
          </cell>
          <cell r="I312" t="str">
            <v>---</v>
          </cell>
          <cell r="J312">
            <v>309</v>
          </cell>
          <cell r="K312">
            <v>234</v>
          </cell>
          <cell r="L312" t="str">
            <v>---</v>
          </cell>
          <cell r="M312">
            <v>435</v>
          </cell>
          <cell r="N312">
            <v>595</v>
          </cell>
          <cell r="O312">
            <v>35</v>
          </cell>
          <cell r="P312">
            <v>110</v>
          </cell>
          <cell r="Q312">
            <v>53</v>
          </cell>
          <cell r="R312">
            <v>472</v>
          </cell>
          <cell r="S312">
            <v>689</v>
          </cell>
          <cell r="T312">
            <v>119</v>
          </cell>
          <cell r="U312">
            <v>48</v>
          </cell>
          <cell r="V312">
            <v>394</v>
          </cell>
          <cell r="W312">
            <v>553</v>
          </cell>
          <cell r="X312">
            <v>84</v>
          </cell>
          <cell r="Y312">
            <v>35</v>
          </cell>
          <cell r="Z312">
            <v>88</v>
          </cell>
          <cell r="AA312">
            <v>54</v>
          </cell>
          <cell r="AB312">
            <v>574</v>
          </cell>
        </row>
        <row r="313">
          <cell r="D313" t="str">
            <v>罗媛玲</v>
          </cell>
          <cell r="E313" t="str">
            <v>初2022级2班</v>
          </cell>
          <cell r="F313">
            <v>630</v>
          </cell>
          <cell r="G313">
            <v>3</v>
          </cell>
          <cell r="H313">
            <v>6</v>
          </cell>
          <cell r="I313" t="str">
            <v>---</v>
          </cell>
          <cell r="J313">
            <v>309</v>
          </cell>
          <cell r="K313">
            <v>205</v>
          </cell>
          <cell r="L313" t="str">
            <v>---</v>
          </cell>
          <cell r="M313">
            <v>435</v>
          </cell>
          <cell r="N313">
            <v>593</v>
          </cell>
          <cell r="O313">
            <v>37</v>
          </cell>
          <cell r="P313">
            <v>103</v>
          </cell>
          <cell r="Q313">
            <v>22</v>
          </cell>
          <cell r="R313">
            <v>615</v>
          </cell>
          <cell r="S313">
            <v>957</v>
          </cell>
          <cell r="T313">
            <v>133</v>
          </cell>
          <cell r="U313">
            <v>2</v>
          </cell>
          <cell r="V313">
            <v>188</v>
          </cell>
          <cell r="W313">
            <v>245</v>
          </cell>
          <cell r="X313">
            <v>96</v>
          </cell>
          <cell r="Y313">
            <v>37</v>
          </cell>
          <cell r="Z313">
            <v>97</v>
          </cell>
          <cell r="AA313">
            <v>13</v>
          </cell>
          <cell r="AB313">
            <v>474</v>
          </cell>
        </row>
        <row r="314">
          <cell r="D314" t="str">
            <v>席振东</v>
          </cell>
          <cell r="E314" t="str">
            <v>初2022级11班</v>
          </cell>
          <cell r="F314">
            <v>630</v>
          </cell>
          <cell r="G314">
            <v>30</v>
          </cell>
          <cell r="H314">
            <v>8</v>
          </cell>
          <cell r="I314" t="str">
            <v>---</v>
          </cell>
          <cell r="J314">
            <v>309</v>
          </cell>
          <cell r="K314">
            <v>146</v>
          </cell>
          <cell r="L314" t="str">
            <v>---</v>
          </cell>
          <cell r="M314">
            <v>435</v>
          </cell>
          <cell r="N314">
            <v>596</v>
          </cell>
          <cell r="O314">
            <v>34</v>
          </cell>
          <cell r="P314">
            <v>120</v>
          </cell>
          <cell r="Q314">
            <v>22</v>
          </cell>
          <cell r="R314">
            <v>188</v>
          </cell>
          <cell r="S314">
            <v>250</v>
          </cell>
          <cell r="T314">
            <v>116</v>
          </cell>
          <cell r="U314">
            <v>36</v>
          </cell>
          <cell r="V314">
            <v>423</v>
          </cell>
          <cell r="W314">
            <v>600</v>
          </cell>
          <cell r="X314">
            <v>82</v>
          </cell>
          <cell r="Y314">
            <v>34</v>
          </cell>
          <cell r="Z314">
            <v>71.5</v>
          </cell>
          <cell r="AA314">
            <v>56</v>
          </cell>
          <cell r="AB314">
            <v>709</v>
          </cell>
        </row>
        <row r="315">
          <cell r="D315" t="str">
            <v>蒋馨悦</v>
          </cell>
          <cell r="E315" t="str">
            <v>初2022级3班</v>
          </cell>
          <cell r="F315">
            <v>629.5</v>
          </cell>
          <cell r="G315">
            <v>16</v>
          </cell>
          <cell r="H315" t="str">
            <v>---</v>
          </cell>
          <cell r="I315">
            <v>11</v>
          </cell>
          <cell r="J315">
            <v>313</v>
          </cell>
          <cell r="K315" t="str">
            <v>---</v>
          </cell>
          <cell r="L315">
            <v>192</v>
          </cell>
          <cell r="M315">
            <v>439</v>
          </cell>
          <cell r="N315">
            <v>585.5</v>
          </cell>
          <cell r="O315">
            <v>44</v>
          </cell>
          <cell r="P315">
            <v>125</v>
          </cell>
          <cell r="Q315">
            <v>2</v>
          </cell>
          <cell r="R315">
            <v>79</v>
          </cell>
          <cell r="S315">
            <v>98</v>
          </cell>
          <cell r="T315">
            <v>141</v>
          </cell>
          <cell r="U315">
            <v>1</v>
          </cell>
          <cell r="V315">
            <v>62</v>
          </cell>
          <cell r="W315">
            <v>76</v>
          </cell>
          <cell r="X315">
            <v>97</v>
          </cell>
          <cell r="Y315">
            <v>44</v>
          </cell>
          <cell r="Z315">
            <v>92.5</v>
          </cell>
          <cell r="AA315">
            <v>48</v>
          </cell>
          <cell r="AB315">
            <v>526</v>
          </cell>
        </row>
        <row r="316">
          <cell r="D316" t="str">
            <v>刘峻铄</v>
          </cell>
          <cell r="E316" t="str">
            <v>初2022级9班</v>
          </cell>
          <cell r="F316">
            <v>629.5</v>
          </cell>
          <cell r="G316">
            <v>46</v>
          </cell>
          <cell r="H316" t="str">
            <v>---</v>
          </cell>
          <cell r="I316">
            <v>7</v>
          </cell>
          <cell r="J316">
            <v>313</v>
          </cell>
          <cell r="K316" t="str">
            <v>---</v>
          </cell>
          <cell r="L316">
            <v>107</v>
          </cell>
          <cell r="M316">
            <v>439</v>
          </cell>
          <cell r="N316">
            <v>599.5</v>
          </cell>
          <cell r="O316">
            <v>30</v>
          </cell>
          <cell r="P316">
            <v>123</v>
          </cell>
          <cell r="Q316">
            <v>16</v>
          </cell>
          <cell r="R316">
            <v>119</v>
          </cell>
          <cell r="S316">
            <v>150</v>
          </cell>
          <cell r="T316">
            <v>124</v>
          </cell>
          <cell r="U316">
            <v>45</v>
          </cell>
          <cell r="V316">
            <v>330</v>
          </cell>
          <cell r="W316">
            <v>456</v>
          </cell>
          <cell r="X316">
            <v>94</v>
          </cell>
          <cell r="Y316">
            <v>30</v>
          </cell>
          <cell r="Z316">
            <v>107.5</v>
          </cell>
          <cell r="AA316">
            <v>47</v>
          </cell>
          <cell r="AB316">
            <v>343</v>
          </cell>
        </row>
        <row r="317">
          <cell r="D317" t="str">
            <v>喻勋</v>
          </cell>
          <cell r="E317" t="str">
            <v>初2022级10班</v>
          </cell>
          <cell r="F317">
            <v>629.5</v>
          </cell>
          <cell r="G317">
            <v>40</v>
          </cell>
          <cell r="H317" t="str">
            <v>---</v>
          </cell>
          <cell r="I317">
            <v>2</v>
          </cell>
          <cell r="J317">
            <v>313</v>
          </cell>
          <cell r="K317" t="str">
            <v>---</v>
          </cell>
          <cell r="L317">
            <v>46</v>
          </cell>
          <cell r="M317">
            <v>439</v>
          </cell>
          <cell r="N317">
            <v>586.5</v>
          </cell>
          <cell r="O317">
            <v>43</v>
          </cell>
          <cell r="P317">
            <v>114</v>
          </cell>
          <cell r="Q317">
            <v>44</v>
          </cell>
          <cell r="R317">
            <v>367</v>
          </cell>
          <cell r="S317">
            <v>514</v>
          </cell>
          <cell r="T317">
            <v>129</v>
          </cell>
          <cell r="U317">
            <v>36</v>
          </cell>
          <cell r="V317">
            <v>256</v>
          </cell>
          <cell r="W317">
            <v>340</v>
          </cell>
          <cell r="X317">
            <v>86</v>
          </cell>
          <cell r="Y317">
            <v>43</v>
          </cell>
          <cell r="Z317">
            <v>96.5</v>
          </cell>
          <cell r="AA317">
            <v>46</v>
          </cell>
          <cell r="AB317">
            <v>481</v>
          </cell>
        </row>
        <row r="318">
          <cell r="D318" t="str">
            <v>何彬</v>
          </cell>
          <cell r="E318" t="str">
            <v>初2022级11班</v>
          </cell>
          <cell r="F318">
            <v>629</v>
          </cell>
          <cell r="G318">
            <v>31</v>
          </cell>
          <cell r="H318" t="str">
            <v>---</v>
          </cell>
          <cell r="I318">
            <v>4</v>
          </cell>
          <cell r="J318">
            <v>316</v>
          </cell>
          <cell r="K318">
            <v>68</v>
          </cell>
          <cell r="L318" t="str">
            <v>---</v>
          </cell>
          <cell r="M318">
            <v>442</v>
          </cell>
          <cell r="N318">
            <v>593</v>
          </cell>
          <cell r="O318">
            <v>36</v>
          </cell>
          <cell r="P318">
            <v>115</v>
          </cell>
          <cell r="Q318">
            <v>41</v>
          </cell>
          <cell r="R318">
            <v>341</v>
          </cell>
          <cell r="S318">
            <v>469</v>
          </cell>
          <cell r="T318">
            <v>123</v>
          </cell>
          <cell r="U318">
            <v>27</v>
          </cell>
          <cell r="V318">
            <v>345</v>
          </cell>
          <cell r="W318">
            <v>477</v>
          </cell>
          <cell r="X318">
            <v>87</v>
          </cell>
          <cell r="Y318">
            <v>36</v>
          </cell>
          <cell r="Z318">
            <v>83</v>
          </cell>
          <cell r="AA318">
            <v>49</v>
          </cell>
          <cell r="AB318">
            <v>617</v>
          </cell>
        </row>
        <row r="319">
          <cell r="D319" t="str">
            <v>谢沁</v>
          </cell>
          <cell r="E319" t="str">
            <v>初2022级11班</v>
          </cell>
          <cell r="F319">
            <v>629</v>
          </cell>
          <cell r="G319">
            <v>31</v>
          </cell>
          <cell r="H319" t="str">
            <v>---</v>
          </cell>
          <cell r="I319">
            <v>11</v>
          </cell>
          <cell r="J319">
            <v>316</v>
          </cell>
          <cell r="K319">
            <v>20</v>
          </cell>
          <cell r="L319" t="str">
            <v>---</v>
          </cell>
          <cell r="M319">
            <v>442</v>
          </cell>
          <cell r="N319">
            <v>592</v>
          </cell>
          <cell r="O319">
            <v>37</v>
          </cell>
          <cell r="P319">
            <v>106</v>
          </cell>
          <cell r="Q319">
            <v>54</v>
          </cell>
          <cell r="R319">
            <v>553</v>
          </cell>
          <cell r="S319">
            <v>850</v>
          </cell>
          <cell r="T319">
            <v>128</v>
          </cell>
          <cell r="U319">
            <v>17</v>
          </cell>
          <cell r="V319">
            <v>268</v>
          </cell>
          <cell r="W319">
            <v>362</v>
          </cell>
          <cell r="X319">
            <v>91</v>
          </cell>
          <cell r="Y319">
            <v>37</v>
          </cell>
          <cell r="Z319">
            <v>98</v>
          </cell>
          <cell r="AA319">
            <v>38</v>
          </cell>
          <cell r="AB319">
            <v>464</v>
          </cell>
        </row>
        <row r="320">
          <cell r="D320" t="str">
            <v>张肖元</v>
          </cell>
          <cell r="E320" t="str">
            <v>初2022级13班</v>
          </cell>
          <cell r="F320">
            <v>629</v>
          </cell>
          <cell r="G320">
            <v>49</v>
          </cell>
          <cell r="H320" t="str">
            <v>---</v>
          </cell>
          <cell r="I320">
            <v>40</v>
          </cell>
          <cell r="J320">
            <v>316</v>
          </cell>
          <cell r="K320" t="str">
            <v>---</v>
          </cell>
          <cell r="L320">
            <v>284</v>
          </cell>
          <cell r="M320">
            <v>442</v>
          </cell>
          <cell r="N320">
            <v>601</v>
          </cell>
          <cell r="O320">
            <v>28</v>
          </cell>
          <cell r="P320">
            <v>122</v>
          </cell>
          <cell r="Q320">
            <v>20</v>
          </cell>
          <cell r="R320">
            <v>139</v>
          </cell>
          <cell r="S320">
            <v>178</v>
          </cell>
          <cell r="T320">
            <v>108</v>
          </cell>
          <cell r="U320">
            <v>53</v>
          </cell>
          <cell r="V320">
            <v>496</v>
          </cell>
          <cell r="W320">
            <v>739</v>
          </cell>
          <cell r="X320">
            <v>80</v>
          </cell>
          <cell r="Y320">
            <v>28</v>
          </cell>
          <cell r="Z320">
            <v>120</v>
          </cell>
          <cell r="AA320">
            <v>41</v>
          </cell>
          <cell r="AB320">
            <v>193</v>
          </cell>
        </row>
        <row r="321">
          <cell r="D321" t="str">
            <v>李浩文</v>
          </cell>
          <cell r="E321" t="str">
            <v>初2022级4班</v>
          </cell>
          <cell r="F321">
            <v>628.5</v>
          </cell>
          <cell r="G321">
            <v>32</v>
          </cell>
          <cell r="H321" t="str">
            <v>---</v>
          </cell>
          <cell r="I321">
            <v>3</v>
          </cell>
          <cell r="J321">
            <v>319</v>
          </cell>
          <cell r="K321" t="str">
            <v>---</v>
          </cell>
          <cell r="L321">
            <v>43</v>
          </cell>
          <cell r="M321">
            <v>447</v>
          </cell>
          <cell r="N321">
            <v>591.5</v>
          </cell>
          <cell r="O321">
            <v>37</v>
          </cell>
          <cell r="P321">
            <v>112</v>
          </cell>
          <cell r="Q321">
            <v>37</v>
          </cell>
          <cell r="R321">
            <v>414</v>
          </cell>
          <cell r="S321">
            <v>597</v>
          </cell>
          <cell r="T321">
            <v>125</v>
          </cell>
          <cell r="U321">
            <v>39</v>
          </cell>
          <cell r="V321">
            <v>312</v>
          </cell>
          <cell r="W321">
            <v>429</v>
          </cell>
          <cell r="X321">
            <v>88</v>
          </cell>
          <cell r="Y321">
            <v>37</v>
          </cell>
          <cell r="Z321">
            <v>98.5</v>
          </cell>
          <cell r="AA321">
            <v>49</v>
          </cell>
          <cell r="AB321">
            <v>459</v>
          </cell>
        </row>
        <row r="322">
          <cell r="D322" t="str">
            <v>冯雨露</v>
          </cell>
          <cell r="E322" t="str">
            <v>初2022级3班</v>
          </cell>
          <cell r="F322">
            <v>628</v>
          </cell>
          <cell r="G322">
            <v>17</v>
          </cell>
          <cell r="H322" t="str">
            <v>---</v>
          </cell>
          <cell r="I322">
            <v>6</v>
          </cell>
          <cell r="J322">
            <v>320</v>
          </cell>
          <cell r="K322" t="str">
            <v>---</v>
          </cell>
          <cell r="L322">
            <v>157</v>
          </cell>
          <cell r="M322">
            <v>449</v>
          </cell>
          <cell r="N322">
            <v>596</v>
          </cell>
          <cell r="O322">
            <v>32</v>
          </cell>
          <cell r="P322">
            <v>117</v>
          </cell>
          <cell r="Q322">
            <v>22</v>
          </cell>
          <cell r="R322">
            <v>286</v>
          </cell>
          <cell r="S322">
            <v>380</v>
          </cell>
          <cell r="T322">
            <v>120</v>
          </cell>
          <cell r="U322">
            <v>34</v>
          </cell>
          <cell r="V322">
            <v>385</v>
          </cell>
          <cell r="W322">
            <v>536</v>
          </cell>
          <cell r="X322">
            <v>88</v>
          </cell>
          <cell r="Y322">
            <v>32</v>
          </cell>
          <cell r="Z322">
            <v>109</v>
          </cell>
          <cell r="AA322">
            <v>21</v>
          </cell>
          <cell r="AB322">
            <v>324</v>
          </cell>
        </row>
        <row r="323">
          <cell r="D323" t="str">
            <v>李姿涵</v>
          </cell>
          <cell r="E323" t="str">
            <v>初2022级4班</v>
          </cell>
          <cell r="F323">
            <v>627.5</v>
          </cell>
          <cell r="G323">
            <v>33</v>
          </cell>
          <cell r="H323">
            <v>11</v>
          </cell>
          <cell r="I323" t="str">
            <v>---</v>
          </cell>
          <cell r="J323">
            <v>321</v>
          </cell>
          <cell r="K323">
            <v>37</v>
          </cell>
          <cell r="L323" t="str">
            <v>---</v>
          </cell>
          <cell r="M323">
            <v>450</v>
          </cell>
          <cell r="N323">
            <v>586.5</v>
          </cell>
          <cell r="O323">
            <v>41</v>
          </cell>
          <cell r="P323">
            <v>113</v>
          </cell>
          <cell r="Q323">
            <v>32</v>
          </cell>
          <cell r="R323">
            <v>386</v>
          </cell>
          <cell r="S323">
            <v>548</v>
          </cell>
          <cell r="T323">
            <v>132</v>
          </cell>
          <cell r="U323">
            <v>21</v>
          </cell>
          <cell r="V323">
            <v>208</v>
          </cell>
          <cell r="W323">
            <v>271</v>
          </cell>
          <cell r="X323">
            <v>91</v>
          </cell>
          <cell r="Y323">
            <v>41</v>
          </cell>
          <cell r="Z323">
            <v>110.5</v>
          </cell>
          <cell r="AA323">
            <v>23</v>
          </cell>
          <cell r="AB323">
            <v>300</v>
          </cell>
        </row>
        <row r="324">
          <cell r="D324" t="str">
            <v>段卓辛</v>
          </cell>
          <cell r="E324" t="str">
            <v>初2022级11班</v>
          </cell>
          <cell r="F324">
            <v>626</v>
          </cell>
          <cell r="G324">
            <v>33</v>
          </cell>
          <cell r="H324">
            <v>10</v>
          </cell>
          <cell r="I324" t="str">
            <v>---</v>
          </cell>
          <cell r="J324">
            <v>322</v>
          </cell>
          <cell r="K324">
            <v>178</v>
          </cell>
          <cell r="L324" t="str">
            <v>---</v>
          </cell>
          <cell r="M324">
            <v>453</v>
          </cell>
          <cell r="N324">
            <v>596</v>
          </cell>
          <cell r="O324">
            <v>30</v>
          </cell>
          <cell r="P324">
            <v>116</v>
          </cell>
          <cell r="Q324">
            <v>35</v>
          </cell>
          <cell r="R324">
            <v>314</v>
          </cell>
          <cell r="S324">
            <v>422</v>
          </cell>
          <cell r="T324">
            <v>109</v>
          </cell>
          <cell r="U324">
            <v>44</v>
          </cell>
          <cell r="V324">
            <v>478</v>
          </cell>
          <cell r="W324">
            <v>709</v>
          </cell>
          <cell r="X324">
            <v>79</v>
          </cell>
          <cell r="Y324">
            <v>30</v>
          </cell>
          <cell r="Z324">
            <v>87</v>
          </cell>
          <cell r="AA324">
            <v>46</v>
          </cell>
          <cell r="AB324">
            <v>580</v>
          </cell>
        </row>
        <row r="325">
          <cell r="D325" t="str">
            <v>李鄢然</v>
          </cell>
          <cell r="E325" t="str">
            <v>初2022级4班</v>
          </cell>
          <cell r="F325">
            <v>626</v>
          </cell>
          <cell r="G325">
            <v>34</v>
          </cell>
          <cell r="H325" t="str">
            <v>---</v>
          </cell>
          <cell r="I325">
            <v>32</v>
          </cell>
          <cell r="J325">
            <v>322</v>
          </cell>
          <cell r="K325" t="str">
            <v>---</v>
          </cell>
          <cell r="L325">
            <v>267</v>
          </cell>
          <cell r="M325">
            <v>453</v>
          </cell>
          <cell r="N325">
            <v>583</v>
          </cell>
          <cell r="O325">
            <v>43</v>
          </cell>
          <cell r="P325">
            <v>112</v>
          </cell>
          <cell r="Q325">
            <v>37</v>
          </cell>
          <cell r="R325">
            <v>414</v>
          </cell>
          <cell r="S325">
            <v>597</v>
          </cell>
          <cell r="T325">
            <v>130</v>
          </cell>
          <cell r="U325">
            <v>29</v>
          </cell>
          <cell r="V325">
            <v>243</v>
          </cell>
          <cell r="W325">
            <v>321</v>
          </cell>
          <cell r="X325">
            <v>87</v>
          </cell>
          <cell r="Y325">
            <v>43</v>
          </cell>
          <cell r="Z325">
            <v>124</v>
          </cell>
          <cell r="AA325">
            <v>7</v>
          </cell>
          <cell r="AB325">
            <v>150</v>
          </cell>
        </row>
        <row r="326">
          <cell r="D326" t="str">
            <v>余柯鑫</v>
          </cell>
          <cell r="E326" t="str">
            <v>初2022级11班</v>
          </cell>
          <cell r="F326">
            <v>626</v>
          </cell>
          <cell r="G326">
            <v>33</v>
          </cell>
          <cell r="H326">
            <v>11</v>
          </cell>
          <cell r="I326" t="str">
            <v>---</v>
          </cell>
          <cell r="J326">
            <v>322</v>
          </cell>
          <cell r="K326">
            <v>187</v>
          </cell>
          <cell r="L326" t="str">
            <v>---</v>
          </cell>
          <cell r="M326">
            <v>453</v>
          </cell>
          <cell r="N326">
            <v>605</v>
          </cell>
          <cell r="O326">
            <v>21</v>
          </cell>
          <cell r="P326">
            <v>122</v>
          </cell>
          <cell r="Q326">
            <v>16</v>
          </cell>
          <cell r="R326">
            <v>139</v>
          </cell>
          <cell r="S326">
            <v>178</v>
          </cell>
          <cell r="T326">
            <v>107</v>
          </cell>
          <cell r="U326">
            <v>47</v>
          </cell>
          <cell r="V326">
            <v>502</v>
          </cell>
          <cell r="W326">
            <v>751</v>
          </cell>
          <cell r="X326">
            <v>86</v>
          </cell>
          <cell r="Y326">
            <v>21</v>
          </cell>
          <cell r="Z326">
            <v>88</v>
          </cell>
          <cell r="AA326">
            <v>45</v>
          </cell>
          <cell r="AB326">
            <v>574</v>
          </cell>
        </row>
        <row r="327">
          <cell r="D327" t="str">
            <v>卢俊池</v>
          </cell>
          <cell r="E327" t="str">
            <v>初2022级16班</v>
          </cell>
          <cell r="F327">
            <v>625.5</v>
          </cell>
          <cell r="G327">
            <v>44</v>
          </cell>
          <cell r="H327">
            <v>44</v>
          </cell>
          <cell r="I327" t="str">
            <v>---</v>
          </cell>
          <cell r="J327">
            <v>325</v>
          </cell>
          <cell r="K327">
            <v>325</v>
          </cell>
          <cell r="L327" t="str">
            <v>---</v>
          </cell>
          <cell r="M327">
            <v>456</v>
          </cell>
          <cell r="N327">
            <v>585.5</v>
          </cell>
          <cell r="O327">
            <v>40</v>
          </cell>
          <cell r="P327">
            <v>122</v>
          </cell>
          <cell r="Q327">
            <v>25</v>
          </cell>
          <cell r="R327">
            <v>139</v>
          </cell>
          <cell r="S327">
            <v>178</v>
          </cell>
          <cell r="T327">
            <v>133</v>
          </cell>
          <cell r="U327">
            <v>30</v>
          </cell>
          <cell r="V327">
            <v>188</v>
          </cell>
          <cell r="W327">
            <v>245</v>
          </cell>
          <cell r="X327">
            <v>93</v>
          </cell>
          <cell r="Y327">
            <v>40</v>
          </cell>
          <cell r="Z327">
            <v>103.5</v>
          </cell>
          <cell r="AA327">
            <v>41</v>
          </cell>
          <cell r="AB327">
            <v>412</v>
          </cell>
        </row>
        <row r="328">
          <cell r="D328" t="str">
            <v>谢雨成</v>
          </cell>
          <cell r="E328" t="str">
            <v>初2022级15班</v>
          </cell>
          <cell r="F328">
            <v>625.5</v>
          </cell>
          <cell r="G328">
            <v>5</v>
          </cell>
          <cell r="H328">
            <v>9</v>
          </cell>
          <cell r="I328" t="str">
            <v>---</v>
          </cell>
          <cell r="J328">
            <v>325</v>
          </cell>
          <cell r="K328">
            <v>230</v>
          </cell>
          <cell r="L328" t="str">
            <v>---</v>
          </cell>
          <cell r="M328">
            <v>456</v>
          </cell>
          <cell r="N328">
            <v>588.5</v>
          </cell>
          <cell r="O328">
            <v>37</v>
          </cell>
          <cell r="P328">
            <v>101</v>
          </cell>
          <cell r="Q328">
            <v>26</v>
          </cell>
          <cell r="R328">
            <v>644</v>
          </cell>
          <cell r="S328">
            <v>1017</v>
          </cell>
          <cell r="T328">
            <v>125</v>
          </cell>
          <cell r="U328">
            <v>1</v>
          </cell>
          <cell r="V328">
            <v>312</v>
          </cell>
          <cell r="W328">
            <v>429</v>
          </cell>
          <cell r="X328">
            <v>88</v>
          </cell>
          <cell r="Y328">
            <v>37</v>
          </cell>
          <cell r="Z328">
            <v>91.5</v>
          </cell>
          <cell r="AA328">
            <v>17</v>
          </cell>
          <cell r="AB328">
            <v>535</v>
          </cell>
        </row>
        <row r="329">
          <cell r="D329" t="str">
            <v>龚霈涵</v>
          </cell>
          <cell r="E329" t="str">
            <v>初2022级11班</v>
          </cell>
          <cell r="F329">
            <v>625</v>
          </cell>
          <cell r="G329">
            <v>35</v>
          </cell>
          <cell r="H329" t="str">
            <v>---</v>
          </cell>
          <cell r="I329">
            <v>16</v>
          </cell>
          <cell r="J329">
            <v>327</v>
          </cell>
          <cell r="K329" t="str">
            <v>---</v>
          </cell>
          <cell r="L329">
            <v>4</v>
          </cell>
          <cell r="M329">
            <v>458</v>
          </cell>
          <cell r="N329">
            <v>603</v>
          </cell>
          <cell r="O329">
            <v>22</v>
          </cell>
          <cell r="P329">
            <v>120</v>
          </cell>
          <cell r="Q329">
            <v>22</v>
          </cell>
          <cell r="R329">
            <v>188</v>
          </cell>
          <cell r="S329">
            <v>250</v>
          </cell>
          <cell r="T329">
            <v>101</v>
          </cell>
          <cell r="U329">
            <v>52</v>
          </cell>
          <cell r="V329">
            <v>561</v>
          </cell>
          <cell r="W329">
            <v>840</v>
          </cell>
          <cell r="X329">
            <v>79</v>
          </cell>
          <cell r="Y329">
            <v>22</v>
          </cell>
          <cell r="Z329">
            <v>130</v>
          </cell>
          <cell r="AA329">
            <v>3</v>
          </cell>
          <cell r="AB329">
            <v>84</v>
          </cell>
        </row>
        <row r="330">
          <cell r="D330" t="str">
            <v>旷馨桦</v>
          </cell>
          <cell r="E330" t="str">
            <v>初2022级12班</v>
          </cell>
          <cell r="F330">
            <v>624.5</v>
          </cell>
          <cell r="G330">
            <v>46</v>
          </cell>
          <cell r="H330" t="str">
            <v>---</v>
          </cell>
          <cell r="I330">
            <v>27</v>
          </cell>
          <cell r="J330">
            <v>328</v>
          </cell>
          <cell r="K330" t="str">
            <v>---</v>
          </cell>
          <cell r="L330">
            <v>212</v>
          </cell>
          <cell r="M330">
            <v>460</v>
          </cell>
          <cell r="N330">
            <v>584.5</v>
          </cell>
          <cell r="O330">
            <v>40</v>
          </cell>
          <cell r="P330">
            <v>118</v>
          </cell>
          <cell r="Q330">
            <v>29</v>
          </cell>
          <cell r="R330">
            <v>247</v>
          </cell>
          <cell r="S330">
            <v>330</v>
          </cell>
          <cell r="T330">
            <v>125</v>
          </cell>
          <cell r="U330">
            <v>46</v>
          </cell>
          <cell r="V330">
            <v>312</v>
          </cell>
          <cell r="W330">
            <v>429</v>
          </cell>
          <cell r="X330">
            <v>85</v>
          </cell>
          <cell r="Y330">
            <v>40</v>
          </cell>
          <cell r="Z330">
            <v>111.5</v>
          </cell>
          <cell r="AA330">
            <v>39</v>
          </cell>
          <cell r="AB330">
            <v>288</v>
          </cell>
        </row>
        <row r="331">
          <cell r="D331" t="str">
            <v>廖昱智</v>
          </cell>
          <cell r="E331" t="str">
            <v>初2022级9班</v>
          </cell>
          <cell r="F331">
            <v>624.5</v>
          </cell>
          <cell r="G331">
            <v>47</v>
          </cell>
          <cell r="H331" t="str">
            <v>---</v>
          </cell>
          <cell r="I331">
            <v>3</v>
          </cell>
          <cell r="J331">
            <v>328</v>
          </cell>
          <cell r="K331" t="str">
            <v>---</v>
          </cell>
          <cell r="L331">
            <v>55</v>
          </cell>
          <cell r="M331">
            <v>460</v>
          </cell>
          <cell r="N331">
            <v>583.5</v>
          </cell>
          <cell r="O331">
            <v>41</v>
          </cell>
          <cell r="P331">
            <v>104</v>
          </cell>
          <cell r="Q331">
            <v>50</v>
          </cell>
          <cell r="R331">
            <v>588</v>
          </cell>
          <cell r="S331">
            <v>917</v>
          </cell>
          <cell r="T331">
            <v>125</v>
          </cell>
          <cell r="U331">
            <v>43</v>
          </cell>
          <cell r="V331">
            <v>312</v>
          </cell>
          <cell r="W331">
            <v>429</v>
          </cell>
          <cell r="X331">
            <v>84</v>
          </cell>
          <cell r="Y331">
            <v>41</v>
          </cell>
          <cell r="Z331">
            <v>111.5</v>
          </cell>
          <cell r="AA331">
            <v>42</v>
          </cell>
          <cell r="AB331">
            <v>288</v>
          </cell>
        </row>
        <row r="332">
          <cell r="D332" t="str">
            <v>王成卓毅</v>
          </cell>
          <cell r="E332" t="str">
            <v>初2022级3班</v>
          </cell>
          <cell r="F332">
            <v>624.5</v>
          </cell>
          <cell r="G332">
            <v>18</v>
          </cell>
          <cell r="H332">
            <v>35</v>
          </cell>
          <cell r="I332" t="str">
            <v>---</v>
          </cell>
          <cell r="J332">
            <v>328</v>
          </cell>
          <cell r="K332">
            <v>181</v>
          </cell>
          <cell r="L332" t="str">
            <v>---</v>
          </cell>
          <cell r="M332">
            <v>460</v>
          </cell>
          <cell r="N332">
            <v>590.5</v>
          </cell>
          <cell r="O332">
            <v>34</v>
          </cell>
          <cell r="P332">
            <v>111</v>
          </cell>
          <cell r="Q332">
            <v>36</v>
          </cell>
          <cell r="R332">
            <v>443</v>
          </cell>
          <cell r="S332">
            <v>645</v>
          </cell>
          <cell r="T332">
            <v>127</v>
          </cell>
          <cell r="U332">
            <v>19</v>
          </cell>
          <cell r="V332">
            <v>280</v>
          </cell>
          <cell r="W332">
            <v>381</v>
          </cell>
          <cell r="X332">
            <v>93</v>
          </cell>
          <cell r="Y332">
            <v>34</v>
          </cell>
          <cell r="Z332">
            <v>114.5</v>
          </cell>
          <cell r="AA332">
            <v>9</v>
          </cell>
          <cell r="AB332">
            <v>251</v>
          </cell>
        </row>
        <row r="333">
          <cell r="D333" t="str">
            <v>高洁</v>
          </cell>
          <cell r="E333" t="str">
            <v>初2022级11班</v>
          </cell>
          <cell r="F333">
            <v>624</v>
          </cell>
          <cell r="G333">
            <v>36</v>
          </cell>
          <cell r="H333">
            <v>4</v>
          </cell>
          <cell r="I333" t="str">
            <v>---</v>
          </cell>
          <cell r="J333">
            <v>331</v>
          </cell>
          <cell r="K333">
            <v>129</v>
          </cell>
          <cell r="L333" t="str">
            <v>---</v>
          </cell>
          <cell r="M333">
            <v>464</v>
          </cell>
          <cell r="N333">
            <v>608</v>
          </cell>
          <cell r="O333">
            <v>16</v>
          </cell>
          <cell r="P333">
            <v>125</v>
          </cell>
          <cell r="Q333">
            <v>10</v>
          </cell>
          <cell r="R333">
            <v>79</v>
          </cell>
          <cell r="S333">
            <v>98</v>
          </cell>
          <cell r="T333">
            <v>98</v>
          </cell>
          <cell r="U333">
            <v>56</v>
          </cell>
          <cell r="V333">
            <v>590</v>
          </cell>
          <cell r="W333">
            <v>901</v>
          </cell>
          <cell r="X333">
            <v>82</v>
          </cell>
          <cell r="Y333">
            <v>16</v>
          </cell>
          <cell r="Z333">
            <v>107</v>
          </cell>
          <cell r="AA333">
            <v>31</v>
          </cell>
          <cell r="AB333">
            <v>353</v>
          </cell>
        </row>
        <row r="334">
          <cell r="D334" t="str">
            <v>廖笑宇</v>
          </cell>
          <cell r="E334" t="str">
            <v>初2022级10班</v>
          </cell>
          <cell r="F334">
            <v>624</v>
          </cell>
          <cell r="G334">
            <v>41</v>
          </cell>
          <cell r="H334">
            <v>1</v>
          </cell>
          <cell r="I334" t="str">
            <v>---</v>
          </cell>
          <cell r="J334">
            <v>331</v>
          </cell>
          <cell r="K334" t="str">
            <v>---</v>
          </cell>
          <cell r="L334">
            <v>28</v>
          </cell>
          <cell r="M334">
            <v>464</v>
          </cell>
          <cell r="N334">
            <v>598</v>
          </cell>
          <cell r="O334">
            <v>26</v>
          </cell>
          <cell r="P334">
            <v>113</v>
          </cell>
          <cell r="Q334">
            <v>46</v>
          </cell>
          <cell r="R334">
            <v>386</v>
          </cell>
          <cell r="S334">
            <v>548</v>
          </cell>
          <cell r="T334">
            <v>121</v>
          </cell>
          <cell r="U334">
            <v>44</v>
          </cell>
          <cell r="V334">
            <v>372</v>
          </cell>
          <cell r="W334">
            <v>517</v>
          </cell>
          <cell r="X334">
            <v>95</v>
          </cell>
          <cell r="Y334">
            <v>26</v>
          </cell>
          <cell r="Z334">
            <v>97</v>
          </cell>
          <cell r="AA334">
            <v>45</v>
          </cell>
          <cell r="AB334">
            <v>474</v>
          </cell>
        </row>
        <row r="335">
          <cell r="D335" t="str">
            <v>唐可馨</v>
          </cell>
          <cell r="E335" t="str">
            <v>初2022级11班</v>
          </cell>
          <cell r="F335">
            <v>624</v>
          </cell>
          <cell r="G335">
            <v>36</v>
          </cell>
          <cell r="H335" t="str">
            <v>---</v>
          </cell>
          <cell r="I335">
            <v>7</v>
          </cell>
          <cell r="J335">
            <v>331</v>
          </cell>
          <cell r="K335">
            <v>62</v>
          </cell>
          <cell r="L335" t="str">
            <v>---</v>
          </cell>
          <cell r="M335">
            <v>464</v>
          </cell>
          <cell r="N335">
            <v>592</v>
          </cell>
          <cell r="O335">
            <v>32</v>
          </cell>
          <cell r="P335">
            <v>118</v>
          </cell>
          <cell r="Q335">
            <v>30</v>
          </cell>
          <cell r="R335">
            <v>247</v>
          </cell>
          <cell r="S335">
            <v>330</v>
          </cell>
          <cell r="T335">
            <v>132</v>
          </cell>
          <cell r="U335">
            <v>9</v>
          </cell>
          <cell r="V335">
            <v>208</v>
          </cell>
          <cell r="W335">
            <v>271</v>
          </cell>
          <cell r="X335">
            <v>100</v>
          </cell>
          <cell r="Y335">
            <v>32</v>
          </cell>
          <cell r="Z335">
            <v>130</v>
          </cell>
          <cell r="AA335">
            <v>3</v>
          </cell>
          <cell r="AB335">
            <v>84</v>
          </cell>
        </row>
        <row r="336">
          <cell r="D336" t="str">
            <v>王曼竹</v>
          </cell>
          <cell r="E336" t="str">
            <v>初2022级4班</v>
          </cell>
          <cell r="F336">
            <v>624</v>
          </cell>
          <cell r="G336">
            <v>35</v>
          </cell>
          <cell r="H336" t="str">
            <v>---</v>
          </cell>
          <cell r="I336">
            <v>17</v>
          </cell>
          <cell r="J336">
            <v>331</v>
          </cell>
          <cell r="K336" t="str">
            <v>---</v>
          </cell>
          <cell r="L336">
            <v>92</v>
          </cell>
          <cell r="M336">
            <v>464</v>
          </cell>
          <cell r="N336">
            <v>580</v>
          </cell>
          <cell r="O336">
            <v>44</v>
          </cell>
          <cell r="P336">
            <v>109</v>
          </cell>
          <cell r="Q336">
            <v>49</v>
          </cell>
          <cell r="R336">
            <v>492</v>
          </cell>
          <cell r="S336">
            <v>724</v>
          </cell>
          <cell r="T336">
            <v>143</v>
          </cell>
          <cell r="U336">
            <v>3</v>
          </cell>
          <cell r="V336">
            <v>40</v>
          </cell>
          <cell r="W336">
            <v>48</v>
          </cell>
          <cell r="X336">
            <v>99</v>
          </cell>
          <cell r="Y336">
            <v>44</v>
          </cell>
          <cell r="Z336">
            <v>124.5</v>
          </cell>
          <cell r="AA336">
            <v>6</v>
          </cell>
          <cell r="AB336">
            <v>144</v>
          </cell>
        </row>
        <row r="337">
          <cell r="D337" t="str">
            <v>吴川</v>
          </cell>
          <cell r="E337" t="str">
            <v>初2022级13班</v>
          </cell>
          <cell r="F337">
            <v>624</v>
          </cell>
          <cell r="G337">
            <v>50</v>
          </cell>
          <cell r="H337" t="str">
            <v>---</v>
          </cell>
          <cell r="I337">
            <v>35</v>
          </cell>
          <cell r="J337">
            <v>331</v>
          </cell>
          <cell r="K337" t="str">
            <v>---</v>
          </cell>
          <cell r="L337">
            <v>289</v>
          </cell>
          <cell r="M337">
            <v>464</v>
          </cell>
          <cell r="N337">
            <v>596</v>
          </cell>
          <cell r="O337">
            <v>28</v>
          </cell>
          <cell r="P337">
            <v>114</v>
          </cell>
          <cell r="Q337">
            <v>40</v>
          </cell>
          <cell r="R337">
            <v>367</v>
          </cell>
          <cell r="S337">
            <v>514</v>
          </cell>
          <cell r="T337">
            <v>120</v>
          </cell>
          <cell r="U337">
            <v>49</v>
          </cell>
          <cell r="V337">
            <v>385</v>
          </cell>
          <cell r="W337">
            <v>536</v>
          </cell>
          <cell r="X337">
            <v>92</v>
          </cell>
          <cell r="Y337">
            <v>28</v>
          </cell>
          <cell r="Z337">
            <v>127</v>
          </cell>
          <cell r="AA337">
            <v>27</v>
          </cell>
          <cell r="AB337">
            <v>122</v>
          </cell>
        </row>
        <row r="338">
          <cell r="D338" t="str">
            <v>刘家铭</v>
          </cell>
          <cell r="E338" t="str">
            <v>初2022级16班</v>
          </cell>
          <cell r="F338">
            <v>623</v>
          </cell>
          <cell r="G338">
            <v>45</v>
          </cell>
          <cell r="H338" t="str">
            <v>---</v>
          </cell>
          <cell r="I338">
            <v>9</v>
          </cell>
          <cell r="J338">
            <v>336</v>
          </cell>
          <cell r="K338" t="str">
            <v>---</v>
          </cell>
          <cell r="L338">
            <v>10</v>
          </cell>
          <cell r="M338">
            <v>469</v>
          </cell>
          <cell r="N338">
            <v>603</v>
          </cell>
          <cell r="O338">
            <v>20</v>
          </cell>
          <cell r="P338">
            <v>122</v>
          </cell>
          <cell r="Q338">
            <v>25</v>
          </cell>
          <cell r="R338">
            <v>139</v>
          </cell>
          <cell r="S338">
            <v>178</v>
          </cell>
          <cell r="T338">
            <v>107</v>
          </cell>
          <cell r="U338">
            <v>54</v>
          </cell>
          <cell r="V338">
            <v>502</v>
          </cell>
          <cell r="W338">
            <v>751</v>
          </cell>
          <cell r="X338">
            <v>87</v>
          </cell>
          <cell r="Y338">
            <v>20</v>
          </cell>
          <cell r="Z338">
            <v>107</v>
          </cell>
          <cell r="AA338">
            <v>35</v>
          </cell>
          <cell r="AB338">
            <v>353</v>
          </cell>
        </row>
        <row r="339">
          <cell r="D339" t="str">
            <v>舒凌</v>
          </cell>
          <cell r="E339" t="str">
            <v>初2022级10班</v>
          </cell>
          <cell r="F339">
            <v>622.5</v>
          </cell>
          <cell r="G339">
            <v>42</v>
          </cell>
          <cell r="H339" t="str">
            <v>---</v>
          </cell>
          <cell r="I339">
            <v>6</v>
          </cell>
          <cell r="J339">
            <v>337</v>
          </cell>
          <cell r="K339" t="str">
            <v>---</v>
          </cell>
          <cell r="L339">
            <v>84</v>
          </cell>
          <cell r="M339">
            <v>470</v>
          </cell>
          <cell r="N339">
            <v>597.5</v>
          </cell>
          <cell r="O339">
            <v>25</v>
          </cell>
          <cell r="P339">
            <v>121</v>
          </cell>
          <cell r="Q339">
            <v>24</v>
          </cell>
          <cell r="R339">
            <v>162</v>
          </cell>
          <cell r="S339">
            <v>213</v>
          </cell>
          <cell r="T339">
            <v>118</v>
          </cell>
          <cell r="U339">
            <v>46</v>
          </cell>
          <cell r="V339">
            <v>400</v>
          </cell>
          <cell r="W339">
            <v>559</v>
          </cell>
          <cell r="X339">
            <v>93</v>
          </cell>
          <cell r="Y339">
            <v>25</v>
          </cell>
          <cell r="Z339">
            <v>118</v>
          </cell>
          <cell r="AA339">
            <v>31</v>
          </cell>
          <cell r="AB339">
            <v>213</v>
          </cell>
        </row>
        <row r="340">
          <cell r="D340" t="str">
            <v>舒唯美</v>
          </cell>
          <cell r="E340" t="str">
            <v>初2022级1班</v>
          </cell>
          <cell r="F340">
            <v>622.5</v>
          </cell>
          <cell r="G340">
            <v>2</v>
          </cell>
          <cell r="H340">
            <v>5</v>
          </cell>
          <cell r="I340" t="str">
            <v>---</v>
          </cell>
          <cell r="J340">
            <v>337</v>
          </cell>
          <cell r="K340">
            <v>133</v>
          </cell>
          <cell r="L340" t="str">
            <v>---</v>
          </cell>
          <cell r="M340">
            <v>470</v>
          </cell>
          <cell r="N340">
            <v>601.5</v>
          </cell>
          <cell r="O340">
            <v>21</v>
          </cell>
          <cell r="P340">
            <v>128</v>
          </cell>
          <cell r="Q340">
            <v>1</v>
          </cell>
          <cell r="R340">
            <v>35</v>
          </cell>
          <cell r="S340">
            <v>41</v>
          </cell>
          <cell r="T340">
            <v>100</v>
          </cell>
          <cell r="U340">
            <v>21</v>
          </cell>
          <cell r="V340">
            <v>573</v>
          </cell>
          <cell r="W340">
            <v>864</v>
          </cell>
          <cell r="X340">
            <v>79</v>
          </cell>
          <cell r="Y340">
            <v>21</v>
          </cell>
          <cell r="Z340">
            <v>121.5</v>
          </cell>
          <cell r="AA340">
            <v>3</v>
          </cell>
          <cell r="AB340">
            <v>180</v>
          </cell>
        </row>
        <row r="341">
          <cell r="D341" t="str">
            <v>游其宁</v>
          </cell>
          <cell r="E341" t="str">
            <v>初2022级9班</v>
          </cell>
          <cell r="F341">
            <v>622.5</v>
          </cell>
          <cell r="G341">
            <v>48</v>
          </cell>
          <cell r="H341">
            <v>3</v>
          </cell>
          <cell r="I341" t="str">
            <v>---</v>
          </cell>
          <cell r="J341">
            <v>337</v>
          </cell>
          <cell r="K341">
            <v>43</v>
          </cell>
          <cell r="L341" t="str">
            <v>---</v>
          </cell>
          <cell r="M341">
            <v>470</v>
          </cell>
          <cell r="N341">
            <v>580.5</v>
          </cell>
          <cell r="O341">
            <v>42</v>
          </cell>
          <cell r="P341">
            <v>100</v>
          </cell>
          <cell r="Q341">
            <v>52</v>
          </cell>
          <cell r="R341">
            <v>659</v>
          </cell>
          <cell r="S341">
            <v>1048</v>
          </cell>
          <cell r="T341">
            <v>139</v>
          </cell>
          <cell r="U341">
            <v>21</v>
          </cell>
          <cell r="V341">
            <v>102</v>
          </cell>
          <cell r="W341">
            <v>125</v>
          </cell>
          <cell r="X341">
            <v>97</v>
          </cell>
          <cell r="Y341">
            <v>42</v>
          </cell>
          <cell r="Z341">
            <v>113.5</v>
          </cell>
          <cell r="AA341">
            <v>40</v>
          </cell>
          <cell r="AB341">
            <v>266</v>
          </cell>
        </row>
        <row r="342">
          <cell r="D342" t="str">
            <v>郭宇椤</v>
          </cell>
          <cell r="E342" t="str">
            <v>初2022级4班</v>
          </cell>
          <cell r="F342">
            <v>621.5</v>
          </cell>
          <cell r="G342">
            <v>36</v>
          </cell>
          <cell r="H342">
            <v>5</v>
          </cell>
          <cell r="I342" t="str">
            <v>---</v>
          </cell>
          <cell r="J342">
            <v>340</v>
          </cell>
          <cell r="K342">
            <v>3</v>
          </cell>
          <cell r="L342" t="str">
            <v>---</v>
          </cell>
          <cell r="M342">
            <v>474</v>
          </cell>
          <cell r="N342">
            <v>584.5</v>
          </cell>
          <cell r="O342">
            <v>37</v>
          </cell>
          <cell r="P342">
            <v>120</v>
          </cell>
          <cell r="Q342">
            <v>15</v>
          </cell>
          <cell r="R342">
            <v>188</v>
          </cell>
          <cell r="S342">
            <v>250</v>
          </cell>
          <cell r="T342">
            <v>132</v>
          </cell>
          <cell r="U342">
            <v>21</v>
          </cell>
          <cell r="V342">
            <v>208</v>
          </cell>
          <cell r="W342">
            <v>271</v>
          </cell>
          <cell r="X342">
            <v>95</v>
          </cell>
          <cell r="Y342">
            <v>37</v>
          </cell>
          <cell r="Z342">
            <v>100.5</v>
          </cell>
          <cell r="AA342">
            <v>41</v>
          </cell>
          <cell r="AB342">
            <v>439</v>
          </cell>
        </row>
        <row r="343">
          <cell r="D343" t="str">
            <v>杨峻鑫</v>
          </cell>
          <cell r="E343" t="str">
            <v>初2022级3班</v>
          </cell>
          <cell r="F343">
            <v>621.5</v>
          </cell>
          <cell r="G343">
            <v>19</v>
          </cell>
          <cell r="H343">
            <v>3</v>
          </cell>
          <cell r="I343" t="str">
            <v>---</v>
          </cell>
          <cell r="J343">
            <v>340</v>
          </cell>
          <cell r="K343" t="str">
            <v>---</v>
          </cell>
          <cell r="L343">
            <v>116</v>
          </cell>
          <cell r="M343">
            <v>474</v>
          </cell>
          <cell r="N343">
            <v>594.5</v>
          </cell>
          <cell r="O343">
            <v>27</v>
          </cell>
          <cell r="P343">
            <v>122</v>
          </cell>
          <cell r="Q343">
            <v>5</v>
          </cell>
          <cell r="R343">
            <v>139</v>
          </cell>
          <cell r="S343">
            <v>178</v>
          </cell>
          <cell r="T343">
            <v>116</v>
          </cell>
          <cell r="U343">
            <v>37</v>
          </cell>
          <cell r="V343">
            <v>423</v>
          </cell>
          <cell r="W343">
            <v>600</v>
          </cell>
          <cell r="X343">
            <v>89</v>
          </cell>
          <cell r="Y343">
            <v>27</v>
          </cell>
          <cell r="Z343">
            <v>112.5</v>
          </cell>
          <cell r="AA343">
            <v>13</v>
          </cell>
          <cell r="AB343">
            <v>278</v>
          </cell>
        </row>
        <row r="344">
          <cell r="D344" t="str">
            <v>张梦琪</v>
          </cell>
          <cell r="E344" t="str">
            <v>初2022级13班</v>
          </cell>
          <cell r="F344">
            <v>621.5</v>
          </cell>
          <cell r="G344">
            <v>51</v>
          </cell>
          <cell r="H344" t="str">
            <v>---</v>
          </cell>
          <cell r="I344">
            <v>42</v>
          </cell>
          <cell r="J344">
            <v>340</v>
          </cell>
          <cell r="K344" t="str">
            <v>---</v>
          </cell>
          <cell r="L344">
            <v>308</v>
          </cell>
          <cell r="M344">
            <v>474</v>
          </cell>
          <cell r="N344">
            <v>593.5</v>
          </cell>
          <cell r="O344">
            <v>28</v>
          </cell>
          <cell r="P344">
            <v>120</v>
          </cell>
          <cell r="Q344">
            <v>27</v>
          </cell>
          <cell r="R344">
            <v>188</v>
          </cell>
          <cell r="S344">
            <v>250</v>
          </cell>
          <cell r="T344">
            <v>124</v>
          </cell>
          <cell r="U344">
            <v>43</v>
          </cell>
          <cell r="V344">
            <v>330</v>
          </cell>
          <cell r="W344">
            <v>456</v>
          </cell>
          <cell r="X344">
            <v>96</v>
          </cell>
          <cell r="Y344">
            <v>28</v>
          </cell>
          <cell r="Z344">
            <v>122.5</v>
          </cell>
          <cell r="AA344">
            <v>35</v>
          </cell>
          <cell r="AB344">
            <v>165</v>
          </cell>
        </row>
        <row r="345">
          <cell r="D345" t="str">
            <v>陈宇浩</v>
          </cell>
          <cell r="E345" t="str">
            <v>初2022级4班</v>
          </cell>
          <cell r="F345">
            <v>621</v>
          </cell>
          <cell r="G345">
            <v>37</v>
          </cell>
          <cell r="H345">
            <v>20</v>
          </cell>
          <cell r="I345" t="str">
            <v>---</v>
          </cell>
          <cell r="J345">
            <v>343</v>
          </cell>
          <cell r="K345">
            <v>144</v>
          </cell>
          <cell r="L345" t="str">
            <v>---</v>
          </cell>
          <cell r="M345">
            <v>477</v>
          </cell>
          <cell r="N345">
            <v>591</v>
          </cell>
          <cell r="O345">
            <v>30</v>
          </cell>
          <cell r="P345">
            <v>100</v>
          </cell>
          <cell r="Q345">
            <v>59</v>
          </cell>
          <cell r="R345">
            <v>659</v>
          </cell>
          <cell r="S345">
            <v>1048</v>
          </cell>
          <cell r="T345">
            <v>125</v>
          </cell>
          <cell r="U345">
            <v>39</v>
          </cell>
          <cell r="V345">
            <v>312</v>
          </cell>
          <cell r="W345">
            <v>429</v>
          </cell>
          <cell r="X345">
            <v>95</v>
          </cell>
          <cell r="Y345">
            <v>30</v>
          </cell>
          <cell r="Z345">
            <v>99</v>
          </cell>
          <cell r="AA345">
            <v>48</v>
          </cell>
          <cell r="AB345">
            <v>453</v>
          </cell>
        </row>
        <row r="346">
          <cell r="D346" t="str">
            <v>陈钰琳</v>
          </cell>
          <cell r="E346" t="str">
            <v>初2022级15班</v>
          </cell>
          <cell r="F346">
            <v>621</v>
          </cell>
          <cell r="G346">
            <v>6</v>
          </cell>
          <cell r="H346">
            <v>3</v>
          </cell>
          <cell r="I346" t="str">
            <v>---</v>
          </cell>
          <cell r="J346">
            <v>343</v>
          </cell>
          <cell r="K346">
            <v>135</v>
          </cell>
          <cell r="L346" t="str">
            <v>---</v>
          </cell>
          <cell r="M346">
            <v>477</v>
          </cell>
          <cell r="N346">
            <v>595</v>
          </cell>
          <cell r="O346">
            <v>26</v>
          </cell>
          <cell r="P346">
            <v>114</v>
          </cell>
          <cell r="Q346">
            <v>6</v>
          </cell>
          <cell r="R346">
            <v>367</v>
          </cell>
          <cell r="S346">
            <v>514</v>
          </cell>
          <cell r="T346">
            <v>123</v>
          </cell>
          <cell r="U346">
            <v>2</v>
          </cell>
          <cell r="V346">
            <v>345</v>
          </cell>
          <cell r="W346">
            <v>477</v>
          </cell>
          <cell r="X346">
            <v>97</v>
          </cell>
          <cell r="Y346">
            <v>26</v>
          </cell>
          <cell r="Z346">
            <v>127</v>
          </cell>
          <cell r="AA346">
            <v>3</v>
          </cell>
          <cell r="AB346">
            <v>122</v>
          </cell>
        </row>
        <row r="347">
          <cell r="D347" t="str">
            <v>何雨婷</v>
          </cell>
          <cell r="E347" t="str">
            <v>初2022级8班</v>
          </cell>
          <cell r="F347">
            <v>621</v>
          </cell>
          <cell r="G347">
            <v>5</v>
          </cell>
          <cell r="H347">
            <v>6</v>
          </cell>
          <cell r="I347" t="str">
            <v>---</v>
          </cell>
          <cell r="J347">
            <v>343</v>
          </cell>
          <cell r="K347">
            <v>143</v>
          </cell>
          <cell r="L347" t="str">
            <v>---</v>
          </cell>
          <cell r="M347">
            <v>477</v>
          </cell>
          <cell r="N347">
            <v>579</v>
          </cell>
          <cell r="O347">
            <v>42</v>
          </cell>
          <cell r="P347">
            <v>126</v>
          </cell>
          <cell r="Q347">
            <v>1</v>
          </cell>
          <cell r="R347">
            <v>63</v>
          </cell>
          <cell r="S347">
            <v>74</v>
          </cell>
          <cell r="T347">
            <v>126</v>
          </cell>
          <cell r="U347">
            <v>5</v>
          </cell>
          <cell r="V347">
            <v>297</v>
          </cell>
          <cell r="W347">
            <v>402</v>
          </cell>
          <cell r="X347">
            <v>84</v>
          </cell>
          <cell r="Y347">
            <v>42</v>
          </cell>
          <cell r="Z347">
            <v>94</v>
          </cell>
          <cell r="AA347">
            <v>12</v>
          </cell>
          <cell r="AB347">
            <v>509</v>
          </cell>
        </row>
        <row r="348">
          <cell r="D348" t="str">
            <v>廖可</v>
          </cell>
          <cell r="E348" t="str">
            <v>初2022级14班</v>
          </cell>
          <cell r="F348">
            <v>620.5</v>
          </cell>
          <cell r="G348">
            <v>1</v>
          </cell>
          <cell r="H348">
            <v>5</v>
          </cell>
          <cell r="I348" t="str">
            <v>---</v>
          </cell>
          <cell r="J348">
            <v>346</v>
          </cell>
          <cell r="K348">
            <v>147</v>
          </cell>
          <cell r="L348" t="str">
            <v>---</v>
          </cell>
          <cell r="M348">
            <v>480</v>
          </cell>
          <cell r="N348">
            <v>587.5</v>
          </cell>
          <cell r="O348">
            <v>33</v>
          </cell>
          <cell r="P348">
            <v>109</v>
          </cell>
          <cell r="Q348">
            <v>13</v>
          </cell>
          <cell r="R348">
            <v>492</v>
          </cell>
          <cell r="S348">
            <v>724</v>
          </cell>
          <cell r="T348">
            <v>125</v>
          </cell>
          <cell r="U348">
            <v>2</v>
          </cell>
          <cell r="V348">
            <v>312</v>
          </cell>
          <cell r="W348">
            <v>429</v>
          </cell>
          <cell r="X348">
            <v>92</v>
          </cell>
          <cell r="Y348">
            <v>33</v>
          </cell>
          <cell r="Z348">
            <v>119.5</v>
          </cell>
          <cell r="AA348">
            <v>2</v>
          </cell>
          <cell r="AB348">
            <v>197</v>
          </cell>
        </row>
        <row r="349">
          <cell r="D349" t="str">
            <v>殷嘉熙</v>
          </cell>
          <cell r="E349" t="str">
            <v>初2022级10班</v>
          </cell>
          <cell r="F349">
            <v>620.5</v>
          </cell>
          <cell r="G349">
            <v>43</v>
          </cell>
          <cell r="H349" t="str">
            <v>---</v>
          </cell>
          <cell r="I349">
            <v>21</v>
          </cell>
          <cell r="J349">
            <v>346</v>
          </cell>
          <cell r="K349" t="str">
            <v>---</v>
          </cell>
          <cell r="L349">
            <v>245</v>
          </cell>
          <cell r="M349">
            <v>480</v>
          </cell>
          <cell r="N349">
            <v>581.5</v>
          </cell>
          <cell r="O349">
            <v>39</v>
          </cell>
          <cell r="P349">
            <v>109</v>
          </cell>
          <cell r="Q349">
            <v>52</v>
          </cell>
          <cell r="R349">
            <v>492</v>
          </cell>
          <cell r="S349">
            <v>724</v>
          </cell>
          <cell r="T349">
            <v>132</v>
          </cell>
          <cell r="U349">
            <v>32</v>
          </cell>
          <cell r="V349">
            <v>208</v>
          </cell>
          <cell r="W349">
            <v>271</v>
          </cell>
          <cell r="X349">
            <v>93</v>
          </cell>
          <cell r="Y349">
            <v>39</v>
          </cell>
          <cell r="Z349">
            <v>132.5</v>
          </cell>
          <cell r="AA349">
            <v>13</v>
          </cell>
          <cell r="AB349">
            <v>62</v>
          </cell>
        </row>
        <row r="350">
          <cell r="D350" t="str">
            <v>曾晖博</v>
          </cell>
          <cell r="E350" t="str">
            <v>初2022级16班</v>
          </cell>
          <cell r="F350">
            <v>620</v>
          </cell>
          <cell r="G350">
            <v>46</v>
          </cell>
          <cell r="H350">
            <v>46</v>
          </cell>
          <cell r="I350" t="str">
            <v>---</v>
          </cell>
          <cell r="J350">
            <v>348</v>
          </cell>
          <cell r="K350">
            <v>348</v>
          </cell>
          <cell r="L350" t="str">
            <v>---</v>
          </cell>
          <cell r="M350">
            <v>483</v>
          </cell>
          <cell r="N350">
            <v>591</v>
          </cell>
          <cell r="O350">
            <v>29</v>
          </cell>
          <cell r="P350">
            <v>115</v>
          </cell>
          <cell r="Q350">
            <v>46</v>
          </cell>
          <cell r="R350">
            <v>341</v>
          </cell>
          <cell r="S350">
            <v>469</v>
          </cell>
          <cell r="T350">
            <v>118</v>
          </cell>
          <cell r="U350">
            <v>50</v>
          </cell>
          <cell r="V350">
            <v>400</v>
          </cell>
          <cell r="W350">
            <v>559</v>
          </cell>
          <cell r="X350">
            <v>89</v>
          </cell>
          <cell r="Y350">
            <v>29</v>
          </cell>
          <cell r="Z350">
            <v>114</v>
          </cell>
          <cell r="AA350">
            <v>24</v>
          </cell>
          <cell r="AB350">
            <v>255</v>
          </cell>
        </row>
        <row r="351">
          <cell r="D351" t="str">
            <v>王淳灏</v>
          </cell>
          <cell r="E351" t="str">
            <v>初2022级12班</v>
          </cell>
          <cell r="F351">
            <v>619</v>
          </cell>
          <cell r="G351">
            <v>47</v>
          </cell>
          <cell r="H351" t="str">
            <v>---</v>
          </cell>
          <cell r="I351">
            <v>16</v>
          </cell>
          <cell r="J351">
            <v>349</v>
          </cell>
          <cell r="K351" t="str">
            <v>---</v>
          </cell>
          <cell r="L351">
            <v>151</v>
          </cell>
          <cell r="M351">
            <v>487</v>
          </cell>
          <cell r="N351">
            <v>585</v>
          </cell>
          <cell r="O351">
            <v>34</v>
          </cell>
          <cell r="P351">
            <v>125</v>
          </cell>
          <cell r="Q351">
            <v>10</v>
          </cell>
          <cell r="R351">
            <v>79</v>
          </cell>
          <cell r="S351">
            <v>98</v>
          </cell>
          <cell r="T351">
            <v>121</v>
          </cell>
          <cell r="U351">
            <v>49</v>
          </cell>
          <cell r="V351">
            <v>372</v>
          </cell>
          <cell r="W351">
            <v>517</v>
          </cell>
          <cell r="X351">
            <v>87</v>
          </cell>
          <cell r="Y351">
            <v>34</v>
          </cell>
          <cell r="Z351">
            <v>107.5</v>
          </cell>
          <cell r="AA351">
            <v>42</v>
          </cell>
          <cell r="AB351">
            <v>343</v>
          </cell>
        </row>
        <row r="352">
          <cell r="D352" t="str">
            <v>夏梓渲</v>
          </cell>
          <cell r="E352" t="str">
            <v>初2022级10班</v>
          </cell>
          <cell r="F352">
            <v>618.5</v>
          </cell>
          <cell r="G352">
            <v>44</v>
          </cell>
          <cell r="H352">
            <v>4</v>
          </cell>
          <cell r="I352" t="str">
            <v>---</v>
          </cell>
          <cell r="J352">
            <v>350</v>
          </cell>
          <cell r="K352">
            <v>10</v>
          </cell>
          <cell r="L352" t="str">
            <v>---</v>
          </cell>
          <cell r="M352">
            <v>489</v>
          </cell>
          <cell r="N352">
            <v>589.5</v>
          </cell>
          <cell r="O352">
            <v>29</v>
          </cell>
          <cell r="P352">
            <v>117</v>
          </cell>
          <cell r="Q352">
            <v>34</v>
          </cell>
          <cell r="R352">
            <v>286</v>
          </cell>
          <cell r="S352">
            <v>380</v>
          </cell>
          <cell r="T352">
            <v>106</v>
          </cell>
          <cell r="U352">
            <v>53</v>
          </cell>
          <cell r="V352">
            <v>513</v>
          </cell>
          <cell r="W352">
            <v>765</v>
          </cell>
          <cell r="X352">
            <v>77</v>
          </cell>
          <cell r="Y352">
            <v>29</v>
          </cell>
          <cell r="Z352">
            <v>119.5</v>
          </cell>
          <cell r="AA352">
            <v>27</v>
          </cell>
          <cell r="AB352">
            <v>197</v>
          </cell>
        </row>
        <row r="353">
          <cell r="D353" t="str">
            <v>王恒</v>
          </cell>
          <cell r="E353" t="str">
            <v>初2022级8班</v>
          </cell>
          <cell r="F353">
            <v>618</v>
          </cell>
          <cell r="G353">
            <v>6</v>
          </cell>
          <cell r="H353">
            <v>19</v>
          </cell>
          <cell r="I353" t="str">
            <v>---</v>
          </cell>
          <cell r="J353">
            <v>351</v>
          </cell>
          <cell r="K353">
            <v>281</v>
          </cell>
          <cell r="L353" t="str">
            <v>---</v>
          </cell>
          <cell r="M353">
            <v>492</v>
          </cell>
          <cell r="N353">
            <v>590</v>
          </cell>
          <cell r="O353">
            <v>28</v>
          </cell>
          <cell r="P353">
            <v>108</v>
          </cell>
          <cell r="Q353">
            <v>16</v>
          </cell>
          <cell r="R353">
            <v>514</v>
          </cell>
          <cell r="S353">
            <v>765</v>
          </cell>
          <cell r="T353">
            <v>124</v>
          </cell>
          <cell r="U353">
            <v>7</v>
          </cell>
          <cell r="V353">
            <v>330</v>
          </cell>
          <cell r="W353">
            <v>456</v>
          </cell>
          <cell r="X353">
            <v>96</v>
          </cell>
          <cell r="Y353">
            <v>28</v>
          </cell>
          <cell r="Z353">
            <v>77</v>
          </cell>
          <cell r="AA353">
            <v>30</v>
          </cell>
          <cell r="AB353">
            <v>664</v>
          </cell>
        </row>
        <row r="354">
          <cell r="D354" t="str">
            <v>罗雨涵0040</v>
          </cell>
          <cell r="E354" t="str">
            <v>初2022级11班</v>
          </cell>
          <cell r="F354">
            <v>617.5</v>
          </cell>
          <cell r="G354">
            <v>38</v>
          </cell>
          <cell r="H354" t="str">
            <v>---</v>
          </cell>
          <cell r="I354">
            <v>16</v>
          </cell>
          <cell r="J354">
            <v>352</v>
          </cell>
          <cell r="K354" t="str">
            <v>---</v>
          </cell>
          <cell r="L354">
            <v>2</v>
          </cell>
          <cell r="M354">
            <v>494</v>
          </cell>
          <cell r="N354">
            <v>582.5</v>
          </cell>
          <cell r="O354">
            <v>35</v>
          </cell>
          <cell r="P354">
            <v>112</v>
          </cell>
          <cell r="Q354">
            <v>45</v>
          </cell>
          <cell r="R354">
            <v>414</v>
          </cell>
          <cell r="S354">
            <v>597</v>
          </cell>
          <cell r="T354">
            <v>127</v>
          </cell>
          <cell r="U354">
            <v>20</v>
          </cell>
          <cell r="V354">
            <v>280</v>
          </cell>
          <cell r="W354">
            <v>381</v>
          </cell>
          <cell r="X354">
            <v>92</v>
          </cell>
          <cell r="Y354">
            <v>35</v>
          </cell>
          <cell r="Z354">
            <v>103.5</v>
          </cell>
          <cell r="AA354">
            <v>34</v>
          </cell>
          <cell r="AB354">
            <v>412</v>
          </cell>
        </row>
        <row r="355">
          <cell r="D355" t="str">
            <v>刘浩宇</v>
          </cell>
          <cell r="E355" t="str">
            <v>初2022级4班</v>
          </cell>
          <cell r="F355">
            <v>617</v>
          </cell>
          <cell r="G355">
            <v>38</v>
          </cell>
          <cell r="H355">
            <v>9</v>
          </cell>
          <cell r="I355" t="str">
            <v>---</v>
          </cell>
          <cell r="J355">
            <v>353</v>
          </cell>
          <cell r="K355">
            <v>27</v>
          </cell>
          <cell r="L355" t="str">
            <v>---</v>
          </cell>
          <cell r="M355">
            <v>496</v>
          </cell>
          <cell r="N355">
            <v>586</v>
          </cell>
          <cell r="O355">
            <v>31</v>
          </cell>
          <cell r="P355">
            <v>104</v>
          </cell>
          <cell r="Q355">
            <v>56</v>
          </cell>
          <cell r="R355">
            <v>588</v>
          </cell>
          <cell r="S355">
            <v>917</v>
          </cell>
          <cell r="T355">
            <v>107</v>
          </cell>
          <cell r="U355">
            <v>54</v>
          </cell>
          <cell r="V355">
            <v>502</v>
          </cell>
          <cell r="W355">
            <v>751</v>
          </cell>
          <cell r="X355">
            <v>76</v>
          </cell>
          <cell r="Y355">
            <v>31</v>
          </cell>
          <cell r="Z355">
            <v>109</v>
          </cell>
          <cell r="AA355">
            <v>28</v>
          </cell>
          <cell r="AB355">
            <v>324</v>
          </cell>
        </row>
        <row r="356">
          <cell r="D356" t="str">
            <v>罗爽</v>
          </cell>
          <cell r="E356" t="str">
            <v>初2022级7班</v>
          </cell>
          <cell r="F356">
            <v>616.5</v>
          </cell>
          <cell r="G356">
            <v>1</v>
          </cell>
          <cell r="H356">
            <v>1</v>
          </cell>
          <cell r="I356" t="str">
            <v>---</v>
          </cell>
          <cell r="J356">
            <v>354</v>
          </cell>
          <cell r="K356">
            <v>32</v>
          </cell>
          <cell r="L356" t="str">
            <v>---</v>
          </cell>
          <cell r="M356">
            <v>498</v>
          </cell>
          <cell r="N356">
            <v>594.5</v>
          </cell>
          <cell r="O356">
            <v>22</v>
          </cell>
          <cell r="P356">
            <v>120</v>
          </cell>
          <cell r="Q356">
            <v>7</v>
          </cell>
          <cell r="R356">
            <v>188</v>
          </cell>
          <cell r="S356">
            <v>250</v>
          </cell>
          <cell r="T356">
            <v>102</v>
          </cell>
          <cell r="U356">
            <v>21</v>
          </cell>
          <cell r="V356">
            <v>552</v>
          </cell>
          <cell r="W356">
            <v>826</v>
          </cell>
          <cell r="X356">
            <v>80</v>
          </cell>
          <cell r="Y356">
            <v>22</v>
          </cell>
          <cell r="Z356">
            <v>97.5</v>
          </cell>
          <cell r="AA356">
            <v>14</v>
          </cell>
          <cell r="AB356">
            <v>470</v>
          </cell>
        </row>
        <row r="357">
          <cell r="D357" t="str">
            <v>马可馨</v>
          </cell>
          <cell r="E357" t="str">
            <v>初2022级11班</v>
          </cell>
          <cell r="F357">
            <v>616.5</v>
          </cell>
          <cell r="G357">
            <v>39</v>
          </cell>
          <cell r="H357" t="str">
            <v>---</v>
          </cell>
          <cell r="I357">
            <v>8</v>
          </cell>
          <cell r="J357">
            <v>354</v>
          </cell>
          <cell r="K357">
            <v>56</v>
          </cell>
          <cell r="L357" t="str">
            <v>---</v>
          </cell>
          <cell r="M357">
            <v>498</v>
          </cell>
          <cell r="N357">
            <v>577.5</v>
          </cell>
          <cell r="O357">
            <v>39</v>
          </cell>
          <cell r="P357">
            <v>127</v>
          </cell>
          <cell r="Q357">
            <v>4</v>
          </cell>
          <cell r="R357">
            <v>45</v>
          </cell>
          <cell r="S357">
            <v>53</v>
          </cell>
          <cell r="T357">
            <v>125</v>
          </cell>
          <cell r="U357">
            <v>24</v>
          </cell>
          <cell r="V357">
            <v>312</v>
          </cell>
          <cell r="W357">
            <v>429</v>
          </cell>
          <cell r="X357">
            <v>86</v>
          </cell>
          <cell r="Y357">
            <v>39</v>
          </cell>
          <cell r="Z357">
            <v>115.5</v>
          </cell>
          <cell r="AA357">
            <v>22</v>
          </cell>
          <cell r="AB357">
            <v>243</v>
          </cell>
        </row>
        <row r="358">
          <cell r="D358" t="str">
            <v>马文昊</v>
          </cell>
          <cell r="E358" t="str">
            <v>初2022级3班</v>
          </cell>
          <cell r="F358">
            <v>616.5</v>
          </cell>
          <cell r="G358">
            <v>20</v>
          </cell>
          <cell r="H358">
            <v>12</v>
          </cell>
          <cell r="I358" t="str">
            <v>---</v>
          </cell>
          <cell r="J358">
            <v>354</v>
          </cell>
          <cell r="K358" t="str">
            <v>---</v>
          </cell>
          <cell r="L358">
            <v>67</v>
          </cell>
          <cell r="M358">
            <v>498</v>
          </cell>
          <cell r="N358">
            <v>580.5</v>
          </cell>
          <cell r="O358">
            <v>36</v>
          </cell>
          <cell r="P358">
            <v>112</v>
          </cell>
          <cell r="Q358">
            <v>33</v>
          </cell>
          <cell r="R358">
            <v>414</v>
          </cell>
          <cell r="S358">
            <v>597</v>
          </cell>
          <cell r="T358">
            <v>130</v>
          </cell>
          <cell r="U358">
            <v>14</v>
          </cell>
          <cell r="V358">
            <v>243</v>
          </cell>
          <cell r="W358">
            <v>321</v>
          </cell>
          <cell r="X358">
            <v>94</v>
          </cell>
          <cell r="Y358">
            <v>36</v>
          </cell>
          <cell r="Z358">
            <v>105.5</v>
          </cell>
          <cell r="AA358">
            <v>28</v>
          </cell>
          <cell r="AB358">
            <v>376</v>
          </cell>
        </row>
        <row r="359">
          <cell r="D359" t="str">
            <v>周紫嫣</v>
          </cell>
          <cell r="E359" t="str">
            <v>初2022级2班</v>
          </cell>
          <cell r="F359">
            <v>616.5</v>
          </cell>
          <cell r="G359">
            <v>4</v>
          </cell>
          <cell r="H359" t="str">
            <v>---</v>
          </cell>
          <cell r="I359">
            <v>3</v>
          </cell>
          <cell r="J359">
            <v>354</v>
          </cell>
          <cell r="K359" t="str">
            <v>---</v>
          </cell>
          <cell r="L359">
            <v>11</v>
          </cell>
          <cell r="M359">
            <v>498</v>
          </cell>
          <cell r="N359">
            <v>578.5</v>
          </cell>
          <cell r="O359">
            <v>38</v>
          </cell>
          <cell r="P359">
            <v>104</v>
          </cell>
          <cell r="Q359">
            <v>19</v>
          </cell>
          <cell r="R359">
            <v>588</v>
          </cell>
          <cell r="S359">
            <v>917</v>
          </cell>
          <cell r="T359">
            <v>133</v>
          </cell>
          <cell r="U359">
            <v>2</v>
          </cell>
          <cell r="V359">
            <v>188</v>
          </cell>
          <cell r="W359">
            <v>245</v>
          </cell>
          <cell r="X359">
            <v>95</v>
          </cell>
          <cell r="Y359">
            <v>38</v>
          </cell>
          <cell r="Z359">
            <v>129</v>
          </cell>
          <cell r="AA359">
            <v>1</v>
          </cell>
          <cell r="AB359">
            <v>96</v>
          </cell>
        </row>
        <row r="360">
          <cell r="D360" t="str">
            <v>苟博文</v>
          </cell>
          <cell r="E360" t="str">
            <v>初2022级3班</v>
          </cell>
          <cell r="F360">
            <v>616</v>
          </cell>
          <cell r="G360">
            <v>21</v>
          </cell>
          <cell r="H360">
            <v>17</v>
          </cell>
          <cell r="I360" t="str">
            <v>---</v>
          </cell>
          <cell r="J360">
            <v>358</v>
          </cell>
          <cell r="K360" t="str">
            <v>---</v>
          </cell>
          <cell r="L360">
            <v>32</v>
          </cell>
          <cell r="M360">
            <v>503</v>
          </cell>
          <cell r="N360">
            <v>583</v>
          </cell>
          <cell r="O360">
            <v>33</v>
          </cell>
          <cell r="P360">
            <v>108</v>
          </cell>
          <cell r="Q360">
            <v>44</v>
          </cell>
          <cell r="R360">
            <v>514</v>
          </cell>
          <cell r="S360">
            <v>765</v>
          </cell>
          <cell r="T360">
            <v>126</v>
          </cell>
          <cell r="U360">
            <v>22</v>
          </cell>
          <cell r="V360">
            <v>297</v>
          </cell>
          <cell r="W360">
            <v>402</v>
          </cell>
          <cell r="X360">
            <v>93</v>
          </cell>
          <cell r="Y360">
            <v>33</v>
          </cell>
          <cell r="Z360">
            <v>95</v>
          </cell>
          <cell r="AA360">
            <v>44</v>
          </cell>
          <cell r="AB360">
            <v>497</v>
          </cell>
        </row>
        <row r="361">
          <cell r="D361" t="str">
            <v>唐聂思琦</v>
          </cell>
          <cell r="E361" t="str">
            <v>初2022级15班</v>
          </cell>
          <cell r="F361">
            <v>616</v>
          </cell>
          <cell r="G361">
            <v>7</v>
          </cell>
          <cell r="H361" t="str">
            <v>---</v>
          </cell>
          <cell r="I361">
            <v>4</v>
          </cell>
          <cell r="J361">
            <v>358</v>
          </cell>
          <cell r="K361" t="str">
            <v>---</v>
          </cell>
          <cell r="L361">
            <v>22</v>
          </cell>
          <cell r="M361">
            <v>503</v>
          </cell>
          <cell r="N361">
            <v>600</v>
          </cell>
          <cell r="O361">
            <v>16</v>
          </cell>
          <cell r="P361">
            <v>115</v>
          </cell>
          <cell r="Q361">
            <v>4</v>
          </cell>
          <cell r="R361">
            <v>341</v>
          </cell>
          <cell r="S361">
            <v>469</v>
          </cell>
          <cell r="T361">
            <v>92</v>
          </cell>
          <cell r="U361">
            <v>20</v>
          </cell>
          <cell r="V361">
            <v>651</v>
          </cell>
          <cell r="W361">
            <v>1008</v>
          </cell>
          <cell r="X361">
            <v>76</v>
          </cell>
          <cell r="Y361">
            <v>16</v>
          </cell>
          <cell r="Z361">
            <v>114</v>
          </cell>
          <cell r="AA361">
            <v>5</v>
          </cell>
          <cell r="AB361">
            <v>255</v>
          </cell>
        </row>
        <row r="362">
          <cell r="D362" t="str">
            <v>李立</v>
          </cell>
          <cell r="E362" t="str">
            <v>初2022级4班</v>
          </cell>
          <cell r="F362">
            <v>615.5</v>
          </cell>
          <cell r="G362">
            <v>39</v>
          </cell>
          <cell r="H362" t="str">
            <v>---</v>
          </cell>
          <cell r="I362">
            <v>22</v>
          </cell>
          <cell r="J362">
            <v>360</v>
          </cell>
          <cell r="K362" t="str">
            <v>---</v>
          </cell>
          <cell r="L362">
            <v>124</v>
          </cell>
          <cell r="M362">
            <v>505</v>
          </cell>
          <cell r="N362">
            <v>583.5</v>
          </cell>
          <cell r="O362">
            <v>32</v>
          </cell>
          <cell r="P362">
            <v>110</v>
          </cell>
          <cell r="Q362">
            <v>46</v>
          </cell>
          <cell r="R362">
            <v>472</v>
          </cell>
          <cell r="S362">
            <v>689</v>
          </cell>
          <cell r="T362">
            <v>95</v>
          </cell>
          <cell r="U362">
            <v>60</v>
          </cell>
          <cell r="V362">
            <v>623</v>
          </cell>
          <cell r="W362">
            <v>960</v>
          </cell>
          <cell r="X362">
            <v>63</v>
          </cell>
          <cell r="Y362">
            <v>32</v>
          </cell>
          <cell r="Z362">
            <v>99.5</v>
          </cell>
          <cell r="AA362">
            <v>47</v>
          </cell>
          <cell r="AB362">
            <v>451</v>
          </cell>
        </row>
        <row r="363">
          <cell r="D363" t="str">
            <v>林子豪</v>
          </cell>
          <cell r="E363" t="str">
            <v>初2022级4班</v>
          </cell>
          <cell r="F363">
            <v>614.5</v>
          </cell>
          <cell r="G363">
            <v>40</v>
          </cell>
          <cell r="H363" t="str">
            <v>---</v>
          </cell>
          <cell r="I363">
            <v>19</v>
          </cell>
          <cell r="J363">
            <v>361</v>
          </cell>
          <cell r="K363" t="str">
            <v>---</v>
          </cell>
          <cell r="L363">
            <v>110</v>
          </cell>
          <cell r="M363">
            <v>510</v>
          </cell>
          <cell r="N363">
            <v>584.5</v>
          </cell>
          <cell r="O363">
            <v>30</v>
          </cell>
          <cell r="P363">
            <v>123</v>
          </cell>
          <cell r="Q363">
            <v>6</v>
          </cell>
          <cell r="R363">
            <v>119</v>
          </cell>
          <cell r="S363">
            <v>150</v>
          </cell>
          <cell r="T363">
            <v>124</v>
          </cell>
          <cell r="U363">
            <v>41</v>
          </cell>
          <cell r="V363">
            <v>330</v>
          </cell>
          <cell r="W363">
            <v>456</v>
          </cell>
          <cell r="X363">
            <v>94</v>
          </cell>
          <cell r="Y363">
            <v>30</v>
          </cell>
          <cell r="Z363">
            <v>103.5</v>
          </cell>
          <cell r="AA363">
            <v>40</v>
          </cell>
          <cell r="AB363">
            <v>412</v>
          </cell>
        </row>
        <row r="364">
          <cell r="D364" t="str">
            <v>马岩松</v>
          </cell>
          <cell r="E364" t="str">
            <v>初2022级3班</v>
          </cell>
          <cell r="F364">
            <v>614.5</v>
          </cell>
          <cell r="G364">
            <v>22</v>
          </cell>
          <cell r="H364">
            <v>6</v>
          </cell>
          <cell r="I364" t="str">
            <v>---</v>
          </cell>
          <cell r="J364">
            <v>361</v>
          </cell>
          <cell r="K364" t="str">
            <v>---</v>
          </cell>
          <cell r="L364">
            <v>104</v>
          </cell>
          <cell r="M364">
            <v>510</v>
          </cell>
          <cell r="N364">
            <v>570.5</v>
          </cell>
          <cell r="O364">
            <v>44</v>
          </cell>
          <cell r="P364">
            <v>115</v>
          </cell>
          <cell r="Q364">
            <v>28</v>
          </cell>
          <cell r="R364">
            <v>341</v>
          </cell>
          <cell r="S364">
            <v>469</v>
          </cell>
          <cell r="T364">
            <v>137</v>
          </cell>
          <cell r="U364">
            <v>5</v>
          </cell>
          <cell r="V364">
            <v>133</v>
          </cell>
          <cell r="W364">
            <v>167</v>
          </cell>
          <cell r="X364">
            <v>93</v>
          </cell>
          <cell r="Y364">
            <v>44</v>
          </cell>
          <cell r="Z364">
            <v>93.5</v>
          </cell>
          <cell r="AA364">
            <v>47</v>
          </cell>
          <cell r="AB364">
            <v>515</v>
          </cell>
        </row>
        <row r="365">
          <cell r="D365" t="str">
            <v>柴博宇</v>
          </cell>
          <cell r="E365" t="str">
            <v>初2022级4班</v>
          </cell>
          <cell r="F365">
            <v>614</v>
          </cell>
          <cell r="G365">
            <v>41</v>
          </cell>
          <cell r="H365" t="str">
            <v>---</v>
          </cell>
          <cell r="I365" t="str">
            <v>---</v>
          </cell>
          <cell r="J365">
            <v>363</v>
          </cell>
          <cell r="K365" t="str">
            <v>---</v>
          </cell>
          <cell r="L365">
            <v>20</v>
          </cell>
          <cell r="M365">
            <v>513</v>
          </cell>
          <cell r="N365">
            <v>586</v>
          </cell>
          <cell r="O365">
            <v>28</v>
          </cell>
          <cell r="P365">
            <v>121</v>
          </cell>
          <cell r="Q365">
            <v>11</v>
          </cell>
          <cell r="R365">
            <v>162</v>
          </cell>
          <cell r="S365">
            <v>213</v>
          </cell>
          <cell r="T365">
            <v>107</v>
          </cell>
          <cell r="U365">
            <v>54</v>
          </cell>
          <cell r="V365">
            <v>502</v>
          </cell>
          <cell r="W365">
            <v>751</v>
          </cell>
          <cell r="X365">
            <v>79</v>
          </cell>
          <cell r="Y365">
            <v>28</v>
          </cell>
          <cell r="Z365">
            <v>125</v>
          </cell>
          <cell r="AA365">
            <v>5</v>
          </cell>
          <cell r="AB365">
            <v>140</v>
          </cell>
        </row>
        <row r="366">
          <cell r="D366" t="str">
            <v>喻心怡</v>
          </cell>
          <cell r="E366" t="str">
            <v>初2022级9班</v>
          </cell>
          <cell r="F366">
            <v>614</v>
          </cell>
          <cell r="G366">
            <v>49</v>
          </cell>
          <cell r="H366">
            <v>4</v>
          </cell>
          <cell r="I366" t="str">
            <v>---</v>
          </cell>
          <cell r="J366">
            <v>363</v>
          </cell>
          <cell r="K366">
            <v>57</v>
          </cell>
          <cell r="L366" t="str">
            <v>---</v>
          </cell>
          <cell r="M366">
            <v>513</v>
          </cell>
          <cell r="N366">
            <v>573</v>
          </cell>
          <cell r="O366">
            <v>41</v>
          </cell>
          <cell r="P366">
            <v>117</v>
          </cell>
          <cell r="Q366">
            <v>31</v>
          </cell>
          <cell r="R366">
            <v>286</v>
          </cell>
          <cell r="S366">
            <v>380</v>
          </cell>
          <cell r="T366">
            <v>118</v>
          </cell>
          <cell r="U366">
            <v>47</v>
          </cell>
          <cell r="V366">
            <v>400</v>
          </cell>
          <cell r="W366">
            <v>559</v>
          </cell>
          <cell r="X366">
            <v>77</v>
          </cell>
          <cell r="Y366">
            <v>41</v>
          </cell>
          <cell r="Z366">
            <v>107</v>
          </cell>
          <cell r="AA366">
            <v>48</v>
          </cell>
          <cell r="AB366">
            <v>353</v>
          </cell>
        </row>
        <row r="367">
          <cell r="D367" t="str">
            <v>葛倩兮</v>
          </cell>
          <cell r="E367" t="str">
            <v>初2022级7班</v>
          </cell>
          <cell r="F367">
            <v>613.5</v>
          </cell>
          <cell r="G367">
            <v>2</v>
          </cell>
          <cell r="H367">
            <v>3</v>
          </cell>
          <cell r="I367" t="str">
            <v>---</v>
          </cell>
          <cell r="J367">
            <v>365</v>
          </cell>
          <cell r="K367">
            <v>62</v>
          </cell>
          <cell r="L367" t="str">
            <v>---</v>
          </cell>
          <cell r="M367">
            <v>517</v>
          </cell>
          <cell r="N367">
            <v>582.5</v>
          </cell>
          <cell r="O367">
            <v>31</v>
          </cell>
          <cell r="P367">
            <v>110</v>
          </cell>
          <cell r="Q367">
            <v>18</v>
          </cell>
          <cell r="R367">
            <v>472</v>
          </cell>
          <cell r="S367">
            <v>689</v>
          </cell>
          <cell r="T367">
            <v>117</v>
          </cell>
          <cell r="U367">
            <v>10</v>
          </cell>
          <cell r="V367">
            <v>415</v>
          </cell>
          <cell r="W367">
            <v>581</v>
          </cell>
          <cell r="X367">
            <v>86</v>
          </cell>
          <cell r="Y367">
            <v>31</v>
          </cell>
          <cell r="Z367">
            <v>107.5</v>
          </cell>
          <cell r="AA367">
            <v>8</v>
          </cell>
          <cell r="AB367">
            <v>343</v>
          </cell>
        </row>
        <row r="368">
          <cell r="D368" t="str">
            <v>谢子然</v>
          </cell>
          <cell r="E368" t="str">
            <v>初2022级5班</v>
          </cell>
          <cell r="F368">
            <v>613.5</v>
          </cell>
          <cell r="G368">
            <v>3</v>
          </cell>
          <cell r="H368">
            <v>5</v>
          </cell>
          <cell r="I368" t="str">
            <v>---</v>
          </cell>
          <cell r="J368">
            <v>365</v>
          </cell>
          <cell r="K368">
            <v>56</v>
          </cell>
          <cell r="L368" t="str">
            <v>---</v>
          </cell>
          <cell r="M368">
            <v>517</v>
          </cell>
          <cell r="N368">
            <v>586.5</v>
          </cell>
          <cell r="O368">
            <v>27</v>
          </cell>
          <cell r="P368">
            <v>118</v>
          </cell>
          <cell r="Q368">
            <v>4</v>
          </cell>
          <cell r="R368">
            <v>247</v>
          </cell>
          <cell r="S368">
            <v>330</v>
          </cell>
          <cell r="T368">
            <v>105</v>
          </cell>
          <cell r="U368">
            <v>11</v>
          </cell>
          <cell r="V368">
            <v>527</v>
          </cell>
          <cell r="W368">
            <v>787</v>
          </cell>
          <cell r="X368">
            <v>78</v>
          </cell>
          <cell r="Y368">
            <v>27</v>
          </cell>
          <cell r="Z368">
            <v>107.5</v>
          </cell>
          <cell r="AA368">
            <v>5</v>
          </cell>
          <cell r="AB368">
            <v>343</v>
          </cell>
        </row>
        <row r="369">
          <cell r="D369" t="str">
            <v>钱思睿</v>
          </cell>
          <cell r="E369" t="str">
            <v>初2022级16班</v>
          </cell>
          <cell r="F369">
            <v>612.5</v>
          </cell>
          <cell r="G369">
            <v>47</v>
          </cell>
          <cell r="H369" t="str">
            <v>---</v>
          </cell>
          <cell r="I369">
            <v>23</v>
          </cell>
          <cell r="J369">
            <v>367</v>
          </cell>
          <cell r="K369" t="str">
            <v>---</v>
          </cell>
          <cell r="L369">
            <v>128</v>
          </cell>
          <cell r="M369">
            <v>523</v>
          </cell>
          <cell r="N369">
            <v>584.5</v>
          </cell>
          <cell r="O369">
            <v>28</v>
          </cell>
          <cell r="P369">
            <v>127</v>
          </cell>
          <cell r="Q369">
            <v>7</v>
          </cell>
          <cell r="R369">
            <v>45</v>
          </cell>
          <cell r="S369">
            <v>53</v>
          </cell>
          <cell r="T369">
            <v>122</v>
          </cell>
          <cell r="U369">
            <v>45</v>
          </cell>
          <cell r="V369">
            <v>356</v>
          </cell>
          <cell r="W369">
            <v>493</v>
          </cell>
          <cell r="X369">
            <v>94</v>
          </cell>
          <cell r="Y369">
            <v>28</v>
          </cell>
          <cell r="Z369">
            <v>106.5</v>
          </cell>
          <cell r="AA369">
            <v>37</v>
          </cell>
          <cell r="AB369">
            <v>362</v>
          </cell>
        </row>
        <row r="370">
          <cell r="D370" t="str">
            <v>李婉晶</v>
          </cell>
          <cell r="E370" t="str">
            <v>初2022级16班</v>
          </cell>
          <cell r="F370">
            <v>612</v>
          </cell>
          <cell r="G370">
            <v>48</v>
          </cell>
          <cell r="H370">
            <v>3</v>
          </cell>
          <cell r="I370" t="str">
            <v>---</v>
          </cell>
          <cell r="J370">
            <v>368</v>
          </cell>
          <cell r="K370">
            <v>72</v>
          </cell>
          <cell r="L370" t="str">
            <v>---</v>
          </cell>
          <cell r="M370">
            <v>524</v>
          </cell>
          <cell r="N370">
            <v>580</v>
          </cell>
          <cell r="O370">
            <v>32</v>
          </cell>
          <cell r="P370">
            <v>127</v>
          </cell>
          <cell r="Q370">
            <v>7</v>
          </cell>
          <cell r="R370">
            <v>45</v>
          </cell>
          <cell r="S370">
            <v>53</v>
          </cell>
          <cell r="T370">
            <v>121</v>
          </cell>
          <cell r="U370">
            <v>46</v>
          </cell>
          <cell r="V370">
            <v>372</v>
          </cell>
          <cell r="W370">
            <v>517</v>
          </cell>
          <cell r="X370">
            <v>89</v>
          </cell>
          <cell r="Y370">
            <v>32</v>
          </cell>
          <cell r="Z370">
            <v>99</v>
          </cell>
          <cell r="AA370">
            <v>45</v>
          </cell>
          <cell r="AB370">
            <v>453</v>
          </cell>
        </row>
        <row r="371">
          <cell r="D371" t="str">
            <v>谭斐元</v>
          </cell>
          <cell r="E371" t="str">
            <v>初2022级11班</v>
          </cell>
          <cell r="F371">
            <v>611.5</v>
          </cell>
          <cell r="G371">
            <v>40</v>
          </cell>
          <cell r="H371">
            <v>13</v>
          </cell>
          <cell r="I371" t="str">
            <v>---</v>
          </cell>
          <cell r="J371">
            <v>369</v>
          </cell>
          <cell r="K371">
            <v>230</v>
          </cell>
          <cell r="L371" t="str">
            <v>---</v>
          </cell>
          <cell r="M371">
            <v>525</v>
          </cell>
          <cell r="N371">
            <v>586.5</v>
          </cell>
          <cell r="O371">
            <v>25</v>
          </cell>
          <cell r="P371">
            <v>121</v>
          </cell>
          <cell r="Q371">
            <v>17</v>
          </cell>
          <cell r="R371">
            <v>162</v>
          </cell>
          <cell r="S371">
            <v>213</v>
          </cell>
          <cell r="T371">
            <v>98</v>
          </cell>
          <cell r="U371">
            <v>56</v>
          </cell>
          <cell r="V371">
            <v>590</v>
          </cell>
          <cell r="W371">
            <v>901</v>
          </cell>
          <cell r="X371">
            <v>73</v>
          </cell>
          <cell r="Y371">
            <v>25</v>
          </cell>
          <cell r="Z371">
            <v>80.5</v>
          </cell>
          <cell r="AA371">
            <v>52</v>
          </cell>
          <cell r="AB371">
            <v>637</v>
          </cell>
        </row>
        <row r="372">
          <cell r="D372" t="str">
            <v>李佳宜</v>
          </cell>
          <cell r="E372" t="str">
            <v>初2022级4班</v>
          </cell>
          <cell r="F372">
            <v>611</v>
          </cell>
          <cell r="G372">
            <v>42</v>
          </cell>
          <cell r="H372" t="str">
            <v>---</v>
          </cell>
          <cell r="I372">
            <v>34</v>
          </cell>
          <cell r="J372">
            <v>370</v>
          </cell>
          <cell r="K372" t="str">
            <v>---</v>
          </cell>
          <cell r="L372">
            <v>185</v>
          </cell>
          <cell r="M372">
            <v>527</v>
          </cell>
          <cell r="N372">
            <v>572</v>
          </cell>
          <cell r="O372">
            <v>39</v>
          </cell>
          <cell r="P372">
            <v>112</v>
          </cell>
          <cell r="Q372">
            <v>37</v>
          </cell>
          <cell r="R372">
            <v>414</v>
          </cell>
          <cell r="S372">
            <v>597</v>
          </cell>
          <cell r="T372">
            <v>132</v>
          </cell>
          <cell r="U372">
            <v>21</v>
          </cell>
          <cell r="V372">
            <v>208</v>
          </cell>
          <cell r="W372">
            <v>271</v>
          </cell>
          <cell r="X372">
            <v>93</v>
          </cell>
          <cell r="Y372">
            <v>39</v>
          </cell>
          <cell r="Z372">
            <v>109</v>
          </cell>
          <cell r="AA372">
            <v>28</v>
          </cell>
          <cell r="AB372">
            <v>324</v>
          </cell>
        </row>
        <row r="373">
          <cell r="D373" t="str">
            <v>杨登远</v>
          </cell>
          <cell r="E373" t="str">
            <v>初2022级16班</v>
          </cell>
          <cell r="F373">
            <v>611</v>
          </cell>
          <cell r="G373">
            <v>49</v>
          </cell>
          <cell r="H373" t="str">
            <v>---</v>
          </cell>
          <cell r="I373">
            <v>1</v>
          </cell>
          <cell r="J373">
            <v>370</v>
          </cell>
          <cell r="K373">
            <v>44</v>
          </cell>
          <cell r="L373" t="str">
            <v>---</v>
          </cell>
          <cell r="M373">
            <v>527</v>
          </cell>
          <cell r="N373">
            <v>575</v>
          </cell>
          <cell r="O373">
            <v>36</v>
          </cell>
          <cell r="P373">
            <v>114</v>
          </cell>
          <cell r="Q373">
            <v>48</v>
          </cell>
          <cell r="R373">
            <v>367</v>
          </cell>
          <cell r="S373">
            <v>514</v>
          </cell>
          <cell r="T373">
            <v>119</v>
          </cell>
          <cell r="U373">
            <v>48</v>
          </cell>
          <cell r="V373">
            <v>394</v>
          </cell>
          <cell r="W373">
            <v>553</v>
          </cell>
          <cell r="X373">
            <v>83</v>
          </cell>
          <cell r="Y373">
            <v>36</v>
          </cell>
          <cell r="Z373">
            <v>118</v>
          </cell>
          <cell r="AA373">
            <v>19</v>
          </cell>
          <cell r="AB373">
            <v>213</v>
          </cell>
        </row>
        <row r="374">
          <cell r="D374" t="str">
            <v>杨彦歆</v>
          </cell>
          <cell r="E374" t="str">
            <v>初2022级10班</v>
          </cell>
          <cell r="F374">
            <v>611</v>
          </cell>
          <cell r="G374">
            <v>45</v>
          </cell>
          <cell r="H374" t="str">
            <v>---</v>
          </cell>
          <cell r="I374">
            <v>1</v>
          </cell>
          <cell r="J374">
            <v>370</v>
          </cell>
          <cell r="K374" t="str">
            <v>---</v>
          </cell>
          <cell r="L374">
            <v>53</v>
          </cell>
          <cell r="M374">
            <v>527</v>
          </cell>
          <cell r="N374">
            <v>580</v>
          </cell>
          <cell r="O374">
            <v>31</v>
          </cell>
          <cell r="P374">
            <v>119</v>
          </cell>
          <cell r="Q374">
            <v>27</v>
          </cell>
          <cell r="R374">
            <v>213</v>
          </cell>
          <cell r="S374">
            <v>287</v>
          </cell>
          <cell r="T374">
            <v>119</v>
          </cell>
          <cell r="U374">
            <v>45</v>
          </cell>
          <cell r="V374">
            <v>394</v>
          </cell>
          <cell r="W374">
            <v>553</v>
          </cell>
          <cell r="X374">
            <v>88</v>
          </cell>
          <cell r="Y374">
            <v>31</v>
          </cell>
          <cell r="Z374">
            <v>108</v>
          </cell>
          <cell r="AA374">
            <v>41</v>
          </cell>
          <cell r="AB374">
            <v>335</v>
          </cell>
        </row>
        <row r="375">
          <cell r="D375" t="str">
            <v>傅泇鑫</v>
          </cell>
          <cell r="E375" t="str">
            <v>初2022级11班</v>
          </cell>
          <cell r="F375">
            <v>610.5</v>
          </cell>
          <cell r="G375">
            <v>41</v>
          </cell>
          <cell r="H375" t="str">
            <v>---</v>
          </cell>
          <cell r="I375">
            <v>13</v>
          </cell>
          <cell r="J375">
            <v>373</v>
          </cell>
          <cell r="K375">
            <v>18</v>
          </cell>
          <cell r="L375" t="str">
            <v>---</v>
          </cell>
          <cell r="M375">
            <v>532</v>
          </cell>
          <cell r="N375">
            <v>579.5</v>
          </cell>
          <cell r="O375">
            <v>31</v>
          </cell>
          <cell r="P375">
            <v>116</v>
          </cell>
          <cell r="Q375">
            <v>35</v>
          </cell>
          <cell r="R375">
            <v>314</v>
          </cell>
          <cell r="S375">
            <v>422</v>
          </cell>
          <cell r="T375">
            <v>109</v>
          </cell>
          <cell r="U375">
            <v>44</v>
          </cell>
          <cell r="V375">
            <v>478</v>
          </cell>
          <cell r="W375">
            <v>709</v>
          </cell>
          <cell r="X375">
            <v>78</v>
          </cell>
          <cell r="Y375">
            <v>31</v>
          </cell>
          <cell r="Z375">
            <v>108</v>
          </cell>
          <cell r="AA375">
            <v>29</v>
          </cell>
          <cell r="AB375">
            <v>335</v>
          </cell>
        </row>
        <row r="376">
          <cell r="D376" t="str">
            <v>张紫悦</v>
          </cell>
          <cell r="E376" t="str">
            <v>初2022级4班</v>
          </cell>
          <cell r="F376">
            <v>610</v>
          </cell>
          <cell r="G376">
            <v>43</v>
          </cell>
          <cell r="H376" t="str">
            <v>---</v>
          </cell>
          <cell r="I376">
            <v>12</v>
          </cell>
          <cell r="J376">
            <v>374</v>
          </cell>
          <cell r="K376" t="str">
            <v>---</v>
          </cell>
          <cell r="L376">
            <v>79</v>
          </cell>
          <cell r="M376">
            <v>533</v>
          </cell>
          <cell r="N376">
            <v>574</v>
          </cell>
          <cell r="O376">
            <v>36</v>
          </cell>
          <cell r="P376">
            <v>121</v>
          </cell>
          <cell r="Q376">
            <v>11</v>
          </cell>
          <cell r="R376">
            <v>162</v>
          </cell>
          <cell r="S376">
            <v>213</v>
          </cell>
          <cell r="T376">
            <v>124</v>
          </cell>
          <cell r="U376">
            <v>41</v>
          </cell>
          <cell r="V376">
            <v>330</v>
          </cell>
          <cell r="W376">
            <v>456</v>
          </cell>
          <cell r="X376">
            <v>88</v>
          </cell>
          <cell r="Y376">
            <v>36</v>
          </cell>
          <cell r="Z376">
            <v>100</v>
          </cell>
          <cell r="AA376">
            <v>45</v>
          </cell>
          <cell r="AB376">
            <v>446</v>
          </cell>
        </row>
        <row r="377">
          <cell r="D377" t="str">
            <v>陈奕航</v>
          </cell>
          <cell r="E377" t="str">
            <v>初2022级11班</v>
          </cell>
          <cell r="F377">
            <v>609.5</v>
          </cell>
          <cell r="G377">
            <v>42</v>
          </cell>
          <cell r="H377" t="str">
            <v>---</v>
          </cell>
          <cell r="I377">
            <v>8</v>
          </cell>
          <cell r="J377">
            <v>375</v>
          </cell>
          <cell r="K377">
            <v>62</v>
          </cell>
          <cell r="L377" t="str">
            <v>---</v>
          </cell>
          <cell r="M377">
            <v>534</v>
          </cell>
          <cell r="N377">
            <v>582.5</v>
          </cell>
          <cell r="O377">
            <v>27</v>
          </cell>
          <cell r="P377">
            <v>120</v>
          </cell>
          <cell r="Q377">
            <v>22</v>
          </cell>
          <cell r="R377">
            <v>188</v>
          </cell>
          <cell r="S377">
            <v>250</v>
          </cell>
          <cell r="T377">
            <v>109</v>
          </cell>
          <cell r="U377">
            <v>44</v>
          </cell>
          <cell r="V377">
            <v>478</v>
          </cell>
          <cell r="W377">
            <v>709</v>
          </cell>
          <cell r="X377">
            <v>82</v>
          </cell>
          <cell r="Y377">
            <v>27</v>
          </cell>
          <cell r="Z377">
            <v>96.5</v>
          </cell>
          <cell r="AA377">
            <v>39</v>
          </cell>
          <cell r="AB377">
            <v>481</v>
          </cell>
        </row>
        <row r="378">
          <cell r="D378" t="str">
            <v>张子涵3329</v>
          </cell>
          <cell r="E378" t="str">
            <v>初2022级5班</v>
          </cell>
          <cell r="F378">
            <v>609.5</v>
          </cell>
          <cell r="G378">
            <v>4</v>
          </cell>
          <cell r="H378">
            <v>3</v>
          </cell>
          <cell r="I378" t="str">
            <v>---</v>
          </cell>
          <cell r="J378">
            <v>375</v>
          </cell>
          <cell r="K378">
            <v>16</v>
          </cell>
          <cell r="L378" t="str">
            <v>---</v>
          </cell>
          <cell r="M378">
            <v>534</v>
          </cell>
          <cell r="N378">
            <v>575.5</v>
          </cell>
          <cell r="O378">
            <v>34</v>
          </cell>
          <cell r="P378">
            <v>124</v>
          </cell>
          <cell r="Q378">
            <v>1</v>
          </cell>
          <cell r="R378">
            <v>98</v>
          </cell>
          <cell r="S378">
            <v>120</v>
          </cell>
          <cell r="T378">
            <v>124</v>
          </cell>
          <cell r="U378">
            <v>4</v>
          </cell>
          <cell r="V378">
            <v>330</v>
          </cell>
          <cell r="W378">
            <v>456</v>
          </cell>
          <cell r="X378">
            <v>90</v>
          </cell>
          <cell r="Y378">
            <v>34</v>
          </cell>
          <cell r="Z378">
            <v>98.5</v>
          </cell>
          <cell r="AA378">
            <v>10</v>
          </cell>
          <cell r="AB378">
            <v>459</v>
          </cell>
        </row>
        <row r="379">
          <cell r="D379" t="str">
            <v>彭熙堯</v>
          </cell>
          <cell r="E379" t="str">
            <v>初2022级10班</v>
          </cell>
          <cell r="F379">
            <v>609</v>
          </cell>
          <cell r="G379">
            <v>46</v>
          </cell>
          <cell r="H379" t="str">
            <v>---</v>
          </cell>
          <cell r="I379">
            <v>13</v>
          </cell>
          <cell r="J379">
            <v>377</v>
          </cell>
          <cell r="K379" t="str">
            <v>---</v>
          </cell>
          <cell r="L379">
            <v>197</v>
          </cell>
          <cell r="M379">
            <v>538</v>
          </cell>
          <cell r="N379">
            <v>566</v>
          </cell>
          <cell r="O379">
            <v>43</v>
          </cell>
          <cell r="P379">
            <v>112</v>
          </cell>
          <cell r="Q379">
            <v>49</v>
          </cell>
          <cell r="R379">
            <v>414</v>
          </cell>
          <cell r="S379">
            <v>597</v>
          </cell>
          <cell r="T379">
            <v>135</v>
          </cell>
          <cell r="U379">
            <v>26</v>
          </cell>
          <cell r="V379">
            <v>167</v>
          </cell>
          <cell r="W379">
            <v>212</v>
          </cell>
          <cell r="X379">
            <v>92</v>
          </cell>
          <cell r="Y379">
            <v>43</v>
          </cell>
          <cell r="Z379">
            <v>110</v>
          </cell>
          <cell r="AA379">
            <v>38</v>
          </cell>
          <cell r="AB379">
            <v>307</v>
          </cell>
        </row>
        <row r="380">
          <cell r="D380" t="str">
            <v>唐希妍</v>
          </cell>
          <cell r="E380" t="str">
            <v>初2022级11班</v>
          </cell>
          <cell r="F380">
            <v>609</v>
          </cell>
          <cell r="G380">
            <v>43</v>
          </cell>
          <cell r="H380">
            <v>4</v>
          </cell>
          <cell r="I380" t="str">
            <v>---</v>
          </cell>
          <cell r="J380">
            <v>377</v>
          </cell>
          <cell r="K380">
            <v>143</v>
          </cell>
          <cell r="L380" t="str">
            <v>---</v>
          </cell>
          <cell r="M380">
            <v>538</v>
          </cell>
          <cell r="N380">
            <v>580</v>
          </cell>
          <cell r="O380">
            <v>29</v>
          </cell>
          <cell r="P380">
            <v>112</v>
          </cell>
          <cell r="Q380">
            <v>45</v>
          </cell>
          <cell r="R380">
            <v>414</v>
          </cell>
          <cell r="S380">
            <v>597</v>
          </cell>
          <cell r="T380">
            <v>110</v>
          </cell>
          <cell r="U380">
            <v>43</v>
          </cell>
          <cell r="V380">
            <v>467</v>
          </cell>
          <cell r="W380">
            <v>690</v>
          </cell>
          <cell r="X380">
            <v>81</v>
          </cell>
          <cell r="Y380">
            <v>29</v>
          </cell>
          <cell r="Z380">
            <v>110</v>
          </cell>
          <cell r="AA380">
            <v>27</v>
          </cell>
          <cell r="AB380">
            <v>307</v>
          </cell>
        </row>
        <row r="381">
          <cell r="D381" t="str">
            <v>张沛研</v>
          </cell>
          <cell r="E381" t="str">
            <v>初2022级6班</v>
          </cell>
          <cell r="F381">
            <v>608.5</v>
          </cell>
          <cell r="G381">
            <v>3</v>
          </cell>
          <cell r="H381" t="str">
            <v>---</v>
          </cell>
          <cell r="I381">
            <v>1</v>
          </cell>
          <cell r="J381">
            <v>379</v>
          </cell>
          <cell r="K381" t="str">
            <v>---</v>
          </cell>
          <cell r="L381">
            <v>66</v>
          </cell>
          <cell r="M381">
            <v>541</v>
          </cell>
          <cell r="N381">
            <v>570.5</v>
          </cell>
          <cell r="O381">
            <v>38</v>
          </cell>
          <cell r="P381">
            <v>110</v>
          </cell>
          <cell r="Q381">
            <v>17</v>
          </cell>
          <cell r="R381">
            <v>472</v>
          </cell>
          <cell r="S381">
            <v>689</v>
          </cell>
          <cell r="T381">
            <v>122</v>
          </cell>
          <cell r="U381">
            <v>5</v>
          </cell>
          <cell r="V381">
            <v>356</v>
          </cell>
          <cell r="W381">
            <v>493</v>
          </cell>
          <cell r="X381">
            <v>84</v>
          </cell>
          <cell r="Y381">
            <v>38</v>
          </cell>
          <cell r="Z381">
            <v>117.5</v>
          </cell>
          <cell r="AA381">
            <v>3</v>
          </cell>
          <cell r="AB381">
            <v>222</v>
          </cell>
        </row>
        <row r="382">
          <cell r="D382" t="str">
            <v>张悦然</v>
          </cell>
          <cell r="E382" t="str">
            <v>初2022级3班</v>
          </cell>
          <cell r="F382">
            <v>608.5</v>
          </cell>
          <cell r="G382">
            <v>23</v>
          </cell>
          <cell r="H382" t="str">
            <v>---</v>
          </cell>
          <cell r="I382">
            <v>8</v>
          </cell>
          <cell r="J382">
            <v>379</v>
          </cell>
          <cell r="K382" t="str">
            <v>---</v>
          </cell>
          <cell r="L382">
            <v>194</v>
          </cell>
          <cell r="M382">
            <v>541</v>
          </cell>
          <cell r="N382">
            <v>575.5</v>
          </cell>
          <cell r="O382">
            <v>33</v>
          </cell>
          <cell r="P382">
            <v>118</v>
          </cell>
          <cell r="Q382">
            <v>16</v>
          </cell>
          <cell r="R382">
            <v>247</v>
          </cell>
          <cell r="S382">
            <v>330</v>
          </cell>
          <cell r="T382">
            <v>127</v>
          </cell>
          <cell r="U382">
            <v>19</v>
          </cell>
          <cell r="V382">
            <v>280</v>
          </cell>
          <cell r="W382">
            <v>381</v>
          </cell>
          <cell r="X382">
            <v>94</v>
          </cell>
          <cell r="Y382">
            <v>33</v>
          </cell>
          <cell r="Z382">
            <v>103.5</v>
          </cell>
          <cell r="AA382">
            <v>36</v>
          </cell>
          <cell r="AB382">
            <v>412</v>
          </cell>
        </row>
        <row r="383">
          <cell r="D383" t="str">
            <v>邹涛骏</v>
          </cell>
          <cell r="E383" t="str">
            <v>初2022级4班</v>
          </cell>
          <cell r="F383">
            <v>607.5</v>
          </cell>
          <cell r="G383">
            <v>44</v>
          </cell>
          <cell r="H383" t="str">
            <v>---</v>
          </cell>
          <cell r="I383">
            <v>11</v>
          </cell>
          <cell r="J383">
            <v>381</v>
          </cell>
          <cell r="K383" t="str">
            <v>---</v>
          </cell>
          <cell r="L383">
            <v>83</v>
          </cell>
          <cell r="M383">
            <v>545</v>
          </cell>
          <cell r="N383">
            <v>568.5</v>
          </cell>
          <cell r="O383">
            <v>39</v>
          </cell>
          <cell r="P383">
            <v>107</v>
          </cell>
          <cell r="Q383">
            <v>53</v>
          </cell>
          <cell r="R383">
            <v>533</v>
          </cell>
          <cell r="S383">
            <v>810</v>
          </cell>
          <cell r="T383">
            <v>127</v>
          </cell>
          <cell r="U383">
            <v>36</v>
          </cell>
          <cell r="V383">
            <v>280</v>
          </cell>
          <cell r="W383">
            <v>381</v>
          </cell>
          <cell r="X383">
            <v>88</v>
          </cell>
          <cell r="Y383">
            <v>39</v>
          </cell>
          <cell r="Z383">
            <v>100.5</v>
          </cell>
          <cell r="AA383">
            <v>41</v>
          </cell>
          <cell r="AB383">
            <v>439</v>
          </cell>
        </row>
        <row r="384">
          <cell r="D384" t="str">
            <v>林宇函</v>
          </cell>
          <cell r="E384" t="str">
            <v>初2022级4班</v>
          </cell>
          <cell r="F384">
            <v>606.5</v>
          </cell>
          <cell r="G384">
            <v>45</v>
          </cell>
          <cell r="H384">
            <v>9</v>
          </cell>
          <cell r="I384" t="str">
            <v>---</v>
          </cell>
          <cell r="J384">
            <v>382</v>
          </cell>
          <cell r="K384">
            <v>51</v>
          </cell>
          <cell r="L384" t="str">
            <v>---</v>
          </cell>
          <cell r="M384">
            <v>550</v>
          </cell>
          <cell r="N384">
            <v>581.5</v>
          </cell>
          <cell r="O384">
            <v>25</v>
          </cell>
          <cell r="P384">
            <v>112</v>
          </cell>
          <cell r="Q384">
            <v>37</v>
          </cell>
          <cell r="R384">
            <v>414</v>
          </cell>
          <cell r="S384">
            <v>597</v>
          </cell>
          <cell r="T384">
            <v>122</v>
          </cell>
          <cell r="U384">
            <v>45</v>
          </cell>
          <cell r="V384">
            <v>356</v>
          </cell>
          <cell r="W384">
            <v>493</v>
          </cell>
          <cell r="X384">
            <v>97</v>
          </cell>
          <cell r="Y384">
            <v>25</v>
          </cell>
          <cell r="Z384">
            <v>104.5</v>
          </cell>
          <cell r="AA384">
            <v>36</v>
          </cell>
          <cell r="AB384">
            <v>396</v>
          </cell>
        </row>
        <row r="385">
          <cell r="D385" t="str">
            <v>付欣怡</v>
          </cell>
          <cell r="E385" t="str">
            <v>初2022级3班</v>
          </cell>
          <cell r="F385">
            <v>605.5</v>
          </cell>
          <cell r="G385">
            <v>24</v>
          </cell>
          <cell r="H385">
            <v>26</v>
          </cell>
          <cell r="I385" t="str">
            <v>---</v>
          </cell>
          <cell r="J385">
            <v>383</v>
          </cell>
          <cell r="K385">
            <v>91</v>
          </cell>
          <cell r="L385" t="str">
            <v>---</v>
          </cell>
          <cell r="M385">
            <v>553</v>
          </cell>
          <cell r="N385">
            <v>561.5</v>
          </cell>
          <cell r="O385">
            <v>44</v>
          </cell>
          <cell r="P385">
            <v>118</v>
          </cell>
          <cell r="Q385">
            <v>16</v>
          </cell>
          <cell r="R385">
            <v>247</v>
          </cell>
          <cell r="S385">
            <v>330</v>
          </cell>
          <cell r="T385">
            <v>135</v>
          </cell>
          <cell r="U385">
            <v>8</v>
          </cell>
          <cell r="V385">
            <v>167</v>
          </cell>
          <cell r="W385">
            <v>212</v>
          </cell>
          <cell r="X385">
            <v>91</v>
          </cell>
          <cell r="Y385">
            <v>44</v>
          </cell>
          <cell r="Z385">
            <v>119.5</v>
          </cell>
          <cell r="AA385">
            <v>8</v>
          </cell>
          <cell r="AB385">
            <v>197</v>
          </cell>
        </row>
        <row r="386">
          <cell r="D386" t="str">
            <v>葛宇轩</v>
          </cell>
          <cell r="E386" t="str">
            <v>初2022级11班</v>
          </cell>
          <cell r="F386">
            <v>605</v>
          </cell>
          <cell r="G386">
            <v>44</v>
          </cell>
          <cell r="H386">
            <v>6</v>
          </cell>
          <cell r="I386" t="str">
            <v>---</v>
          </cell>
          <cell r="J386">
            <v>384</v>
          </cell>
          <cell r="K386">
            <v>171</v>
          </cell>
          <cell r="L386" t="str">
            <v>---</v>
          </cell>
          <cell r="M386">
            <v>556</v>
          </cell>
          <cell r="N386">
            <v>574</v>
          </cell>
          <cell r="O386">
            <v>31</v>
          </cell>
          <cell r="P386">
            <v>124</v>
          </cell>
          <cell r="Q386">
            <v>12</v>
          </cell>
          <cell r="R386">
            <v>98</v>
          </cell>
          <cell r="S386">
            <v>120</v>
          </cell>
          <cell r="T386">
            <v>118</v>
          </cell>
          <cell r="U386">
            <v>32</v>
          </cell>
          <cell r="V386">
            <v>400</v>
          </cell>
          <cell r="W386">
            <v>559</v>
          </cell>
          <cell r="X386">
            <v>87</v>
          </cell>
          <cell r="Y386">
            <v>31</v>
          </cell>
          <cell r="Z386">
            <v>100</v>
          </cell>
          <cell r="AA386">
            <v>37</v>
          </cell>
          <cell r="AB386">
            <v>446</v>
          </cell>
        </row>
        <row r="387">
          <cell r="D387" t="str">
            <v>佘佳霖</v>
          </cell>
          <cell r="E387" t="str">
            <v>初2022级12班</v>
          </cell>
          <cell r="F387">
            <v>604.5</v>
          </cell>
          <cell r="G387">
            <v>48</v>
          </cell>
          <cell r="H387">
            <v>3</v>
          </cell>
          <cell r="I387" t="str">
            <v>---</v>
          </cell>
          <cell r="J387">
            <v>385</v>
          </cell>
          <cell r="K387">
            <v>61</v>
          </cell>
          <cell r="L387" t="str">
            <v>---</v>
          </cell>
          <cell r="M387">
            <v>557</v>
          </cell>
          <cell r="N387">
            <v>563.5</v>
          </cell>
          <cell r="O387">
            <v>41</v>
          </cell>
          <cell r="P387">
            <v>114</v>
          </cell>
          <cell r="Q387">
            <v>43</v>
          </cell>
          <cell r="R387">
            <v>367</v>
          </cell>
          <cell r="S387">
            <v>514</v>
          </cell>
          <cell r="T387">
            <v>132</v>
          </cell>
          <cell r="U387">
            <v>33</v>
          </cell>
          <cell r="V387">
            <v>208</v>
          </cell>
          <cell r="W387">
            <v>271</v>
          </cell>
          <cell r="X387">
            <v>91</v>
          </cell>
          <cell r="Y387">
            <v>41</v>
          </cell>
          <cell r="Z387">
            <v>102</v>
          </cell>
          <cell r="AA387">
            <v>49</v>
          </cell>
          <cell r="AB387">
            <v>429</v>
          </cell>
        </row>
        <row r="388">
          <cell r="D388" t="str">
            <v>邓晨惜</v>
          </cell>
          <cell r="E388" t="str">
            <v>初2022级5班</v>
          </cell>
          <cell r="F388">
            <v>604</v>
          </cell>
          <cell r="G388">
            <v>5</v>
          </cell>
          <cell r="H388" t="str">
            <v>---</v>
          </cell>
          <cell r="I388">
            <v>2</v>
          </cell>
          <cell r="J388">
            <v>386</v>
          </cell>
          <cell r="K388" t="str">
            <v>---</v>
          </cell>
          <cell r="L388">
            <v>73</v>
          </cell>
          <cell r="M388">
            <v>558</v>
          </cell>
          <cell r="N388">
            <v>567</v>
          </cell>
          <cell r="O388">
            <v>37</v>
          </cell>
          <cell r="P388">
            <v>118</v>
          </cell>
          <cell r="Q388">
            <v>4</v>
          </cell>
          <cell r="R388">
            <v>247</v>
          </cell>
          <cell r="S388">
            <v>330</v>
          </cell>
          <cell r="T388">
            <v>123</v>
          </cell>
          <cell r="U388">
            <v>5</v>
          </cell>
          <cell r="V388">
            <v>345</v>
          </cell>
          <cell r="W388">
            <v>477</v>
          </cell>
          <cell r="X388">
            <v>86</v>
          </cell>
          <cell r="Y388">
            <v>37</v>
          </cell>
          <cell r="Z388">
            <v>102</v>
          </cell>
          <cell r="AA388">
            <v>8</v>
          </cell>
          <cell r="AB388">
            <v>429</v>
          </cell>
        </row>
        <row r="389">
          <cell r="D389" t="str">
            <v>何艺可</v>
          </cell>
          <cell r="E389" t="str">
            <v>初2022级11班</v>
          </cell>
          <cell r="F389">
            <v>604</v>
          </cell>
          <cell r="G389">
            <v>45</v>
          </cell>
          <cell r="H389" t="str">
            <v>---</v>
          </cell>
          <cell r="I389">
            <v>4</v>
          </cell>
          <cell r="J389">
            <v>386</v>
          </cell>
          <cell r="K389">
            <v>84</v>
          </cell>
          <cell r="L389" t="str">
            <v>---</v>
          </cell>
          <cell r="M389">
            <v>558</v>
          </cell>
          <cell r="N389">
            <v>577</v>
          </cell>
          <cell r="O389">
            <v>27</v>
          </cell>
          <cell r="P389">
            <v>121</v>
          </cell>
          <cell r="Q389">
            <v>17</v>
          </cell>
          <cell r="R389">
            <v>162</v>
          </cell>
          <cell r="S389">
            <v>213</v>
          </cell>
          <cell r="T389">
            <v>113</v>
          </cell>
          <cell r="U389">
            <v>39</v>
          </cell>
          <cell r="V389">
            <v>449</v>
          </cell>
          <cell r="W389">
            <v>655</v>
          </cell>
          <cell r="X389">
            <v>86</v>
          </cell>
          <cell r="Y389">
            <v>27</v>
          </cell>
          <cell r="Z389">
            <v>94</v>
          </cell>
          <cell r="AA389">
            <v>42</v>
          </cell>
          <cell r="AB389">
            <v>509</v>
          </cell>
        </row>
        <row r="390">
          <cell r="D390" t="str">
            <v>唐语嫣</v>
          </cell>
          <cell r="E390" t="str">
            <v>初2022级3班</v>
          </cell>
          <cell r="F390">
            <v>604</v>
          </cell>
          <cell r="G390">
            <v>25</v>
          </cell>
          <cell r="H390" t="str">
            <v>---</v>
          </cell>
          <cell r="I390">
            <v>16</v>
          </cell>
          <cell r="J390">
            <v>386</v>
          </cell>
          <cell r="K390" t="str">
            <v>---</v>
          </cell>
          <cell r="L390">
            <v>237</v>
          </cell>
          <cell r="M390">
            <v>558</v>
          </cell>
          <cell r="N390">
            <v>571</v>
          </cell>
          <cell r="O390">
            <v>33</v>
          </cell>
          <cell r="P390">
            <v>104</v>
          </cell>
          <cell r="Q390">
            <v>51</v>
          </cell>
          <cell r="R390">
            <v>588</v>
          </cell>
          <cell r="S390">
            <v>917</v>
          </cell>
          <cell r="T390">
            <v>121</v>
          </cell>
          <cell r="U390">
            <v>31</v>
          </cell>
          <cell r="V390">
            <v>372</v>
          </cell>
          <cell r="W390">
            <v>517</v>
          </cell>
          <cell r="X390">
            <v>88</v>
          </cell>
          <cell r="Y390">
            <v>33</v>
          </cell>
          <cell r="Z390">
            <v>104</v>
          </cell>
          <cell r="AA390">
            <v>34</v>
          </cell>
          <cell r="AB390">
            <v>404</v>
          </cell>
        </row>
        <row r="391">
          <cell r="D391" t="str">
            <v>张童熙</v>
          </cell>
          <cell r="E391" t="str">
            <v>初2022级14班</v>
          </cell>
          <cell r="F391">
            <v>603.5</v>
          </cell>
          <cell r="G391">
            <v>2</v>
          </cell>
          <cell r="H391" t="str">
            <v>---</v>
          </cell>
          <cell r="I391">
            <v>1</v>
          </cell>
          <cell r="J391">
            <v>389</v>
          </cell>
          <cell r="K391">
            <v>13</v>
          </cell>
          <cell r="L391" t="str">
            <v>---</v>
          </cell>
          <cell r="M391">
            <v>561</v>
          </cell>
          <cell r="N391">
            <v>579.5</v>
          </cell>
          <cell r="O391">
            <v>24</v>
          </cell>
          <cell r="P391">
            <v>119</v>
          </cell>
          <cell r="Q391">
            <v>1</v>
          </cell>
          <cell r="R391">
            <v>213</v>
          </cell>
          <cell r="S391">
            <v>287</v>
          </cell>
          <cell r="T391">
            <v>97</v>
          </cell>
          <cell r="U391">
            <v>13</v>
          </cell>
          <cell r="V391">
            <v>604</v>
          </cell>
          <cell r="W391">
            <v>925</v>
          </cell>
          <cell r="X391">
            <v>73</v>
          </cell>
          <cell r="Y391">
            <v>24</v>
          </cell>
          <cell r="Z391">
            <v>126.5</v>
          </cell>
          <cell r="AA391">
            <v>1</v>
          </cell>
          <cell r="AB391">
            <v>127</v>
          </cell>
        </row>
        <row r="392">
          <cell r="D392" t="str">
            <v>胡鑫悦</v>
          </cell>
          <cell r="E392" t="str">
            <v>初2022级7班</v>
          </cell>
          <cell r="F392">
            <v>603</v>
          </cell>
          <cell r="G392">
            <v>3</v>
          </cell>
          <cell r="H392">
            <v>2</v>
          </cell>
          <cell r="I392" t="str">
            <v>---</v>
          </cell>
          <cell r="J392">
            <v>390</v>
          </cell>
          <cell r="K392">
            <v>37</v>
          </cell>
          <cell r="L392" t="str">
            <v>---</v>
          </cell>
          <cell r="M392">
            <v>563</v>
          </cell>
          <cell r="N392">
            <v>576</v>
          </cell>
          <cell r="O392">
            <v>27</v>
          </cell>
          <cell r="P392">
            <v>114</v>
          </cell>
          <cell r="Q392">
            <v>12</v>
          </cell>
          <cell r="R392">
            <v>367</v>
          </cell>
          <cell r="S392">
            <v>514</v>
          </cell>
          <cell r="T392">
            <v>121</v>
          </cell>
          <cell r="U392">
            <v>5</v>
          </cell>
          <cell r="V392">
            <v>372</v>
          </cell>
          <cell r="W392">
            <v>517</v>
          </cell>
          <cell r="X392">
            <v>94</v>
          </cell>
          <cell r="Y392">
            <v>27</v>
          </cell>
          <cell r="Z392">
            <v>110</v>
          </cell>
          <cell r="AA392">
            <v>4</v>
          </cell>
          <cell r="AB392">
            <v>307</v>
          </cell>
        </row>
        <row r="393">
          <cell r="D393" t="str">
            <v>唐鑫雨</v>
          </cell>
          <cell r="E393" t="str">
            <v>初2022级1班</v>
          </cell>
          <cell r="F393">
            <v>603</v>
          </cell>
          <cell r="G393">
            <v>3</v>
          </cell>
          <cell r="H393">
            <v>2</v>
          </cell>
          <cell r="I393" t="str">
            <v>---</v>
          </cell>
          <cell r="J393">
            <v>390</v>
          </cell>
          <cell r="K393">
            <v>70</v>
          </cell>
          <cell r="L393" t="str">
            <v>---</v>
          </cell>
          <cell r="M393">
            <v>563</v>
          </cell>
          <cell r="N393">
            <v>575</v>
          </cell>
          <cell r="O393">
            <v>28</v>
          </cell>
          <cell r="P393">
            <v>113</v>
          </cell>
          <cell r="Q393">
            <v>8</v>
          </cell>
          <cell r="R393">
            <v>386</v>
          </cell>
          <cell r="S393">
            <v>548</v>
          </cell>
          <cell r="T393">
            <v>108</v>
          </cell>
          <cell r="U393">
            <v>11</v>
          </cell>
          <cell r="V393">
            <v>496</v>
          </cell>
          <cell r="W393">
            <v>739</v>
          </cell>
          <cell r="X393">
            <v>80</v>
          </cell>
          <cell r="Y393">
            <v>28</v>
          </cell>
          <cell r="Z393">
            <v>129</v>
          </cell>
          <cell r="AA393">
            <v>1</v>
          </cell>
          <cell r="AB393">
            <v>96</v>
          </cell>
        </row>
        <row r="394">
          <cell r="D394" t="str">
            <v>王泽睿</v>
          </cell>
          <cell r="E394" t="str">
            <v>初2022级10班</v>
          </cell>
          <cell r="F394">
            <v>603</v>
          </cell>
          <cell r="G394">
            <v>47</v>
          </cell>
          <cell r="H394" t="str">
            <v>---</v>
          </cell>
          <cell r="I394">
            <v>19</v>
          </cell>
          <cell r="J394">
            <v>390</v>
          </cell>
          <cell r="K394" t="str">
            <v>---</v>
          </cell>
          <cell r="L394">
            <v>241</v>
          </cell>
          <cell r="M394">
            <v>563</v>
          </cell>
          <cell r="N394">
            <v>562</v>
          </cell>
          <cell r="O394">
            <v>41</v>
          </cell>
          <cell r="P394">
            <v>107</v>
          </cell>
          <cell r="Q394">
            <v>53</v>
          </cell>
          <cell r="R394">
            <v>533</v>
          </cell>
          <cell r="S394">
            <v>810</v>
          </cell>
          <cell r="T394">
            <v>137</v>
          </cell>
          <cell r="U394">
            <v>20</v>
          </cell>
          <cell r="V394">
            <v>133</v>
          </cell>
          <cell r="W394">
            <v>167</v>
          </cell>
          <cell r="X394">
            <v>96</v>
          </cell>
          <cell r="Y394">
            <v>41</v>
          </cell>
          <cell r="Z394">
            <v>89</v>
          </cell>
          <cell r="AA394">
            <v>50</v>
          </cell>
          <cell r="AB394">
            <v>560</v>
          </cell>
        </row>
        <row r="395">
          <cell r="D395" t="str">
            <v>刘宇轩</v>
          </cell>
          <cell r="E395" t="str">
            <v>初2022级13班</v>
          </cell>
          <cell r="F395">
            <v>602</v>
          </cell>
          <cell r="G395">
            <v>52</v>
          </cell>
          <cell r="H395" t="str">
            <v>---</v>
          </cell>
          <cell r="I395">
            <v>9</v>
          </cell>
          <cell r="J395">
            <v>393</v>
          </cell>
          <cell r="K395" t="str">
            <v>---</v>
          </cell>
          <cell r="L395">
            <v>228</v>
          </cell>
          <cell r="M395">
            <v>568</v>
          </cell>
          <cell r="N395">
            <v>566</v>
          </cell>
          <cell r="O395">
            <v>36</v>
          </cell>
          <cell r="P395">
            <v>101</v>
          </cell>
          <cell r="Q395">
            <v>54</v>
          </cell>
          <cell r="R395">
            <v>644</v>
          </cell>
          <cell r="S395">
            <v>1017</v>
          </cell>
          <cell r="T395">
            <v>123</v>
          </cell>
          <cell r="U395">
            <v>45</v>
          </cell>
          <cell r="V395">
            <v>345</v>
          </cell>
          <cell r="W395">
            <v>477</v>
          </cell>
          <cell r="X395">
            <v>87</v>
          </cell>
          <cell r="Y395">
            <v>36</v>
          </cell>
          <cell r="Z395">
            <v>99</v>
          </cell>
          <cell r="AA395">
            <v>57</v>
          </cell>
          <cell r="AB395">
            <v>453</v>
          </cell>
        </row>
        <row r="396">
          <cell r="D396" t="str">
            <v>郑锦瑞</v>
          </cell>
          <cell r="E396" t="str">
            <v>初2022级14班</v>
          </cell>
          <cell r="F396">
            <v>601</v>
          </cell>
          <cell r="G396">
            <v>3</v>
          </cell>
          <cell r="H396">
            <v>5</v>
          </cell>
          <cell r="I396" t="str">
            <v>---</v>
          </cell>
          <cell r="J396">
            <v>394</v>
          </cell>
          <cell r="K396">
            <v>140</v>
          </cell>
          <cell r="L396" t="str">
            <v>---</v>
          </cell>
          <cell r="M396">
            <v>570</v>
          </cell>
          <cell r="N396">
            <v>569</v>
          </cell>
          <cell r="O396">
            <v>32</v>
          </cell>
          <cell r="P396">
            <v>115</v>
          </cell>
          <cell r="Q396">
            <v>4</v>
          </cell>
          <cell r="R396">
            <v>341</v>
          </cell>
          <cell r="S396">
            <v>469</v>
          </cell>
          <cell r="T396">
            <v>125</v>
          </cell>
          <cell r="U396">
            <v>2</v>
          </cell>
          <cell r="V396">
            <v>312</v>
          </cell>
          <cell r="W396">
            <v>429</v>
          </cell>
          <cell r="X396">
            <v>93</v>
          </cell>
          <cell r="Y396">
            <v>32</v>
          </cell>
          <cell r="Z396">
            <v>104</v>
          </cell>
          <cell r="AA396">
            <v>9</v>
          </cell>
          <cell r="AB396">
            <v>404</v>
          </cell>
        </row>
        <row r="397">
          <cell r="D397" t="str">
            <v>何浩宇</v>
          </cell>
          <cell r="E397" t="str">
            <v>初2022级3班</v>
          </cell>
          <cell r="F397">
            <v>600.5</v>
          </cell>
          <cell r="G397">
            <v>26</v>
          </cell>
          <cell r="H397">
            <v>3</v>
          </cell>
          <cell r="I397" t="str">
            <v>---</v>
          </cell>
          <cell r="J397">
            <v>395</v>
          </cell>
          <cell r="K397" t="str">
            <v>---</v>
          </cell>
          <cell r="L397">
            <v>122</v>
          </cell>
          <cell r="M397">
            <v>573</v>
          </cell>
          <cell r="N397">
            <v>570.5</v>
          </cell>
          <cell r="O397">
            <v>30</v>
          </cell>
          <cell r="P397">
            <v>116</v>
          </cell>
          <cell r="Q397">
            <v>25</v>
          </cell>
          <cell r="R397">
            <v>314</v>
          </cell>
          <cell r="S397">
            <v>422</v>
          </cell>
          <cell r="T397">
            <v>123</v>
          </cell>
          <cell r="U397">
            <v>27</v>
          </cell>
          <cell r="V397">
            <v>345</v>
          </cell>
          <cell r="W397">
            <v>477</v>
          </cell>
          <cell r="X397">
            <v>93</v>
          </cell>
          <cell r="Y397">
            <v>30</v>
          </cell>
          <cell r="Z397">
            <v>111.5</v>
          </cell>
          <cell r="AA397">
            <v>15</v>
          </cell>
          <cell r="AB397">
            <v>288</v>
          </cell>
        </row>
        <row r="398">
          <cell r="D398" t="str">
            <v>蒋箭伟</v>
          </cell>
          <cell r="E398" t="str">
            <v>初2022级3班</v>
          </cell>
          <cell r="F398">
            <v>600</v>
          </cell>
          <cell r="G398">
            <v>27</v>
          </cell>
          <cell r="H398">
            <v>9</v>
          </cell>
          <cell r="I398" t="str">
            <v>---</v>
          </cell>
          <cell r="J398">
            <v>396</v>
          </cell>
          <cell r="K398" t="str">
            <v>---</v>
          </cell>
          <cell r="L398">
            <v>83</v>
          </cell>
          <cell r="M398">
            <v>575</v>
          </cell>
          <cell r="N398">
            <v>566</v>
          </cell>
          <cell r="O398">
            <v>34</v>
          </cell>
          <cell r="P398">
            <v>110</v>
          </cell>
          <cell r="Q398">
            <v>37</v>
          </cell>
          <cell r="R398">
            <v>472</v>
          </cell>
          <cell r="S398">
            <v>689</v>
          </cell>
          <cell r="T398">
            <v>122</v>
          </cell>
          <cell r="U398">
            <v>28</v>
          </cell>
          <cell r="V398">
            <v>356</v>
          </cell>
          <cell r="W398">
            <v>493</v>
          </cell>
          <cell r="X398">
            <v>88</v>
          </cell>
          <cell r="Y398">
            <v>34</v>
          </cell>
          <cell r="Z398">
            <v>97</v>
          </cell>
          <cell r="AA398">
            <v>42</v>
          </cell>
          <cell r="AB398">
            <v>474</v>
          </cell>
        </row>
        <row r="399">
          <cell r="D399" t="str">
            <v>秦梓轩</v>
          </cell>
          <cell r="E399" t="str">
            <v>初2022级13班</v>
          </cell>
          <cell r="F399">
            <v>599.5</v>
          </cell>
          <cell r="G399">
            <v>53</v>
          </cell>
          <cell r="H399">
            <v>53</v>
          </cell>
          <cell r="I399" t="str">
            <v>---</v>
          </cell>
          <cell r="J399">
            <v>397</v>
          </cell>
          <cell r="K399">
            <v>397</v>
          </cell>
          <cell r="L399" t="str">
            <v>---</v>
          </cell>
          <cell r="M399">
            <v>577</v>
          </cell>
          <cell r="N399">
            <v>576.5</v>
          </cell>
          <cell r="O399">
            <v>23</v>
          </cell>
          <cell r="P399">
            <v>115</v>
          </cell>
          <cell r="Q399">
            <v>38</v>
          </cell>
          <cell r="R399">
            <v>341</v>
          </cell>
          <cell r="S399">
            <v>469</v>
          </cell>
          <cell r="T399">
            <v>98</v>
          </cell>
          <cell r="U399">
            <v>57</v>
          </cell>
          <cell r="V399">
            <v>590</v>
          </cell>
          <cell r="W399">
            <v>901</v>
          </cell>
          <cell r="X399">
            <v>75</v>
          </cell>
          <cell r="Y399">
            <v>23</v>
          </cell>
          <cell r="Z399">
            <v>111.5</v>
          </cell>
          <cell r="AA399">
            <v>52</v>
          </cell>
          <cell r="AB399">
            <v>288</v>
          </cell>
        </row>
        <row r="400">
          <cell r="D400" t="str">
            <v>李欣怡5540</v>
          </cell>
          <cell r="E400" t="str">
            <v>初2022级4班</v>
          </cell>
          <cell r="F400">
            <v>599</v>
          </cell>
          <cell r="G400">
            <v>46</v>
          </cell>
          <cell r="H400" t="str">
            <v>---</v>
          </cell>
          <cell r="I400">
            <v>37</v>
          </cell>
          <cell r="J400">
            <v>398</v>
          </cell>
          <cell r="K400" t="str">
            <v>---</v>
          </cell>
          <cell r="L400">
            <v>196</v>
          </cell>
          <cell r="M400">
            <v>578</v>
          </cell>
          <cell r="N400">
            <v>557</v>
          </cell>
          <cell r="O400">
            <v>42</v>
          </cell>
          <cell r="P400">
            <v>95</v>
          </cell>
          <cell r="Q400">
            <v>61</v>
          </cell>
          <cell r="R400">
            <v>753</v>
          </cell>
          <cell r="S400">
            <v>1203</v>
          </cell>
          <cell r="T400">
            <v>131</v>
          </cell>
          <cell r="U400">
            <v>27</v>
          </cell>
          <cell r="V400">
            <v>226</v>
          </cell>
          <cell r="W400">
            <v>300</v>
          </cell>
          <cell r="X400">
            <v>89</v>
          </cell>
          <cell r="Y400">
            <v>42</v>
          </cell>
          <cell r="Z400">
            <v>110</v>
          </cell>
          <cell r="AA400">
            <v>26</v>
          </cell>
          <cell r="AB400">
            <v>307</v>
          </cell>
        </row>
        <row r="401">
          <cell r="D401" t="str">
            <v>张思绮</v>
          </cell>
          <cell r="E401" t="str">
            <v>初2022级8班</v>
          </cell>
          <cell r="F401">
            <v>599</v>
          </cell>
          <cell r="G401">
            <v>7</v>
          </cell>
          <cell r="H401" t="str">
            <v>---</v>
          </cell>
          <cell r="I401">
            <v>3</v>
          </cell>
          <cell r="J401">
            <v>398</v>
          </cell>
          <cell r="K401" t="str">
            <v>---</v>
          </cell>
          <cell r="L401">
            <v>14</v>
          </cell>
          <cell r="M401">
            <v>578</v>
          </cell>
          <cell r="N401">
            <v>569</v>
          </cell>
          <cell r="O401">
            <v>30</v>
          </cell>
          <cell r="P401">
            <v>117</v>
          </cell>
          <cell r="Q401">
            <v>6</v>
          </cell>
          <cell r="R401">
            <v>286</v>
          </cell>
          <cell r="S401">
            <v>380</v>
          </cell>
          <cell r="T401">
            <v>110</v>
          </cell>
          <cell r="U401">
            <v>14</v>
          </cell>
          <cell r="V401">
            <v>467</v>
          </cell>
          <cell r="W401">
            <v>690</v>
          </cell>
          <cell r="X401">
            <v>80</v>
          </cell>
          <cell r="Y401">
            <v>30</v>
          </cell>
          <cell r="Z401">
            <v>87</v>
          </cell>
          <cell r="AA401">
            <v>18</v>
          </cell>
          <cell r="AB401">
            <v>580</v>
          </cell>
        </row>
        <row r="402">
          <cell r="D402" t="str">
            <v>贺言帝</v>
          </cell>
          <cell r="E402" t="str">
            <v>初2022级10班</v>
          </cell>
          <cell r="F402">
            <v>598.5</v>
          </cell>
          <cell r="G402">
            <v>48</v>
          </cell>
          <cell r="H402" t="str">
            <v>---</v>
          </cell>
          <cell r="I402">
            <v>12</v>
          </cell>
          <cell r="J402">
            <v>400</v>
          </cell>
          <cell r="K402" t="str">
            <v>---</v>
          </cell>
          <cell r="L402">
            <v>147</v>
          </cell>
          <cell r="M402">
            <v>583</v>
          </cell>
          <cell r="N402">
            <v>572.5</v>
          </cell>
          <cell r="O402">
            <v>26</v>
          </cell>
          <cell r="P402">
            <v>117</v>
          </cell>
          <cell r="Q402">
            <v>34</v>
          </cell>
          <cell r="R402">
            <v>286</v>
          </cell>
          <cell r="S402">
            <v>380</v>
          </cell>
          <cell r="T402">
            <v>115</v>
          </cell>
          <cell r="U402">
            <v>49</v>
          </cell>
          <cell r="V402">
            <v>433</v>
          </cell>
          <cell r="W402">
            <v>621</v>
          </cell>
          <cell r="X402">
            <v>89</v>
          </cell>
          <cell r="Y402">
            <v>26</v>
          </cell>
          <cell r="Z402">
            <v>91.5</v>
          </cell>
          <cell r="AA402">
            <v>48</v>
          </cell>
          <cell r="AB402">
            <v>535</v>
          </cell>
        </row>
        <row r="403">
          <cell r="D403" t="str">
            <v>张恩豪</v>
          </cell>
          <cell r="E403" t="str">
            <v>初2022级13班</v>
          </cell>
          <cell r="F403">
            <v>598.5</v>
          </cell>
          <cell r="G403">
            <v>54</v>
          </cell>
          <cell r="H403" t="str">
            <v>---</v>
          </cell>
          <cell r="I403">
            <v>3</v>
          </cell>
          <cell r="J403">
            <v>400</v>
          </cell>
          <cell r="K403" t="str">
            <v>---</v>
          </cell>
          <cell r="L403">
            <v>120</v>
          </cell>
          <cell r="M403">
            <v>583</v>
          </cell>
          <cell r="N403">
            <v>560.5</v>
          </cell>
          <cell r="O403">
            <v>38</v>
          </cell>
          <cell r="P403">
            <v>94</v>
          </cell>
          <cell r="Q403">
            <v>56</v>
          </cell>
          <cell r="R403">
            <v>760</v>
          </cell>
          <cell r="S403">
            <v>1222</v>
          </cell>
          <cell r="T403">
            <v>126</v>
          </cell>
          <cell r="U403">
            <v>40</v>
          </cell>
          <cell r="V403">
            <v>297</v>
          </cell>
          <cell r="W403">
            <v>402</v>
          </cell>
          <cell r="X403">
            <v>88</v>
          </cell>
          <cell r="Y403">
            <v>38</v>
          </cell>
          <cell r="Z403">
            <v>113.5</v>
          </cell>
          <cell r="AA403">
            <v>51</v>
          </cell>
          <cell r="AB403">
            <v>266</v>
          </cell>
        </row>
        <row r="404">
          <cell r="D404" t="str">
            <v>周添睿</v>
          </cell>
          <cell r="E404" t="str">
            <v>初2022级2班</v>
          </cell>
          <cell r="F404">
            <v>598.5</v>
          </cell>
          <cell r="G404">
            <v>5</v>
          </cell>
          <cell r="H404">
            <v>8</v>
          </cell>
          <cell r="I404" t="str">
            <v>---</v>
          </cell>
          <cell r="J404">
            <v>400</v>
          </cell>
          <cell r="K404">
            <v>166</v>
          </cell>
          <cell r="L404" t="str">
            <v>---</v>
          </cell>
          <cell r="M404">
            <v>583</v>
          </cell>
          <cell r="N404">
            <v>561.5</v>
          </cell>
          <cell r="O404">
            <v>37</v>
          </cell>
          <cell r="P404">
            <v>114</v>
          </cell>
          <cell r="Q404">
            <v>3</v>
          </cell>
          <cell r="R404">
            <v>367</v>
          </cell>
          <cell r="S404">
            <v>514</v>
          </cell>
          <cell r="T404">
            <v>122</v>
          </cell>
          <cell r="U404">
            <v>7</v>
          </cell>
          <cell r="V404">
            <v>356</v>
          </cell>
          <cell r="W404">
            <v>493</v>
          </cell>
          <cell r="X404">
            <v>85</v>
          </cell>
          <cell r="Y404">
            <v>37</v>
          </cell>
          <cell r="Z404">
            <v>90.5</v>
          </cell>
          <cell r="AA404">
            <v>19</v>
          </cell>
          <cell r="AB404">
            <v>545</v>
          </cell>
        </row>
        <row r="405">
          <cell r="D405" t="str">
            <v>周峥琪</v>
          </cell>
          <cell r="E405" t="str">
            <v>初2022级2班</v>
          </cell>
          <cell r="F405">
            <v>598</v>
          </cell>
          <cell r="G405">
            <v>6</v>
          </cell>
          <cell r="H405">
            <v>6</v>
          </cell>
          <cell r="I405" t="str">
            <v>---</v>
          </cell>
          <cell r="J405">
            <v>403</v>
          </cell>
          <cell r="K405">
            <v>403</v>
          </cell>
          <cell r="L405" t="str">
            <v>---</v>
          </cell>
          <cell r="M405">
            <v>586</v>
          </cell>
          <cell r="N405">
            <v>566</v>
          </cell>
          <cell r="O405">
            <v>32</v>
          </cell>
          <cell r="P405">
            <v>100</v>
          </cell>
          <cell r="Q405">
            <v>28</v>
          </cell>
          <cell r="R405">
            <v>659</v>
          </cell>
          <cell r="S405">
            <v>1048</v>
          </cell>
          <cell r="T405">
            <v>123</v>
          </cell>
          <cell r="U405">
            <v>6</v>
          </cell>
          <cell r="V405">
            <v>345</v>
          </cell>
          <cell r="W405">
            <v>477</v>
          </cell>
          <cell r="X405">
            <v>91</v>
          </cell>
          <cell r="Y405">
            <v>32</v>
          </cell>
          <cell r="Z405">
            <v>97</v>
          </cell>
          <cell r="AA405">
            <v>13</v>
          </cell>
          <cell r="AB405">
            <v>474</v>
          </cell>
        </row>
        <row r="406">
          <cell r="D406" t="str">
            <v>谭思家</v>
          </cell>
          <cell r="E406" t="str">
            <v>初2022级1班</v>
          </cell>
          <cell r="F406">
            <v>596.5</v>
          </cell>
          <cell r="G406">
            <v>4</v>
          </cell>
          <cell r="H406">
            <v>14</v>
          </cell>
          <cell r="I406" t="str">
            <v>---</v>
          </cell>
          <cell r="J406">
            <v>404</v>
          </cell>
          <cell r="K406">
            <v>173</v>
          </cell>
          <cell r="L406" t="str">
            <v>---</v>
          </cell>
          <cell r="M406">
            <v>588</v>
          </cell>
          <cell r="N406">
            <v>571.5</v>
          </cell>
          <cell r="O406">
            <v>25</v>
          </cell>
          <cell r="P406">
            <v>119</v>
          </cell>
          <cell r="Q406">
            <v>3</v>
          </cell>
          <cell r="R406">
            <v>213</v>
          </cell>
          <cell r="S406">
            <v>287</v>
          </cell>
          <cell r="T406">
            <v>114</v>
          </cell>
          <cell r="U406">
            <v>6</v>
          </cell>
          <cell r="V406">
            <v>443</v>
          </cell>
          <cell r="W406">
            <v>642</v>
          </cell>
          <cell r="X406">
            <v>89</v>
          </cell>
          <cell r="Y406">
            <v>25</v>
          </cell>
          <cell r="Z406">
            <v>99.5</v>
          </cell>
          <cell r="AA406">
            <v>9</v>
          </cell>
          <cell r="AB406">
            <v>451</v>
          </cell>
        </row>
        <row r="407">
          <cell r="D407" t="str">
            <v>魏菡</v>
          </cell>
          <cell r="E407" t="str">
            <v>初2022级15班</v>
          </cell>
          <cell r="F407">
            <v>596.5</v>
          </cell>
          <cell r="G407">
            <v>8</v>
          </cell>
          <cell r="H407" t="str">
            <v>---</v>
          </cell>
          <cell r="I407">
            <v>1</v>
          </cell>
          <cell r="J407">
            <v>404</v>
          </cell>
          <cell r="K407">
            <v>40</v>
          </cell>
          <cell r="L407" t="str">
            <v>---</v>
          </cell>
          <cell r="M407">
            <v>588</v>
          </cell>
          <cell r="N407">
            <v>562.5</v>
          </cell>
          <cell r="O407">
            <v>34</v>
          </cell>
          <cell r="P407">
            <v>103</v>
          </cell>
          <cell r="Q407">
            <v>22</v>
          </cell>
          <cell r="R407">
            <v>615</v>
          </cell>
          <cell r="S407">
            <v>957</v>
          </cell>
          <cell r="T407">
            <v>114</v>
          </cell>
          <cell r="U407">
            <v>9</v>
          </cell>
          <cell r="V407">
            <v>443</v>
          </cell>
          <cell r="W407">
            <v>642</v>
          </cell>
          <cell r="X407">
            <v>80</v>
          </cell>
          <cell r="Y407">
            <v>34</v>
          </cell>
          <cell r="Z407">
            <v>96.5</v>
          </cell>
          <cell r="AA407">
            <v>13</v>
          </cell>
          <cell r="AB407">
            <v>481</v>
          </cell>
        </row>
        <row r="408">
          <cell r="D408" t="str">
            <v>张耀文</v>
          </cell>
          <cell r="E408" t="str">
            <v>初2022级6班</v>
          </cell>
          <cell r="F408">
            <v>596.5</v>
          </cell>
          <cell r="G408">
            <v>4</v>
          </cell>
          <cell r="H408">
            <v>1</v>
          </cell>
          <cell r="I408" t="str">
            <v>---</v>
          </cell>
          <cell r="J408">
            <v>404</v>
          </cell>
          <cell r="K408">
            <v>10</v>
          </cell>
          <cell r="L408" t="str">
            <v>---</v>
          </cell>
          <cell r="M408">
            <v>588</v>
          </cell>
          <cell r="N408">
            <v>563.5</v>
          </cell>
          <cell r="O408">
            <v>33</v>
          </cell>
          <cell r="P408">
            <v>103</v>
          </cell>
          <cell r="Q408">
            <v>23</v>
          </cell>
          <cell r="R408">
            <v>615</v>
          </cell>
          <cell r="S408">
            <v>957</v>
          </cell>
          <cell r="T408">
            <v>125</v>
          </cell>
          <cell r="U408">
            <v>3</v>
          </cell>
          <cell r="V408">
            <v>312</v>
          </cell>
          <cell r="W408">
            <v>429</v>
          </cell>
          <cell r="X408">
            <v>92</v>
          </cell>
          <cell r="Y408">
            <v>33</v>
          </cell>
          <cell r="Z408">
            <v>93.5</v>
          </cell>
          <cell r="AA408">
            <v>15</v>
          </cell>
          <cell r="AB408">
            <v>515</v>
          </cell>
        </row>
        <row r="409">
          <cell r="D409" t="str">
            <v>蒋欢</v>
          </cell>
          <cell r="E409" t="str">
            <v>初2022级1班</v>
          </cell>
          <cell r="F409">
            <v>596</v>
          </cell>
          <cell r="G409">
            <v>5</v>
          </cell>
          <cell r="H409">
            <v>6</v>
          </cell>
          <cell r="I409" t="str">
            <v>---</v>
          </cell>
          <cell r="J409">
            <v>407</v>
          </cell>
          <cell r="K409">
            <v>107</v>
          </cell>
          <cell r="L409" t="str">
            <v>---</v>
          </cell>
          <cell r="M409">
            <v>592</v>
          </cell>
          <cell r="N409">
            <v>569</v>
          </cell>
          <cell r="O409">
            <v>27</v>
          </cell>
          <cell r="P409">
            <v>111</v>
          </cell>
          <cell r="Q409">
            <v>11</v>
          </cell>
          <cell r="R409">
            <v>443</v>
          </cell>
          <cell r="S409">
            <v>645</v>
          </cell>
          <cell r="T409">
            <v>119</v>
          </cell>
          <cell r="U409">
            <v>3</v>
          </cell>
          <cell r="V409">
            <v>394</v>
          </cell>
          <cell r="W409">
            <v>553</v>
          </cell>
          <cell r="X409">
            <v>92</v>
          </cell>
          <cell r="Y409">
            <v>27</v>
          </cell>
          <cell r="Z409">
            <v>88</v>
          </cell>
          <cell r="AA409">
            <v>25</v>
          </cell>
          <cell r="AB409">
            <v>574</v>
          </cell>
        </row>
        <row r="410">
          <cell r="D410" t="str">
            <v>罗佩淇</v>
          </cell>
          <cell r="E410" t="str">
            <v>初2022级5班</v>
          </cell>
          <cell r="F410">
            <v>596</v>
          </cell>
          <cell r="G410">
            <v>6</v>
          </cell>
          <cell r="H410" t="str">
            <v>---</v>
          </cell>
          <cell r="I410">
            <v>2</v>
          </cell>
          <cell r="J410">
            <v>407</v>
          </cell>
          <cell r="K410" t="str">
            <v>---</v>
          </cell>
          <cell r="L410">
            <v>47</v>
          </cell>
          <cell r="M410">
            <v>592</v>
          </cell>
          <cell r="N410">
            <v>556</v>
          </cell>
          <cell r="O410">
            <v>40</v>
          </cell>
          <cell r="P410">
            <v>118</v>
          </cell>
          <cell r="Q410">
            <v>4</v>
          </cell>
          <cell r="R410">
            <v>247</v>
          </cell>
          <cell r="S410">
            <v>330</v>
          </cell>
          <cell r="T410">
            <v>127</v>
          </cell>
          <cell r="U410">
            <v>3</v>
          </cell>
          <cell r="V410">
            <v>280</v>
          </cell>
          <cell r="W410">
            <v>381</v>
          </cell>
          <cell r="X410">
            <v>87</v>
          </cell>
          <cell r="Y410">
            <v>40</v>
          </cell>
          <cell r="Z410">
            <v>101</v>
          </cell>
          <cell r="AA410">
            <v>9</v>
          </cell>
          <cell r="AB410">
            <v>437</v>
          </cell>
        </row>
        <row r="411">
          <cell r="D411" t="str">
            <v>谢正堂</v>
          </cell>
          <cell r="E411" t="str">
            <v>初2022级15班</v>
          </cell>
          <cell r="F411">
            <v>596</v>
          </cell>
          <cell r="G411">
            <v>9</v>
          </cell>
          <cell r="H411" t="str">
            <v>---</v>
          </cell>
          <cell r="I411">
            <v>4</v>
          </cell>
          <cell r="J411">
            <v>407</v>
          </cell>
          <cell r="K411" t="str">
            <v>---</v>
          </cell>
          <cell r="L411">
            <v>19</v>
          </cell>
          <cell r="M411">
            <v>592</v>
          </cell>
          <cell r="N411">
            <v>571</v>
          </cell>
          <cell r="O411">
            <v>25</v>
          </cell>
          <cell r="P411">
            <v>114</v>
          </cell>
          <cell r="Q411">
            <v>6</v>
          </cell>
          <cell r="R411">
            <v>367</v>
          </cell>
          <cell r="S411">
            <v>514</v>
          </cell>
          <cell r="T411">
            <v>104</v>
          </cell>
          <cell r="U411">
            <v>13</v>
          </cell>
          <cell r="V411">
            <v>535</v>
          </cell>
          <cell r="W411">
            <v>803</v>
          </cell>
          <cell r="X411">
            <v>79</v>
          </cell>
          <cell r="Y411">
            <v>25</v>
          </cell>
          <cell r="Z411">
            <v>114</v>
          </cell>
          <cell r="AA411">
            <v>5</v>
          </cell>
          <cell r="AB411">
            <v>255</v>
          </cell>
        </row>
        <row r="412">
          <cell r="D412" t="str">
            <v>徐欣怡916X</v>
          </cell>
          <cell r="E412" t="str">
            <v>初2022级8班</v>
          </cell>
          <cell r="F412">
            <v>596</v>
          </cell>
          <cell r="G412">
            <v>8</v>
          </cell>
          <cell r="H412" t="str">
            <v>---</v>
          </cell>
          <cell r="I412">
            <v>3</v>
          </cell>
          <cell r="J412">
            <v>407</v>
          </cell>
          <cell r="K412" t="str">
            <v>---</v>
          </cell>
          <cell r="L412">
            <v>10</v>
          </cell>
          <cell r="M412">
            <v>592</v>
          </cell>
          <cell r="N412">
            <v>560</v>
          </cell>
          <cell r="O412">
            <v>36</v>
          </cell>
          <cell r="P412">
            <v>122</v>
          </cell>
          <cell r="Q412">
            <v>3</v>
          </cell>
          <cell r="R412">
            <v>139</v>
          </cell>
          <cell r="S412">
            <v>178</v>
          </cell>
          <cell r="T412">
            <v>125</v>
          </cell>
          <cell r="U412">
            <v>6</v>
          </cell>
          <cell r="V412">
            <v>312</v>
          </cell>
          <cell r="W412">
            <v>429</v>
          </cell>
          <cell r="X412">
            <v>89</v>
          </cell>
          <cell r="Y412">
            <v>36</v>
          </cell>
          <cell r="Z412">
            <v>105</v>
          </cell>
          <cell r="AA412">
            <v>7</v>
          </cell>
          <cell r="AB412">
            <v>385</v>
          </cell>
        </row>
        <row r="413">
          <cell r="D413" t="str">
            <v>杨哲瀚</v>
          </cell>
          <cell r="E413" t="str">
            <v>初2022级11班</v>
          </cell>
          <cell r="F413">
            <v>596</v>
          </cell>
          <cell r="G413">
            <v>46</v>
          </cell>
          <cell r="H413" t="str">
            <v>---</v>
          </cell>
          <cell r="I413">
            <v>12</v>
          </cell>
          <cell r="J413">
            <v>407</v>
          </cell>
          <cell r="K413">
            <v>30</v>
          </cell>
          <cell r="L413" t="str">
            <v>---</v>
          </cell>
          <cell r="M413">
            <v>592</v>
          </cell>
          <cell r="N413">
            <v>562</v>
          </cell>
          <cell r="O413">
            <v>34</v>
          </cell>
          <cell r="P413">
            <v>108</v>
          </cell>
          <cell r="Q413">
            <v>51</v>
          </cell>
          <cell r="R413">
            <v>514</v>
          </cell>
          <cell r="S413">
            <v>765</v>
          </cell>
          <cell r="T413">
            <v>121</v>
          </cell>
          <cell r="U413">
            <v>30</v>
          </cell>
          <cell r="V413">
            <v>372</v>
          </cell>
          <cell r="W413">
            <v>517</v>
          </cell>
          <cell r="X413">
            <v>87</v>
          </cell>
          <cell r="Y413">
            <v>34</v>
          </cell>
          <cell r="Z413">
            <v>90</v>
          </cell>
          <cell r="AA413">
            <v>44</v>
          </cell>
          <cell r="AB413">
            <v>548</v>
          </cell>
        </row>
        <row r="414">
          <cell r="D414" t="str">
            <v>李槟兴</v>
          </cell>
          <cell r="E414" t="str">
            <v>初2022级4班</v>
          </cell>
          <cell r="F414">
            <v>595.5</v>
          </cell>
          <cell r="G414">
            <v>47</v>
          </cell>
          <cell r="H414" t="str">
            <v>---</v>
          </cell>
          <cell r="I414">
            <v>16</v>
          </cell>
          <cell r="J414">
            <v>412</v>
          </cell>
          <cell r="K414" t="str">
            <v>---</v>
          </cell>
          <cell r="L414">
            <v>117</v>
          </cell>
          <cell r="M414">
            <v>598</v>
          </cell>
          <cell r="N414">
            <v>560.5</v>
          </cell>
          <cell r="O414">
            <v>35</v>
          </cell>
          <cell r="P414">
            <v>111</v>
          </cell>
          <cell r="Q414">
            <v>42</v>
          </cell>
          <cell r="R414">
            <v>443</v>
          </cell>
          <cell r="S414">
            <v>645</v>
          </cell>
          <cell r="T414">
            <v>123</v>
          </cell>
          <cell r="U414">
            <v>43</v>
          </cell>
          <cell r="V414">
            <v>345</v>
          </cell>
          <cell r="W414">
            <v>477</v>
          </cell>
          <cell r="X414">
            <v>88</v>
          </cell>
          <cell r="Y414">
            <v>35</v>
          </cell>
          <cell r="Z414">
            <v>110.5</v>
          </cell>
          <cell r="AA414">
            <v>23</v>
          </cell>
          <cell r="AB414">
            <v>300</v>
          </cell>
        </row>
        <row r="415">
          <cell r="D415" t="str">
            <v>王博宇</v>
          </cell>
          <cell r="E415" t="str">
            <v>初2022级2班</v>
          </cell>
          <cell r="F415">
            <v>595.5</v>
          </cell>
          <cell r="G415">
            <v>7</v>
          </cell>
          <cell r="H415">
            <v>15</v>
          </cell>
          <cell r="I415" t="str">
            <v>---</v>
          </cell>
          <cell r="J415">
            <v>412</v>
          </cell>
          <cell r="K415">
            <v>278</v>
          </cell>
          <cell r="L415" t="str">
            <v>---</v>
          </cell>
          <cell r="M415">
            <v>598</v>
          </cell>
          <cell r="N415">
            <v>568.5</v>
          </cell>
          <cell r="O415">
            <v>27</v>
          </cell>
          <cell r="P415">
            <v>112</v>
          </cell>
          <cell r="Q415">
            <v>8</v>
          </cell>
          <cell r="R415">
            <v>414</v>
          </cell>
          <cell r="S415">
            <v>597</v>
          </cell>
          <cell r="T415">
            <v>118</v>
          </cell>
          <cell r="U415">
            <v>9</v>
          </cell>
          <cell r="V415">
            <v>400</v>
          </cell>
          <cell r="W415">
            <v>559</v>
          </cell>
          <cell r="X415">
            <v>91</v>
          </cell>
          <cell r="Y415">
            <v>27</v>
          </cell>
          <cell r="Z415">
            <v>80.5</v>
          </cell>
          <cell r="AA415">
            <v>23</v>
          </cell>
          <cell r="AB415">
            <v>637</v>
          </cell>
        </row>
        <row r="416">
          <cell r="D416" t="str">
            <v>姜子诺</v>
          </cell>
          <cell r="E416" t="str">
            <v>初2022级16班</v>
          </cell>
          <cell r="F416">
            <v>595</v>
          </cell>
          <cell r="G416">
            <v>50</v>
          </cell>
          <cell r="H416">
            <v>3</v>
          </cell>
          <cell r="I416" t="str">
            <v>---</v>
          </cell>
          <cell r="J416">
            <v>414</v>
          </cell>
          <cell r="K416">
            <v>41</v>
          </cell>
          <cell r="L416" t="str">
            <v>---</v>
          </cell>
          <cell r="M416">
            <v>601</v>
          </cell>
          <cell r="N416">
            <v>567</v>
          </cell>
          <cell r="O416">
            <v>28</v>
          </cell>
          <cell r="P416">
            <v>117</v>
          </cell>
          <cell r="Q416">
            <v>43</v>
          </cell>
          <cell r="R416">
            <v>286</v>
          </cell>
          <cell r="S416">
            <v>380</v>
          </cell>
          <cell r="T416">
            <v>125</v>
          </cell>
          <cell r="U416">
            <v>41</v>
          </cell>
          <cell r="V416">
            <v>312</v>
          </cell>
          <cell r="W416">
            <v>429</v>
          </cell>
          <cell r="X416">
            <v>97</v>
          </cell>
          <cell r="Y416">
            <v>28</v>
          </cell>
          <cell r="Z416">
            <v>94</v>
          </cell>
          <cell r="AA416">
            <v>51</v>
          </cell>
          <cell r="AB416">
            <v>509</v>
          </cell>
        </row>
        <row r="417">
          <cell r="D417" t="str">
            <v>陈佳怡</v>
          </cell>
          <cell r="E417" t="str">
            <v>初2022级3班</v>
          </cell>
          <cell r="F417">
            <v>594.5</v>
          </cell>
          <cell r="G417">
            <v>28</v>
          </cell>
          <cell r="H417">
            <v>2</v>
          </cell>
          <cell r="I417" t="str">
            <v>---</v>
          </cell>
          <cell r="J417">
            <v>415</v>
          </cell>
          <cell r="K417" t="str">
            <v>---</v>
          </cell>
          <cell r="L417">
            <v>139</v>
          </cell>
          <cell r="M417">
            <v>603</v>
          </cell>
          <cell r="N417">
            <v>568.5</v>
          </cell>
          <cell r="O417">
            <v>26</v>
          </cell>
          <cell r="P417">
            <v>121</v>
          </cell>
          <cell r="Q417">
            <v>8</v>
          </cell>
          <cell r="R417">
            <v>162</v>
          </cell>
          <cell r="S417">
            <v>213</v>
          </cell>
          <cell r="T417">
            <v>120</v>
          </cell>
          <cell r="U417">
            <v>34</v>
          </cell>
          <cell r="V417">
            <v>385</v>
          </cell>
          <cell r="W417">
            <v>536</v>
          </cell>
          <cell r="X417">
            <v>94</v>
          </cell>
          <cell r="Y417">
            <v>26</v>
          </cell>
          <cell r="Z417">
            <v>87.5</v>
          </cell>
          <cell r="AA417">
            <v>51</v>
          </cell>
          <cell r="AB417">
            <v>579</v>
          </cell>
        </row>
        <row r="418">
          <cell r="D418" t="str">
            <v>冉子轩</v>
          </cell>
          <cell r="E418" t="str">
            <v>初2022级16班</v>
          </cell>
          <cell r="F418">
            <v>594.5</v>
          </cell>
          <cell r="G418">
            <v>51</v>
          </cell>
          <cell r="H418" t="str">
            <v>---</v>
          </cell>
          <cell r="I418">
            <v>10</v>
          </cell>
          <cell r="J418">
            <v>415</v>
          </cell>
          <cell r="K418" t="str">
            <v>---</v>
          </cell>
          <cell r="L418">
            <v>65</v>
          </cell>
          <cell r="M418">
            <v>603</v>
          </cell>
          <cell r="N418">
            <v>570.5</v>
          </cell>
          <cell r="O418">
            <v>24</v>
          </cell>
          <cell r="P418">
            <v>112</v>
          </cell>
          <cell r="Q418">
            <v>49</v>
          </cell>
          <cell r="R418">
            <v>414</v>
          </cell>
          <cell r="S418">
            <v>597</v>
          </cell>
          <cell r="T418">
            <v>106</v>
          </cell>
          <cell r="U418">
            <v>55</v>
          </cell>
          <cell r="V418">
            <v>513</v>
          </cell>
          <cell r="W418">
            <v>765</v>
          </cell>
          <cell r="X418">
            <v>82</v>
          </cell>
          <cell r="Y418">
            <v>24</v>
          </cell>
          <cell r="Z418">
            <v>80.5</v>
          </cell>
          <cell r="AA418">
            <v>56</v>
          </cell>
          <cell r="AB418">
            <v>637</v>
          </cell>
        </row>
        <row r="419">
          <cell r="D419" t="str">
            <v>李庭妍</v>
          </cell>
          <cell r="E419" t="str">
            <v>初2022级3班</v>
          </cell>
          <cell r="F419">
            <v>594</v>
          </cell>
          <cell r="G419">
            <v>29</v>
          </cell>
          <cell r="H419" t="str">
            <v>---</v>
          </cell>
          <cell r="I419">
            <v>6</v>
          </cell>
          <cell r="J419">
            <v>417</v>
          </cell>
          <cell r="K419" t="str">
            <v>---</v>
          </cell>
          <cell r="L419">
            <v>189</v>
          </cell>
          <cell r="M419">
            <v>605</v>
          </cell>
          <cell r="N419">
            <v>574</v>
          </cell>
          <cell r="O419">
            <v>20</v>
          </cell>
          <cell r="P419">
            <v>118</v>
          </cell>
          <cell r="Q419">
            <v>16</v>
          </cell>
          <cell r="R419">
            <v>247</v>
          </cell>
          <cell r="S419">
            <v>330</v>
          </cell>
          <cell r="T419">
            <v>107</v>
          </cell>
          <cell r="U419">
            <v>47</v>
          </cell>
          <cell r="V419">
            <v>502</v>
          </cell>
          <cell r="W419">
            <v>751</v>
          </cell>
          <cell r="X419">
            <v>87</v>
          </cell>
          <cell r="Y419">
            <v>20</v>
          </cell>
          <cell r="Z419">
            <v>108</v>
          </cell>
          <cell r="AA419">
            <v>24</v>
          </cell>
          <cell r="AB419">
            <v>335</v>
          </cell>
        </row>
        <row r="420">
          <cell r="D420" t="str">
            <v>刘颖</v>
          </cell>
          <cell r="E420" t="str">
            <v>初2022级7班</v>
          </cell>
          <cell r="F420">
            <v>594</v>
          </cell>
          <cell r="G420">
            <v>4</v>
          </cell>
          <cell r="H420">
            <v>30</v>
          </cell>
          <cell r="I420" t="str">
            <v>---</v>
          </cell>
          <cell r="J420">
            <v>417</v>
          </cell>
          <cell r="K420">
            <v>209</v>
          </cell>
          <cell r="L420" t="str">
            <v>---</v>
          </cell>
          <cell r="M420">
            <v>605</v>
          </cell>
          <cell r="N420">
            <v>570</v>
          </cell>
          <cell r="O420">
            <v>24</v>
          </cell>
          <cell r="P420">
            <v>123</v>
          </cell>
          <cell r="Q420">
            <v>3</v>
          </cell>
          <cell r="R420">
            <v>119</v>
          </cell>
          <cell r="S420">
            <v>150</v>
          </cell>
          <cell r="T420">
            <v>99</v>
          </cell>
          <cell r="U420">
            <v>27</v>
          </cell>
          <cell r="V420">
            <v>583</v>
          </cell>
          <cell r="W420">
            <v>885</v>
          </cell>
          <cell r="X420">
            <v>75</v>
          </cell>
          <cell r="Y420">
            <v>24</v>
          </cell>
          <cell r="Z420">
            <v>97</v>
          </cell>
          <cell r="AA420">
            <v>15</v>
          </cell>
          <cell r="AB420">
            <v>474</v>
          </cell>
        </row>
        <row r="421">
          <cell r="D421" t="str">
            <v>向泓南</v>
          </cell>
          <cell r="E421" t="str">
            <v>初2022级2班</v>
          </cell>
          <cell r="F421">
            <v>593</v>
          </cell>
          <cell r="G421">
            <v>8</v>
          </cell>
          <cell r="H421" t="str">
            <v>---</v>
          </cell>
          <cell r="I421" t="str">
            <v>---</v>
          </cell>
          <cell r="J421">
            <v>419</v>
          </cell>
          <cell r="K421">
            <v>81</v>
          </cell>
          <cell r="L421" t="str">
            <v>---</v>
          </cell>
          <cell r="M421">
            <v>607</v>
          </cell>
          <cell r="N421">
            <v>582</v>
          </cell>
          <cell r="O421">
            <v>11</v>
          </cell>
          <cell r="P421">
            <v>104</v>
          </cell>
          <cell r="Q421">
            <v>19</v>
          </cell>
          <cell r="R421">
            <v>588</v>
          </cell>
          <cell r="S421">
            <v>917</v>
          </cell>
          <cell r="T421">
            <v>82</v>
          </cell>
          <cell r="U421">
            <v>27</v>
          </cell>
          <cell r="V421">
            <v>726</v>
          </cell>
          <cell r="W421">
            <v>1143</v>
          </cell>
          <cell r="X421">
            <v>71</v>
          </cell>
          <cell r="Y421">
            <v>11</v>
          </cell>
          <cell r="Z421">
            <v>104</v>
          </cell>
          <cell r="AA421">
            <v>10</v>
          </cell>
          <cell r="AB421">
            <v>404</v>
          </cell>
        </row>
        <row r="422">
          <cell r="D422" t="str">
            <v>胡孜奥</v>
          </cell>
          <cell r="E422" t="str">
            <v>初2022级4班</v>
          </cell>
          <cell r="F422">
            <v>592.5</v>
          </cell>
          <cell r="G422">
            <v>48</v>
          </cell>
          <cell r="H422" t="str">
            <v>---</v>
          </cell>
          <cell r="I422">
            <v>13</v>
          </cell>
          <cell r="J422">
            <v>420</v>
          </cell>
          <cell r="K422" t="str">
            <v>---</v>
          </cell>
          <cell r="L422">
            <v>117</v>
          </cell>
          <cell r="M422">
            <v>609</v>
          </cell>
          <cell r="N422">
            <v>561.5</v>
          </cell>
          <cell r="O422">
            <v>31</v>
          </cell>
          <cell r="P422">
            <v>116</v>
          </cell>
          <cell r="Q422">
            <v>25</v>
          </cell>
          <cell r="R422">
            <v>314</v>
          </cell>
          <cell r="S422">
            <v>422</v>
          </cell>
          <cell r="T422">
            <v>111</v>
          </cell>
          <cell r="U422">
            <v>52</v>
          </cell>
          <cell r="V422">
            <v>459</v>
          </cell>
          <cell r="W422">
            <v>678</v>
          </cell>
          <cell r="X422">
            <v>80</v>
          </cell>
          <cell r="Y422">
            <v>31</v>
          </cell>
          <cell r="Z422">
            <v>111.5</v>
          </cell>
          <cell r="AA422">
            <v>21</v>
          </cell>
          <cell r="AB422">
            <v>288</v>
          </cell>
        </row>
        <row r="423">
          <cell r="D423" t="str">
            <v>陆秋伶</v>
          </cell>
          <cell r="E423" t="str">
            <v>初2022级3班</v>
          </cell>
          <cell r="F423">
            <v>592.5</v>
          </cell>
          <cell r="G423">
            <v>30</v>
          </cell>
          <cell r="H423">
            <v>18</v>
          </cell>
          <cell r="I423" t="str">
            <v>---</v>
          </cell>
          <cell r="J423">
            <v>420</v>
          </cell>
          <cell r="K423">
            <v>39</v>
          </cell>
          <cell r="L423" t="str">
            <v>---</v>
          </cell>
          <cell r="M423">
            <v>609</v>
          </cell>
          <cell r="N423">
            <v>554.5</v>
          </cell>
          <cell r="O423">
            <v>38</v>
          </cell>
          <cell r="P423">
            <v>90</v>
          </cell>
          <cell r="Q423">
            <v>58</v>
          </cell>
          <cell r="R423">
            <v>816</v>
          </cell>
          <cell r="S423">
            <v>1319</v>
          </cell>
          <cell r="T423">
            <v>130</v>
          </cell>
          <cell r="U423">
            <v>14</v>
          </cell>
          <cell r="V423">
            <v>243</v>
          </cell>
          <cell r="W423">
            <v>321</v>
          </cell>
          <cell r="X423">
            <v>92</v>
          </cell>
          <cell r="Y423">
            <v>38</v>
          </cell>
          <cell r="Z423">
            <v>105.5</v>
          </cell>
          <cell r="AA423">
            <v>28</v>
          </cell>
          <cell r="AB423">
            <v>376</v>
          </cell>
        </row>
        <row r="424">
          <cell r="D424" t="str">
            <v>张涵琳</v>
          </cell>
          <cell r="E424" t="str">
            <v>初2022级3班</v>
          </cell>
          <cell r="F424">
            <v>592</v>
          </cell>
          <cell r="G424">
            <v>31</v>
          </cell>
          <cell r="H424" t="str">
            <v>---</v>
          </cell>
          <cell r="I424">
            <v>17</v>
          </cell>
          <cell r="J424">
            <v>422</v>
          </cell>
          <cell r="K424" t="str">
            <v>---</v>
          </cell>
          <cell r="L424">
            <v>242</v>
          </cell>
          <cell r="M424">
            <v>612</v>
          </cell>
          <cell r="N424">
            <v>563</v>
          </cell>
          <cell r="O424">
            <v>29</v>
          </cell>
          <cell r="P424">
            <v>108</v>
          </cell>
          <cell r="Q424">
            <v>44</v>
          </cell>
          <cell r="R424">
            <v>514</v>
          </cell>
          <cell r="S424">
            <v>765</v>
          </cell>
          <cell r="T424">
            <v>108</v>
          </cell>
          <cell r="U424">
            <v>44</v>
          </cell>
          <cell r="V424">
            <v>496</v>
          </cell>
          <cell r="W424">
            <v>739</v>
          </cell>
          <cell r="X424">
            <v>79</v>
          </cell>
          <cell r="Y424">
            <v>29</v>
          </cell>
          <cell r="Z424">
            <v>108</v>
          </cell>
          <cell r="AA424">
            <v>24</v>
          </cell>
          <cell r="AB424">
            <v>335</v>
          </cell>
        </row>
        <row r="425">
          <cell r="D425" t="str">
            <v>张子涵3525</v>
          </cell>
          <cell r="E425" t="str">
            <v>初2022级4班</v>
          </cell>
          <cell r="F425">
            <v>592</v>
          </cell>
          <cell r="G425">
            <v>49</v>
          </cell>
          <cell r="H425">
            <v>7</v>
          </cell>
          <cell r="I425" t="str">
            <v>---</v>
          </cell>
          <cell r="J425">
            <v>422</v>
          </cell>
          <cell r="K425">
            <v>18</v>
          </cell>
          <cell r="L425" t="str">
            <v>---</v>
          </cell>
          <cell r="M425">
            <v>612</v>
          </cell>
          <cell r="N425">
            <v>556</v>
          </cell>
          <cell r="O425">
            <v>36</v>
          </cell>
          <cell r="P425">
            <v>124</v>
          </cell>
          <cell r="Q425">
            <v>4</v>
          </cell>
          <cell r="R425">
            <v>98</v>
          </cell>
          <cell r="S425">
            <v>120</v>
          </cell>
          <cell r="T425">
            <v>118</v>
          </cell>
          <cell r="U425">
            <v>48</v>
          </cell>
          <cell r="V425">
            <v>400</v>
          </cell>
          <cell r="W425">
            <v>559</v>
          </cell>
          <cell r="X425">
            <v>82</v>
          </cell>
          <cell r="Y425">
            <v>36</v>
          </cell>
          <cell r="Z425">
            <v>74</v>
          </cell>
          <cell r="AA425">
            <v>60</v>
          </cell>
          <cell r="AB425">
            <v>688</v>
          </cell>
        </row>
        <row r="426">
          <cell r="D426" t="str">
            <v>何宇浩</v>
          </cell>
          <cell r="E426" t="str">
            <v>初2022级10班</v>
          </cell>
          <cell r="F426">
            <v>591</v>
          </cell>
          <cell r="G426">
            <v>49</v>
          </cell>
          <cell r="H426" t="str">
            <v>---</v>
          </cell>
          <cell r="I426">
            <v>6</v>
          </cell>
          <cell r="J426">
            <v>424</v>
          </cell>
          <cell r="K426" t="str">
            <v>---</v>
          </cell>
          <cell r="L426">
            <v>116</v>
          </cell>
          <cell r="M426">
            <v>615</v>
          </cell>
          <cell r="N426">
            <v>562</v>
          </cell>
          <cell r="O426">
            <v>29</v>
          </cell>
          <cell r="P426">
            <v>115</v>
          </cell>
          <cell r="Q426">
            <v>41</v>
          </cell>
          <cell r="R426">
            <v>341</v>
          </cell>
          <cell r="S426">
            <v>469</v>
          </cell>
          <cell r="T426">
            <v>116</v>
          </cell>
          <cell r="U426">
            <v>48</v>
          </cell>
          <cell r="V426">
            <v>423</v>
          </cell>
          <cell r="W426">
            <v>600</v>
          </cell>
          <cell r="X426">
            <v>87</v>
          </cell>
          <cell r="Y426">
            <v>29</v>
          </cell>
          <cell r="Z426">
            <v>66</v>
          </cell>
          <cell r="AA426">
            <v>54</v>
          </cell>
          <cell r="AB426">
            <v>748</v>
          </cell>
        </row>
        <row r="427">
          <cell r="D427" t="str">
            <v>张颜</v>
          </cell>
          <cell r="E427" t="str">
            <v>初2022级8班</v>
          </cell>
          <cell r="F427">
            <v>591</v>
          </cell>
          <cell r="G427">
            <v>9</v>
          </cell>
          <cell r="H427">
            <v>12</v>
          </cell>
          <cell r="I427" t="str">
            <v>---</v>
          </cell>
          <cell r="J427">
            <v>424</v>
          </cell>
          <cell r="K427">
            <v>175</v>
          </cell>
          <cell r="L427" t="str">
            <v>---</v>
          </cell>
          <cell r="M427">
            <v>615</v>
          </cell>
          <cell r="N427">
            <v>576</v>
          </cell>
          <cell r="O427">
            <v>15</v>
          </cell>
          <cell r="P427">
            <v>108</v>
          </cell>
          <cell r="Q427">
            <v>16</v>
          </cell>
          <cell r="R427">
            <v>514</v>
          </cell>
          <cell r="S427">
            <v>765</v>
          </cell>
          <cell r="T427">
            <v>97</v>
          </cell>
          <cell r="U427">
            <v>31</v>
          </cell>
          <cell r="V427">
            <v>604</v>
          </cell>
          <cell r="W427">
            <v>925</v>
          </cell>
          <cell r="X427">
            <v>82</v>
          </cell>
          <cell r="Y427">
            <v>15</v>
          </cell>
          <cell r="Z427">
            <v>100</v>
          </cell>
          <cell r="AA427">
            <v>9</v>
          </cell>
          <cell r="AB427">
            <v>446</v>
          </cell>
        </row>
        <row r="428">
          <cell r="D428" t="str">
            <v>唐韵寒</v>
          </cell>
          <cell r="E428" t="str">
            <v>初2022级14班</v>
          </cell>
          <cell r="F428">
            <v>590.5</v>
          </cell>
          <cell r="G428">
            <v>4</v>
          </cell>
          <cell r="H428">
            <v>19</v>
          </cell>
          <cell r="I428" t="str">
            <v>---</v>
          </cell>
          <cell r="J428">
            <v>426</v>
          </cell>
          <cell r="K428">
            <v>254</v>
          </cell>
          <cell r="L428" t="str">
            <v>---</v>
          </cell>
          <cell r="M428">
            <v>619</v>
          </cell>
          <cell r="N428">
            <v>563.5</v>
          </cell>
          <cell r="O428">
            <v>27</v>
          </cell>
          <cell r="P428">
            <v>104</v>
          </cell>
          <cell r="Q428">
            <v>21</v>
          </cell>
          <cell r="R428">
            <v>588</v>
          </cell>
          <cell r="S428">
            <v>917</v>
          </cell>
          <cell r="T428">
            <v>109</v>
          </cell>
          <cell r="U428">
            <v>8</v>
          </cell>
          <cell r="V428">
            <v>478</v>
          </cell>
          <cell r="W428">
            <v>709</v>
          </cell>
          <cell r="X428">
            <v>82</v>
          </cell>
          <cell r="Y428">
            <v>27</v>
          </cell>
          <cell r="Z428">
            <v>102.5</v>
          </cell>
          <cell r="AA428">
            <v>11</v>
          </cell>
          <cell r="AB428">
            <v>423</v>
          </cell>
        </row>
        <row r="429">
          <cell r="D429" t="str">
            <v>鲍海洋</v>
          </cell>
          <cell r="E429" t="str">
            <v>初2022级4班</v>
          </cell>
          <cell r="F429">
            <v>590</v>
          </cell>
          <cell r="G429">
            <v>50</v>
          </cell>
          <cell r="H429" t="str">
            <v>---</v>
          </cell>
          <cell r="I429">
            <v>1</v>
          </cell>
          <cell r="J429">
            <v>427</v>
          </cell>
          <cell r="K429" t="str">
            <v>---</v>
          </cell>
          <cell r="L429">
            <v>34</v>
          </cell>
          <cell r="M429">
            <v>621</v>
          </cell>
          <cell r="N429">
            <v>549</v>
          </cell>
          <cell r="O429">
            <v>41</v>
          </cell>
          <cell r="P429">
            <v>110</v>
          </cell>
          <cell r="Q429">
            <v>46</v>
          </cell>
          <cell r="R429">
            <v>472</v>
          </cell>
          <cell r="S429">
            <v>689</v>
          </cell>
          <cell r="T429">
            <v>122</v>
          </cell>
          <cell r="U429">
            <v>45</v>
          </cell>
          <cell r="V429">
            <v>356</v>
          </cell>
          <cell r="W429">
            <v>493</v>
          </cell>
          <cell r="X429">
            <v>81</v>
          </cell>
          <cell r="Y429">
            <v>41</v>
          </cell>
          <cell r="Z429">
            <v>104</v>
          </cell>
          <cell r="AA429">
            <v>39</v>
          </cell>
          <cell r="AB429">
            <v>404</v>
          </cell>
        </row>
        <row r="430">
          <cell r="D430" t="str">
            <v>陈雨璇</v>
          </cell>
          <cell r="E430" t="str">
            <v>初2022级3班</v>
          </cell>
          <cell r="F430">
            <v>590</v>
          </cell>
          <cell r="G430">
            <v>32</v>
          </cell>
          <cell r="H430" t="str">
            <v>---</v>
          </cell>
          <cell r="I430">
            <v>5</v>
          </cell>
          <cell r="J430">
            <v>427</v>
          </cell>
          <cell r="K430" t="str">
            <v>---</v>
          </cell>
          <cell r="L430">
            <v>174</v>
          </cell>
          <cell r="M430">
            <v>621</v>
          </cell>
          <cell r="N430">
            <v>557</v>
          </cell>
          <cell r="O430">
            <v>33</v>
          </cell>
          <cell r="P430">
            <v>116</v>
          </cell>
          <cell r="Q430">
            <v>25</v>
          </cell>
          <cell r="R430">
            <v>314</v>
          </cell>
          <cell r="S430">
            <v>422</v>
          </cell>
          <cell r="T430">
            <v>105</v>
          </cell>
          <cell r="U430">
            <v>49</v>
          </cell>
          <cell r="V430">
            <v>527</v>
          </cell>
          <cell r="W430">
            <v>787</v>
          </cell>
          <cell r="X430">
            <v>72</v>
          </cell>
          <cell r="Y430">
            <v>33</v>
          </cell>
          <cell r="Z430">
            <v>120</v>
          </cell>
          <cell r="AA430">
            <v>7</v>
          </cell>
          <cell r="AB430">
            <v>193</v>
          </cell>
        </row>
        <row r="431">
          <cell r="D431" t="str">
            <v>冉子睿</v>
          </cell>
          <cell r="E431" t="str">
            <v>初2022级3班</v>
          </cell>
          <cell r="F431">
            <v>589</v>
          </cell>
          <cell r="G431">
            <v>33</v>
          </cell>
          <cell r="H431">
            <v>8</v>
          </cell>
          <cell r="I431" t="str">
            <v>---</v>
          </cell>
          <cell r="J431">
            <v>429</v>
          </cell>
          <cell r="K431" t="str">
            <v>---</v>
          </cell>
          <cell r="L431">
            <v>79</v>
          </cell>
          <cell r="M431">
            <v>627</v>
          </cell>
          <cell r="N431">
            <v>563</v>
          </cell>
          <cell r="O431">
            <v>26</v>
          </cell>
          <cell r="P431">
            <v>100</v>
          </cell>
          <cell r="Q431">
            <v>53</v>
          </cell>
          <cell r="R431">
            <v>659</v>
          </cell>
          <cell r="S431">
            <v>1048</v>
          </cell>
          <cell r="T431">
            <v>113</v>
          </cell>
          <cell r="U431">
            <v>40</v>
          </cell>
          <cell r="V431">
            <v>449</v>
          </cell>
          <cell r="W431">
            <v>655</v>
          </cell>
          <cell r="X431">
            <v>87</v>
          </cell>
          <cell r="Y431">
            <v>26</v>
          </cell>
          <cell r="Z431">
            <v>95</v>
          </cell>
          <cell r="AA431">
            <v>44</v>
          </cell>
          <cell r="AB431">
            <v>497</v>
          </cell>
        </row>
        <row r="432">
          <cell r="D432" t="str">
            <v>甘钦伶</v>
          </cell>
          <cell r="E432" t="str">
            <v>初2022级1班</v>
          </cell>
          <cell r="F432">
            <v>588.5</v>
          </cell>
          <cell r="G432">
            <v>6</v>
          </cell>
          <cell r="H432" t="str">
            <v>---</v>
          </cell>
          <cell r="I432">
            <v>3</v>
          </cell>
          <cell r="J432">
            <v>430</v>
          </cell>
          <cell r="K432" t="str">
            <v>---</v>
          </cell>
          <cell r="L432">
            <v>16</v>
          </cell>
          <cell r="M432">
            <v>629</v>
          </cell>
          <cell r="N432">
            <v>561.5</v>
          </cell>
          <cell r="O432">
            <v>27</v>
          </cell>
          <cell r="P432">
            <v>107</v>
          </cell>
          <cell r="Q432">
            <v>17</v>
          </cell>
          <cell r="R432">
            <v>533</v>
          </cell>
          <cell r="S432">
            <v>810</v>
          </cell>
          <cell r="T432">
            <v>106</v>
          </cell>
          <cell r="U432">
            <v>12</v>
          </cell>
          <cell r="V432">
            <v>513</v>
          </cell>
          <cell r="W432">
            <v>765</v>
          </cell>
          <cell r="X432">
            <v>79</v>
          </cell>
          <cell r="Y432">
            <v>27</v>
          </cell>
          <cell r="Z432">
            <v>106.5</v>
          </cell>
          <cell r="AA432">
            <v>7</v>
          </cell>
          <cell r="AB432">
            <v>362</v>
          </cell>
        </row>
        <row r="433">
          <cell r="D433" t="str">
            <v>蒋子艺</v>
          </cell>
          <cell r="E433" t="str">
            <v>初2022级3班</v>
          </cell>
          <cell r="F433">
            <v>586.5</v>
          </cell>
          <cell r="G433">
            <v>34</v>
          </cell>
          <cell r="H433" t="str">
            <v>---</v>
          </cell>
          <cell r="I433">
            <v>33</v>
          </cell>
          <cell r="J433">
            <v>431</v>
          </cell>
          <cell r="K433" t="str">
            <v>---</v>
          </cell>
          <cell r="L433">
            <v>369</v>
          </cell>
          <cell r="M433">
            <v>635</v>
          </cell>
          <cell r="N433">
            <v>563.5</v>
          </cell>
          <cell r="O433">
            <v>23</v>
          </cell>
          <cell r="P433">
            <v>107</v>
          </cell>
          <cell r="Q433">
            <v>48</v>
          </cell>
          <cell r="R433">
            <v>533</v>
          </cell>
          <cell r="S433">
            <v>810</v>
          </cell>
          <cell r="T433">
            <v>108</v>
          </cell>
          <cell r="U433">
            <v>44</v>
          </cell>
          <cell r="V433">
            <v>496</v>
          </cell>
          <cell r="W433">
            <v>739</v>
          </cell>
          <cell r="X433">
            <v>85</v>
          </cell>
          <cell r="Y433">
            <v>23</v>
          </cell>
          <cell r="Z433">
            <v>106.5</v>
          </cell>
          <cell r="AA433">
            <v>27</v>
          </cell>
          <cell r="AB433">
            <v>362</v>
          </cell>
        </row>
        <row r="434">
          <cell r="D434" t="str">
            <v>杨香</v>
          </cell>
          <cell r="E434" t="str">
            <v>初2022级14班</v>
          </cell>
          <cell r="F434">
            <v>585.5</v>
          </cell>
          <cell r="G434">
            <v>5</v>
          </cell>
          <cell r="H434" t="str">
            <v>---</v>
          </cell>
          <cell r="I434">
            <v>1</v>
          </cell>
          <cell r="J434">
            <v>432</v>
          </cell>
          <cell r="K434">
            <v>55</v>
          </cell>
          <cell r="L434" t="str">
            <v>---</v>
          </cell>
          <cell r="M434">
            <v>638</v>
          </cell>
          <cell r="N434">
            <v>565.5</v>
          </cell>
          <cell r="O434">
            <v>20</v>
          </cell>
          <cell r="P434">
            <v>112</v>
          </cell>
          <cell r="Q434">
            <v>6</v>
          </cell>
          <cell r="R434">
            <v>414</v>
          </cell>
          <cell r="S434">
            <v>597</v>
          </cell>
          <cell r="T434">
            <v>97</v>
          </cell>
          <cell r="U434">
            <v>13</v>
          </cell>
          <cell r="V434">
            <v>604</v>
          </cell>
          <cell r="W434">
            <v>925</v>
          </cell>
          <cell r="X434">
            <v>77</v>
          </cell>
          <cell r="Y434">
            <v>20</v>
          </cell>
          <cell r="Z434">
            <v>107.5</v>
          </cell>
          <cell r="AA434">
            <v>7</v>
          </cell>
          <cell r="AB434">
            <v>343</v>
          </cell>
        </row>
        <row r="435">
          <cell r="D435" t="str">
            <v>翁兢婧</v>
          </cell>
          <cell r="E435" t="str">
            <v>初2022级3班</v>
          </cell>
          <cell r="F435">
            <v>585</v>
          </cell>
          <cell r="G435">
            <v>35</v>
          </cell>
          <cell r="H435" t="str">
            <v>---</v>
          </cell>
          <cell r="I435">
            <v>12</v>
          </cell>
          <cell r="J435">
            <v>433</v>
          </cell>
          <cell r="K435" t="str">
            <v>---</v>
          </cell>
          <cell r="L435">
            <v>205</v>
          </cell>
          <cell r="M435">
            <v>639</v>
          </cell>
          <cell r="N435">
            <v>556</v>
          </cell>
          <cell r="O435">
            <v>29</v>
          </cell>
          <cell r="P435">
            <v>113</v>
          </cell>
          <cell r="Q435">
            <v>32</v>
          </cell>
          <cell r="R435">
            <v>386</v>
          </cell>
          <cell r="S435">
            <v>548</v>
          </cell>
          <cell r="T435">
            <v>108</v>
          </cell>
          <cell r="U435">
            <v>44</v>
          </cell>
          <cell r="V435">
            <v>496</v>
          </cell>
          <cell r="W435">
            <v>739</v>
          </cell>
          <cell r="X435">
            <v>79</v>
          </cell>
          <cell r="Y435">
            <v>29</v>
          </cell>
          <cell r="Z435">
            <v>112</v>
          </cell>
          <cell r="AA435">
            <v>14</v>
          </cell>
          <cell r="AB435">
            <v>283</v>
          </cell>
        </row>
        <row r="436">
          <cell r="D436" t="str">
            <v>杨怡熙</v>
          </cell>
          <cell r="E436" t="str">
            <v>初2022级3班</v>
          </cell>
          <cell r="F436">
            <v>585</v>
          </cell>
          <cell r="G436">
            <v>35</v>
          </cell>
          <cell r="H436" t="str">
            <v>---</v>
          </cell>
          <cell r="I436">
            <v>17</v>
          </cell>
          <cell r="J436">
            <v>433</v>
          </cell>
          <cell r="K436" t="str">
            <v>---</v>
          </cell>
          <cell r="L436">
            <v>237</v>
          </cell>
          <cell r="M436">
            <v>639</v>
          </cell>
          <cell r="N436">
            <v>558</v>
          </cell>
          <cell r="O436">
            <v>27</v>
          </cell>
          <cell r="P436">
            <v>108</v>
          </cell>
          <cell r="Q436">
            <v>44</v>
          </cell>
          <cell r="R436">
            <v>514</v>
          </cell>
          <cell r="S436">
            <v>765</v>
          </cell>
          <cell r="T436">
            <v>119</v>
          </cell>
          <cell r="U436">
            <v>36</v>
          </cell>
          <cell r="V436">
            <v>394</v>
          </cell>
          <cell r="W436">
            <v>553</v>
          </cell>
          <cell r="X436">
            <v>92</v>
          </cell>
          <cell r="Y436">
            <v>27</v>
          </cell>
          <cell r="Z436">
            <v>104</v>
          </cell>
          <cell r="AA436">
            <v>34</v>
          </cell>
          <cell r="AB436">
            <v>404</v>
          </cell>
        </row>
        <row r="437">
          <cell r="D437" t="str">
            <v>杨思祺</v>
          </cell>
          <cell r="E437" t="str">
            <v>初2022级11班</v>
          </cell>
          <cell r="F437">
            <v>584.5</v>
          </cell>
          <cell r="G437">
            <v>47</v>
          </cell>
          <cell r="H437" t="str">
            <v>---</v>
          </cell>
          <cell r="I437">
            <v>14</v>
          </cell>
          <cell r="J437">
            <v>435</v>
          </cell>
          <cell r="K437" t="str">
            <v>---</v>
          </cell>
          <cell r="L437">
            <v>10</v>
          </cell>
          <cell r="M437">
            <v>644</v>
          </cell>
          <cell r="N437">
            <v>554.5</v>
          </cell>
          <cell r="O437">
            <v>30</v>
          </cell>
          <cell r="P437">
            <v>117</v>
          </cell>
          <cell r="Q437">
            <v>34</v>
          </cell>
          <cell r="R437">
            <v>286</v>
          </cell>
          <cell r="S437">
            <v>380</v>
          </cell>
          <cell r="T437">
            <v>122</v>
          </cell>
          <cell r="U437">
            <v>28</v>
          </cell>
          <cell r="V437">
            <v>356</v>
          </cell>
          <cell r="W437">
            <v>493</v>
          </cell>
          <cell r="X437">
            <v>92</v>
          </cell>
          <cell r="Y437">
            <v>30</v>
          </cell>
          <cell r="Z437">
            <v>113.5</v>
          </cell>
          <cell r="AA437">
            <v>24</v>
          </cell>
          <cell r="AB437">
            <v>266</v>
          </cell>
        </row>
        <row r="438">
          <cell r="D438" t="str">
            <v>聂书宇</v>
          </cell>
          <cell r="E438" t="str">
            <v>初2022级11班</v>
          </cell>
          <cell r="F438">
            <v>584</v>
          </cell>
          <cell r="G438">
            <v>48</v>
          </cell>
          <cell r="H438">
            <v>10</v>
          </cell>
          <cell r="I438" t="str">
            <v>---</v>
          </cell>
          <cell r="J438">
            <v>436</v>
          </cell>
          <cell r="K438">
            <v>303</v>
          </cell>
          <cell r="L438" t="str">
            <v>---</v>
          </cell>
          <cell r="M438">
            <v>645</v>
          </cell>
          <cell r="N438">
            <v>551</v>
          </cell>
          <cell r="O438">
            <v>33</v>
          </cell>
          <cell r="P438">
            <v>118</v>
          </cell>
          <cell r="Q438">
            <v>30</v>
          </cell>
          <cell r="R438">
            <v>247</v>
          </cell>
          <cell r="S438">
            <v>330</v>
          </cell>
          <cell r="T438">
            <v>118</v>
          </cell>
          <cell r="U438">
            <v>32</v>
          </cell>
          <cell r="V438">
            <v>400</v>
          </cell>
          <cell r="W438">
            <v>559</v>
          </cell>
          <cell r="X438">
            <v>85</v>
          </cell>
          <cell r="Y438">
            <v>33</v>
          </cell>
          <cell r="Z438">
            <v>56.5</v>
          </cell>
          <cell r="AA438">
            <v>59</v>
          </cell>
          <cell r="AB438">
            <v>808</v>
          </cell>
        </row>
        <row r="439">
          <cell r="D439" t="str">
            <v>翟于骅</v>
          </cell>
          <cell r="E439" t="str">
            <v>初2022级3班</v>
          </cell>
          <cell r="F439">
            <v>584</v>
          </cell>
          <cell r="G439">
            <v>37</v>
          </cell>
          <cell r="H439">
            <v>1</v>
          </cell>
          <cell r="I439" t="str">
            <v>---</v>
          </cell>
          <cell r="J439">
            <v>436</v>
          </cell>
          <cell r="K439" t="str">
            <v>---</v>
          </cell>
          <cell r="L439">
            <v>110</v>
          </cell>
          <cell r="M439">
            <v>645</v>
          </cell>
          <cell r="N439">
            <v>553</v>
          </cell>
          <cell r="O439">
            <v>31</v>
          </cell>
          <cell r="P439">
            <v>107</v>
          </cell>
          <cell r="Q439">
            <v>48</v>
          </cell>
          <cell r="R439">
            <v>533</v>
          </cell>
          <cell r="S439">
            <v>810</v>
          </cell>
          <cell r="T439">
            <v>100</v>
          </cell>
          <cell r="U439">
            <v>52</v>
          </cell>
          <cell r="V439">
            <v>573</v>
          </cell>
          <cell r="W439">
            <v>864</v>
          </cell>
          <cell r="X439">
            <v>69</v>
          </cell>
          <cell r="Y439">
            <v>31</v>
          </cell>
          <cell r="Z439">
            <v>89</v>
          </cell>
          <cell r="AA439">
            <v>50</v>
          </cell>
          <cell r="AB439">
            <v>560</v>
          </cell>
        </row>
        <row r="440">
          <cell r="D440" t="str">
            <v>白湘钰</v>
          </cell>
          <cell r="E440" t="str">
            <v>初2022级7班</v>
          </cell>
          <cell r="F440">
            <v>583.5</v>
          </cell>
          <cell r="G440">
            <v>5</v>
          </cell>
          <cell r="H440">
            <v>3</v>
          </cell>
          <cell r="I440" t="str">
            <v>---</v>
          </cell>
          <cell r="J440">
            <v>438</v>
          </cell>
          <cell r="K440">
            <v>32</v>
          </cell>
          <cell r="L440" t="str">
            <v>---</v>
          </cell>
          <cell r="M440">
            <v>647</v>
          </cell>
          <cell r="N440">
            <v>567.5</v>
          </cell>
          <cell r="O440">
            <v>16</v>
          </cell>
          <cell r="P440">
            <v>121</v>
          </cell>
          <cell r="Q440">
            <v>4</v>
          </cell>
          <cell r="R440">
            <v>162</v>
          </cell>
          <cell r="S440">
            <v>213</v>
          </cell>
          <cell r="T440">
            <v>99</v>
          </cell>
          <cell r="U440">
            <v>27</v>
          </cell>
          <cell r="V440">
            <v>583</v>
          </cell>
          <cell r="W440">
            <v>885</v>
          </cell>
          <cell r="X440">
            <v>83</v>
          </cell>
          <cell r="Y440">
            <v>16</v>
          </cell>
          <cell r="Z440">
            <v>64.5</v>
          </cell>
          <cell r="AA440">
            <v>44</v>
          </cell>
          <cell r="AB440">
            <v>759</v>
          </cell>
        </row>
        <row r="441">
          <cell r="D441" t="str">
            <v>卢婷</v>
          </cell>
          <cell r="E441" t="str">
            <v>初2022级6班</v>
          </cell>
          <cell r="F441">
            <v>583.5</v>
          </cell>
          <cell r="G441">
            <v>5</v>
          </cell>
          <cell r="H441">
            <v>6</v>
          </cell>
          <cell r="I441" t="str">
            <v>---</v>
          </cell>
          <cell r="J441">
            <v>438</v>
          </cell>
          <cell r="K441">
            <v>55</v>
          </cell>
          <cell r="L441" t="str">
            <v>---</v>
          </cell>
          <cell r="M441">
            <v>647</v>
          </cell>
          <cell r="N441">
            <v>556.5</v>
          </cell>
          <cell r="O441">
            <v>27</v>
          </cell>
          <cell r="P441">
            <v>119</v>
          </cell>
          <cell r="Q441">
            <v>4</v>
          </cell>
          <cell r="R441">
            <v>213</v>
          </cell>
          <cell r="S441">
            <v>287</v>
          </cell>
          <cell r="T441">
            <v>105</v>
          </cell>
          <cell r="U441">
            <v>14</v>
          </cell>
          <cell r="V441">
            <v>527</v>
          </cell>
          <cell r="W441">
            <v>787</v>
          </cell>
          <cell r="X441">
            <v>78</v>
          </cell>
          <cell r="Y441">
            <v>27</v>
          </cell>
          <cell r="Z441">
            <v>114.5</v>
          </cell>
          <cell r="AA441">
            <v>4</v>
          </cell>
          <cell r="AB441">
            <v>251</v>
          </cell>
        </row>
        <row r="442">
          <cell r="D442" t="str">
            <v>陈诺</v>
          </cell>
          <cell r="E442" t="str">
            <v>初2022级7班</v>
          </cell>
          <cell r="F442">
            <v>583</v>
          </cell>
          <cell r="G442">
            <v>6</v>
          </cell>
          <cell r="H442" t="str">
            <v>---</v>
          </cell>
          <cell r="I442">
            <v>2</v>
          </cell>
          <cell r="J442">
            <v>440</v>
          </cell>
          <cell r="K442" t="str">
            <v>---</v>
          </cell>
          <cell r="L442">
            <v>30</v>
          </cell>
          <cell r="M442">
            <v>649</v>
          </cell>
          <cell r="N442">
            <v>557</v>
          </cell>
          <cell r="O442">
            <v>26</v>
          </cell>
          <cell r="P442">
            <v>124</v>
          </cell>
          <cell r="Q442">
            <v>1</v>
          </cell>
          <cell r="R442">
            <v>98</v>
          </cell>
          <cell r="S442">
            <v>120</v>
          </cell>
          <cell r="T442">
            <v>118</v>
          </cell>
          <cell r="U442">
            <v>8</v>
          </cell>
          <cell r="V442">
            <v>400</v>
          </cell>
          <cell r="W442">
            <v>559</v>
          </cell>
          <cell r="X442">
            <v>92</v>
          </cell>
          <cell r="Y442">
            <v>26</v>
          </cell>
          <cell r="Z442">
            <v>107</v>
          </cell>
          <cell r="AA442">
            <v>9</v>
          </cell>
          <cell r="AB442">
            <v>353</v>
          </cell>
        </row>
        <row r="443">
          <cell r="D443" t="str">
            <v>田仕成</v>
          </cell>
          <cell r="E443" t="str">
            <v>初2022级14班</v>
          </cell>
          <cell r="F443">
            <v>581</v>
          </cell>
          <cell r="G443">
            <v>6</v>
          </cell>
          <cell r="H443">
            <v>4</v>
          </cell>
          <cell r="I443" t="str">
            <v>---</v>
          </cell>
          <cell r="J443">
            <v>441</v>
          </cell>
          <cell r="K443">
            <v>102</v>
          </cell>
          <cell r="L443" t="str">
            <v>---</v>
          </cell>
          <cell r="M443">
            <v>650</v>
          </cell>
          <cell r="N443">
            <v>555</v>
          </cell>
          <cell r="O443">
            <v>26</v>
          </cell>
          <cell r="P443">
            <v>114</v>
          </cell>
          <cell r="Q443">
            <v>5</v>
          </cell>
          <cell r="R443">
            <v>367</v>
          </cell>
          <cell r="S443">
            <v>514</v>
          </cell>
          <cell r="T443">
            <v>110</v>
          </cell>
          <cell r="U443">
            <v>7</v>
          </cell>
          <cell r="V443">
            <v>467</v>
          </cell>
          <cell r="W443">
            <v>690</v>
          </cell>
          <cell r="X443">
            <v>84</v>
          </cell>
          <cell r="Y443">
            <v>26</v>
          </cell>
          <cell r="Z443">
            <v>115.5</v>
          </cell>
          <cell r="AA443">
            <v>4</v>
          </cell>
          <cell r="AB443">
            <v>243</v>
          </cell>
        </row>
        <row r="444">
          <cell r="D444" t="str">
            <v>雷成宇</v>
          </cell>
          <cell r="E444" t="str">
            <v>初2022级3班</v>
          </cell>
          <cell r="F444">
            <v>580.5</v>
          </cell>
          <cell r="G444">
            <v>38</v>
          </cell>
          <cell r="H444" t="str">
            <v>---</v>
          </cell>
          <cell r="I444">
            <v>7</v>
          </cell>
          <cell r="J444">
            <v>442</v>
          </cell>
          <cell r="K444" t="str">
            <v>---</v>
          </cell>
          <cell r="L444">
            <v>162</v>
          </cell>
          <cell r="M444">
            <v>652</v>
          </cell>
          <cell r="N444">
            <v>544.5</v>
          </cell>
          <cell r="O444">
            <v>36</v>
          </cell>
          <cell r="P444">
            <v>115</v>
          </cell>
          <cell r="Q444">
            <v>28</v>
          </cell>
          <cell r="R444">
            <v>341</v>
          </cell>
          <cell r="S444">
            <v>469</v>
          </cell>
          <cell r="T444">
            <v>122</v>
          </cell>
          <cell r="U444">
            <v>28</v>
          </cell>
          <cell r="V444">
            <v>356</v>
          </cell>
          <cell r="W444">
            <v>493</v>
          </cell>
          <cell r="X444">
            <v>86</v>
          </cell>
          <cell r="Y444">
            <v>36</v>
          </cell>
          <cell r="Z444">
            <v>104.5</v>
          </cell>
          <cell r="AA444">
            <v>33</v>
          </cell>
          <cell r="AB444">
            <v>396</v>
          </cell>
        </row>
        <row r="445">
          <cell r="D445" t="str">
            <v>王芷萱</v>
          </cell>
          <cell r="E445" t="str">
            <v>初2022级1班</v>
          </cell>
          <cell r="F445">
            <v>580.5</v>
          </cell>
          <cell r="G445">
            <v>7</v>
          </cell>
          <cell r="H445">
            <v>2</v>
          </cell>
          <cell r="I445" t="str">
            <v>---</v>
          </cell>
          <cell r="J445">
            <v>442</v>
          </cell>
          <cell r="K445">
            <v>38</v>
          </cell>
          <cell r="L445" t="str">
            <v>---</v>
          </cell>
          <cell r="M445">
            <v>652</v>
          </cell>
          <cell r="N445">
            <v>559.5</v>
          </cell>
          <cell r="O445">
            <v>21</v>
          </cell>
          <cell r="P445">
            <v>114</v>
          </cell>
          <cell r="Q445">
            <v>6</v>
          </cell>
          <cell r="R445">
            <v>367</v>
          </cell>
          <cell r="S445">
            <v>514</v>
          </cell>
          <cell r="T445">
            <v>115</v>
          </cell>
          <cell r="U445">
            <v>5</v>
          </cell>
          <cell r="V445">
            <v>433</v>
          </cell>
          <cell r="W445">
            <v>621</v>
          </cell>
          <cell r="X445">
            <v>94</v>
          </cell>
          <cell r="Y445">
            <v>21</v>
          </cell>
          <cell r="Z445">
            <v>91.5</v>
          </cell>
          <cell r="AA445">
            <v>21</v>
          </cell>
          <cell r="AB445">
            <v>535</v>
          </cell>
        </row>
        <row r="446">
          <cell r="D446" t="str">
            <v>赵优彤</v>
          </cell>
          <cell r="E446" t="str">
            <v>初2022级3班</v>
          </cell>
          <cell r="F446">
            <v>580.5</v>
          </cell>
          <cell r="G446">
            <v>38</v>
          </cell>
          <cell r="H446" t="str">
            <v>---</v>
          </cell>
          <cell r="I446">
            <v>29</v>
          </cell>
          <cell r="J446">
            <v>442</v>
          </cell>
          <cell r="K446" t="str">
            <v>---</v>
          </cell>
          <cell r="L446">
            <v>293</v>
          </cell>
          <cell r="M446">
            <v>652</v>
          </cell>
          <cell r="N446">
            <v>547.5</v>
          </cell>
          <cell r="O446">
            <v>33</v>
          </cell>
          <cell r="P446">
            <v>120</v>
          </cell>
          <cell r="Q446">
            <v>10</v>
          </cell>
          <cell r="R446">
            <v>188</v>
          </cell>
          <cell r="S446">
            <v>250</v>
          </cell>
          <cell r="T446">
            <v>127</v>
          </cell>
          <cell r="U446">
            <v>19</v>
          </cell>
          <cell r="V446">
            <v>280</v>
          </cell>
          <cell r="W446">
            <v>381</v>
          </cell>
          <cell r="X446">
            <v>94</v>
          </cell>
          <cell r="Y446">
            <v>33</v>
          </cell>
          <cell r="Z446">
            <v>127.5</v>
          </cell>
          <cell r="AA446">
            <v>3</v>
          </cell>
          <cell r="AB446">
            <v>116</v>
          </cell>
        </row>
        <row r="447">
          <cell r="D447" t="str">
            <v>胡芷瑜</v>
          </cell>
          <cell r="E447" t="str">
            <v>初2022级3班</v>
          </cell>
          <cell r="F447">
            <v>580</v>
          </cell>
          <cell r="G447">
            <v>40</v>
          </cell>
          <cell r="H447" t="str">
            <v>---</v>
          </cell>
          <cell r="I447">
            <v>4</v>
          </cell>
          <cell r="J447">
            <v>445</v>
          </cell>
          <cell r="K447" t="str">
            <v>---</v>
          </cell>
          <cell r="L447">
            <v>132</v>
          </cell>
          <cell r="M447">
            <v>655</v>
          </cell>
          <cell r="N447">
            <v>548</v>
          </cell>
          <cell r="O447">
            <v>32</v>
          </cell>
          <cell r="P447">
            <v>119</v>
          </cell>
          <cell r="Q447">
            <v>13</v>
          </cell>
          <cell r="R447">
            <v>213</v>
          </cell>
          <cell r="S447">
            <v>287</v>
          </cell>
          <cell r="T447">
            <v>121</v>
          </cell>
          <cell r="U447">
            <v>31</v>
          </cell>
          <cell r="V447">
            <v>372</v>
          </cell>
          <cell r="W447">
            <v>517</v>
          </cell>
          <cell r="X447">
            <v>89</v>
          </cell>
          <cell r="Y447">
            <v>32</v>
          </cell>
          <cell r="Z447">
            <v>99</v>
          </cell>
          <cell r="AA447">
            <v>39</v>
          </cell>
          <cell r="AB447">
            <v>453</v>
          </cell>
        </row>
        <row r="448">
          <cell r="D448" t="str">
            <v>唐宇梵</v>
          </cell>
          <cell r="E448" t="str">
            <v>初2022级3班</v>
          </cell>
          <cell r="F448">
            <v>580</v>
          </cell>
          <cell r="G448">
            <v>40</v>
          </cell>
          <cell r="H448">
            <v>14</v>
          </cell>
          <cell r="I448" t="str">
            <v>---</v>
          </cell>
          <cell r="J448">
            <v>445</v>
          </cell>
          <cell r="K448">
            <v>69</v>
          </cell>
          <cell r="L448" t="str">
            <v>---</v>
          </cell>
          <cell r="M448">
            <v>655</v>
          </cell>
          <cell r="N448">
            <v>563</v>
          </cell>
          <cell r="O448">
            <v>17</v>
          </cell>
          <cell r="P448">
            <v>117</v>
          </cell>
          <cell r="Q448">
            <v>22</v>
          </cell>
          <cell r="R448">
            <v>286</v>
          </cell>
          <cell r="S448">
            <v>380</v>
          </cell>
          <cell r="T448">
            <v>70</v>
          </cell>
          <cell r="U448">
            <v>58</v>
          </cell>
          <cell r="V448">
            <v>781</v>
          </cell>
          <cell r="W448">
            <v>1248</v>
          </cell>
          <cell r="X448">
            <v>53</v>
          </cell>
          <cell r="Y448">
            <v>17</v>
          </cell>
          <cell r="Z448">
            <v>109</v>
          </cell>
          <cell r="AA448">
            <v>21</v>
          </cell>
          <cell r="AB448">
            <v>324</v>
          </cell>
        </row>
        <row r="449">
          <cell r="D449" t="str">
            <v>黄思瑶</v>
          </cell>
          <cell r="E449" t="str">
            <v>初2022级6班</v>
          </cell>
          <cell r="F449">
            <v>579.5</v>
          </cell>
          <cell r="G449">
            <v>6</v>
          </cell>
          <cell r="H449">
            <v>7</v>
          </cell>
          <cell r="I449" t="str">
            <v>---</v>
          </cell>
          <cell r="J449">
            <v>447</v>
          </cell>
          <cell r="K449">
            <v>58</v>
          </cell>
          <cell r="L449" t="str">
            <v>---</v>
          </cell>
          <cell r="M449">
            <v>659</v>
          </cell>
          <cell r="N449">
            <v>564.5</v>
          </cell>
          <cell r="O449">
            <v>15</v>
          </cell>
          <cell r="P449">
            <v>125</v>
          </cell>
          <cell r="Q449">
            <v>1</v>
          </cell>
          <cell r="R449">
            <v>79</v>
          </cell>
          <cell r="S449">
            <v>98</v>
          </cell>
          <cell r="T449">
            <v>97</v>
          </cell>
          <cell r="U449">
            <v>17</v>
          </cell>
          <cell r="V449">
            <v>604</v>
          </cell>
          <cell r="W449">
            <v>925</v>
          </cell>
          <cell r="X449">
            <v>82</v>
          </cell>
          <cell r="Y449">
            <v>15</v>
          </cell>
          <cell r="Z449">
            <v>100.5</v>
          </cell>
          <cell r="AA449">
            <v>11</v>
          </cell>
          <cell r="AB449">
            <v>439</v>
          </cell>
        </row>
        <row r="450">
          <cell r="D450" t="str">
            <v>唐佳怡</v>
          </cell>
          <cell r="E450" t="str">
            <v>初2022级1班</v>
          </cell>
          <cell r="F450">
            <v>579.5</v>
          </cell>
          <cell r="G450">
            <v>8</v>
          </cell>
          <cell r="H450">
            <v>11</v>
          </cell>
          <cell r="I450" t="str">
            <v>---</v>
          </cell>
          <cell r="J450">
            <v>447</v>
          </cell>
          <cell r="K450">
            <v>134</v>
          </cell>
          <cell r="L450" t="str">
            <v>---</v>
          </cell>
          <cell r="M450">
            <v>659</v>
          </cell>
          <cell r="N450">
            <v>546.5</v>
          </cell>
          <cell r="O450">
            <v>33</v>
          </cell>
          <cell r="P450">
            <v>100</v>
          </cell>
          <cell r="Q450">
            <v>29</v>
          </cell>
          <cell r="R450">
            <v>659</v>
          </cell>
          <cell r="S450">
            <v>1048</v>
          </cell>
          <cell r="T450">
            <v>114</v>
          </cell>
          <cell r="U450">
            <v>6</v>
          </cell>
          <cell r="V450">
            <v>443</v>
          </cell>
          <cell r="W450">
            <v>642</v>
          </cell>
          <cell r="X450">
            <v>81</v>
          </cell>
          <cell r="Y450">
            <v>33</v>
          </cell>
          <cell r="Z450">
            <v>93.5</v>
          </cell>
          <cell r="AA450">
            <v>19</v>
          </cell>
          <cell r="AB450">
            <v>515</v>
          </cell>
        </row>
        <row r="451">
          <cell r="D451" t="str">
            <v>杨桐</v>
          </cell>
          <cell r="E451" t="str">
            <v>初2022级9班</v>
          </cell>
          <cell r="F451">
            <v>579.5</v>
          </cell>
          <cell r="G451">
            <v>50</v>
          </cell>
          <cell r="H451" t="str">
            <v>---</v>
          </cell>
          <cell r="I451" t="str">
            <v>---</v>
          </cell>
          <cell r="J451">
            <v>447</v>
          </cell>
          <cell r="K451" t="str">
            <v>---</v>
          </cell>
          <cell r="L451">
            <v>87</v>
          </cell>
          <cell r="M451">
            <v>659</v>
          </cell>
          <cell r="N451">
            <v>554.5</v>
          </cell>
          <cell r="O451">
            <v>25</v>
          </cell>
          <cell r="P451">
            <v>103</v>
          </cell>
          <cell r="Q451">
            <v>51</v>
          </cell>
          <cell r="R451">
            <v>615</v>
          </cell>
          <cell r="S451">
            <v>957</v>
          </cell>
          <cell r="T451">
            <v>113</v>
          </cell>
          <cell r="U451">
            <v>49</v>
          </cell>
          <cell r="V451">
            <v>449</v>
          </cell>
          <cell r="W451">
            <v>655</v>
          </cell>
          <cell r="X451">
            <v>88</v>
          </cell>
          <cell r="Y451">
            <v>25</v>
          </cell>
          <cell r="Z451">
            <v>109.5</v>
          </cell>
          <cell r="AA451">
            <v>46</v>
          </cell>
          <cell r="AB451">
            <v>317</v>
          </cell>
        </row>
        <row r="452">
          <cell r="D452" t="str">
            <v>王约乐</v>
          </cell>
          <cell r="E452" t="str">
            <v>初2022级8班</v>
          </cell>
          <cell r="F452">
            <v>579</v>
          </cell>
          <cell r="G452">
            <v>10</v>
          </cell>
          <cell r="H452" t="str">
            <v>---</v>
          </cell>
          <cell r="I452">
            <v>2</v>
          </cell>
          <cell r="J452">
            <v>450</v>
          </cell>
          <cell r="K452" t="str">
            <v>---</v>
          </cell>
          <cell r="L452">
            <v>4</v>
          </cell>
          <cell r="M452">
            <v>663</v>
          </cell>
          <cell r="N452">
            <v>545</v>
          </cell>
          <cell r="O452">
            <v>34</v>
          </cell>
          <cell r="P452">
            <v>99</v>
          </cell>
          <cell r="Q452">
            <v>31</v>
          </cell>
          <cell r="R452">
            <v>683</v>
          </cell>
          <cell r="S452">
            <v>1083</v>
          </cell>
          <cell r="T452">
            <v>127</v>
          </cell>
          <cell r="U452">
            <v>4</v>
          </cell>
          <cell r="V452">
            <v>280</v>
          </cell>
          <cell r="W452">
            <v>381</v>
          </cell>
          <cell r="X452">
            <v>93</v>
          </cell>
          <cell r="Y452">
            <v>34</v>
          </cell>
          <cell r="Z452">
            <v>87</v>
          </cell>
          <cell r="AA452">
            <v>18</v>
          </cell>
          <cell r="AB452">
            <v>580</v>
          </cell>
        </row>
        <row r="453">
          <cell r="D453" t="str">
            <v>罗婧语</v>
          </cell>
          <cell r="E453" t="str">
            <v>初2022级12班</v>
          </cell>
          <cell r="F453">
            <v>578.5</v>
          </cell>
          <cell r="G453">
            <v>49</v>
          </cell>
          <cell r="H453">
            <v>49</v>
          </cell>
          <cell r="I453" t="str">
            <v>---</v>
          </cell>
          <cell r="J453">
            <v>451</v>
          </cell>
          <cell r="K453">
            <v>451</v>
          </cell>
          <cell r="L453" t="str">
            <v>---</v>
          </cell>
          <cell r="M453">
            <v>666</v>
          </cell>
          <cell r="N453">
            <v>545.5</v>
          </cell>
          <cell r="O453">
            <v>33</v>
          </cell>
          <cell r="P453">
            <v>114</v>
          </cell>
          <cell r="Q453">
            <v>43</v>
          </cell>
          <cell r="R453">
            <v>367</v>
          </cell>
          <cell r="S453">
            <v>514</v>
          </cell>
          <cell r="T453">
            <v>132</v>
          </cell>
          <cell r="U453">
            <v>33</v>
          </cell>
          <cell r="V453">
            <v>208</v>
          </cell>
          <cell r="W453">
            <v>271</v>
          </cell>
          <cell r="X453">
            <v>99</v>
          </cell>
          <cell r="Y453">
            <v>33</v>
          </cell>
          <cell r="Z453">
            <v>104.5</v>
          </cell>
          <cell r="AA453">
            <v>47</v>
          </cell>
          <cell r="AB453">
            <v>396</v>
          </cell>
        </row>
        <row r="454">
          <cell r="D454" t="str">
            <v>王羽萱</v>
          </cell>
          <cell r="E454" t="str">
            <v>初2022级15班</v>
          </cell>
          <cell r="F454">
            <v>578.5</v>
          </cell>
          <cell r="G454">
            <v>10</v>
          </cell>
          <cell r="H454">
            <v>4</v>
          </cell>
          <cell r="I454" t="str">
            <v>---</v>
          </cell>
          <cell r="J454">
            <v>451</v>
          </cell>
          <cell r="K454">
            <v>104</v>
          </cell>
          <cell r="L454" t="str">
            <v>---</v>
          </cell>
          <cell r="M454">
            <v>666</v>
          </cell>
          <cell r="N454">
            <v>550.5</v>
          </cell>
          <cell r="O454">
            <v>28</v>
          </cell>
          <cell r="P454">
            <v>109</v>
          </cell>
          <cell r="Q454">
            <v>11</v>
          </cell>
          <cell r="R454">
            <v>492</v>
          </cell>
          <cell r="S454">
            <v>724</v>
          </cell>
          <cell r="T454">
            <v>116</v>
          </cell>
          <cell r="U454">
            <v>5</v>
          </cell>
          <cell r="V454">
            <v>423</v>
          </cell>
          <cell r="W454">
            <v>600</v>
          </cell>
          <cell r="X454">
            <v>88</v>
          </cell>
          <cell r="Y454">
            <v>28</v>
          </cell>
          <cell r="Z454">
            <v>104.5</v>
          </cell>
          <cell r="AA454">
            <v>9</v>
          </cell>
          <cell r="AB454">
            <v>396</v>
          </cell>
        </row>
        <row r="455">
          <cell r="D455" t="str">
            <v>罗琳芝</v>
          </cell>
          <cell r="E455" t="str">
            <v>初2022级14班</v>
          </cell>
          <cell r="F455">
            <v>577.5</v>
          </cell>
          <cell r="G455">
            <v>7</v>
          </cell>
          <cell r="H455">
            <v>3</v>
          </cell>
          <cell r="I455" t="str">
            <v>---</v>
          </cell>
          <cell r="J455">
            <v>453</v>
          </cell>
          <cell r="K455">
            <v>90</v>
          </cell>
          <cell r="L455" t="str">
            <v>---</v>
          </cell>
          <cell r="M455">
            <v>671</v>
          </cell>
          <cell r="N455">
            <v>545.5</v>
          </cell>
          <cell r="O455">
            <v>32</v>
          </cell>
          <cell r="P455">
            <v>119</v>
          </cell>
          <cell r="Q455">
            <v>1</v>
          </cell>
          <cell r="R455">
            <v>213</v>
          </cell>
          <cell r="S455">
            <v>287</v>
          </cell>
          <cell r="T455">
            <v>129</v>
          </cell>
          <cell r="U455">
            <v>1</v>
          </cell>
          <cell r="V455">
            <v>256</v>
          </cell>
          <cell r="W455">
            <v>340</v>
          </cell>
          <cell r="X455">
            <v>97</v>
          </cell>
          <cell r="Y455">
            <v>32</v>
          </cell>
          <cell r="Z455">
            <v>107</v>
          </cell>
          <cell r="AA455">
            <v>8</v>
          </cell>
          <cell r="AB455">
            <v>353</v>
          </cell>
        </row>
        <row r="456">
          <cell r="D456" t="str">
            <v>张馨萍</v>
          </cell>
          <cell r="E456" t="str">
            <v>初2022级8班</v>
          </cell>
          <cell r="F456">
            <v>577.5</v>
          </cell>
          <cell r="G456">
            <v>11</v>
          </cell>
          <cell r="H456" t="str">
            <v>---</v>
          </cell>
          <cell r="I456">
            <v>8</v>
          </cell>
          <cell r="J456">
            <v>453</v>
          </cell>
          <cell r="K456" t="str">
            <v>---</v>
          </cell>
          <cell r="L456">
            <v>88</v>
          </cell>
          <cell r="M456">
            <v>671</v>
          </cell>
          <cell r="N456">
            <v>552.5</v>
          </cell>
          <cell r="O456">
            <v>25</v>
          </cell>
          <cell r="P456">
            <v>106</v>
          </cell>
          <cell r="Q456">
            <v>22</v>
          </cell>
          <cell r="R456">
            <v>553</v>
          </cell>
          <cell r="S456">
            <v>850</v>
          </cell>
          <cell r="T456">
            <v>109</v>
          </cell>
          <cell r="U456">
            <v>16</v>
          </cell>
          <cell r="V456">
            <v>478</v>
          </cell>
          <cell r="W456">
            <v>709</v>
          </cell>
          <cell r="X456">
            <v>84</v>
          </cell>
          <cell r="Y456">
            <v>25</v>
          </cell>
          <cell r="Z456">
            <v>88.5</v>
          </cell>
          <cell r="AA456">
            <v>16</v>
          </cell>
          <cell r="AB456">
            <v>569</v>
          </cell>
        </row>
        <row r="457">
          <cell r="D457" t="str">
            <v>曹小龙</v>
          </cell>
          <cell r="E457" t="str">
            <v>初2022级4班</v>
          </cell>
          <cell r="F457">
            <v>577</v>
          </cell>
          <cell r="G457">
            <v>51</v>
          </cell>
          <cell r="H457" t="str">
            <v>---</v>
          </cell>
          <cell r="I457">
            <v>1</v>
          </cell>
          <cell r="J457">
            <v>455</v>
          </cell>
          <cell r="K457" t="str">
            <v>---</v>
          </cell>
          <cell r="L457">
            <v>58</v>
          </cell>
          <cell r="M457">
            <v>675</v>
          </cell>
          <cell r="N457">
            <v>541</v>
          </cell>
          <cell r="O457">
            <v>36</v>
          </cell>
          <cell r="P457">
            <v>93</v>
          </cell>
          <cell r="Q457">
            <v>63</v>
          </cell>
          <cell r="R457">
            <v>776</v>
          </cell>
          <cell r="S457">
            <v>1248</v>
          </cell>
          <cell r="T457">
            <v>129</v>
          </cell>
          <cell r="U457">
            <v>31</v>
          </cell>
          <cell r="V457">
            <v>256</v>
          </cell>
          <cell r="W457">
            <v>340</v>
          </cell>
          <cell r="X457">
            <v>93</v>
          </cell>
          <cell r="Y457">
            <v>36</v>
          </cell>
          <cell r="Z457">
            <v>90</v>
          </cell>
          <cell r="AA457">
            <v>54</v>
          </cell>
          <cell r="AB457">
            <v>548</v>
          </cell>
        </row>
        <row r="458">
          <cell r="D458" t="str">
            <v>廖昱棠</v>
          </cell>
          <cell r="E458" t="str">
            <v>初2022级3班</v>
          </cell>
          <cell r="F458">
            <v>577</v>
          </cell>
          <cell r="G458">
            <v>42</v>
          </cell>
          <cell r="H458">
            <v>4</v>
          </cell>
          <cell r="I458" t="str">
            <v>---</v>
          </cell>
          <cell r="J458">
            <v>455</v>
          </cell>
          <cell r="K458" t="str">
            <v>---</v>
          </cell>
          <cell r="L458">
            <v>9</v>
          </cell>
          <cell r="M458">
            <v>675</v>
          </cell>
          <cell r="N458">
            <v>546</v>
          </cell>
          <cell r="O458">
            <v>31</v>
          </cell>
          <cell r="P458">
            <v>108</v>
          </cell>
          <cell r="Q458">
            <v>44</v>
          </cell>
          <cell r="R458">
            <v>514</v>
          </cell>
          <cell r="S458">
            <v>765</v>
          </cell>
          <cell r="T458">
            <v>111</v>
          </cell>
          <cell r="U458">
            <v>41</v>
          </cell>
          <cell r="V458">
            <v>459</v>
          </cell>
          <cell r="W458">
            <v>678</v>
          </cell>
          <cell r="X458">
            <v>80</v>
          </cell>
          <cell r="Y458">
            <v>31</v>
          </cell>
          <cell r="Z458">
            <v>95</v>
          </cell>
          <cell r="AA458">
            <v>44</v>
          </cell>
          <cell r="AB458">
            <v>497</v>
          </cell>
        </row>
        <row r="459">
          <cell r="D459" t="str">
            <v>魏天航</v>
          </cell>
          <cell r="E459" t="str">
            <v>初2022级12班</v>
          </cell>
          <cell r="F459">
            <v>577</v>
          </cell>
          <cell r="G459">
            <v>50</v>
          </cell>
          <cell r="H459" t="str">
            <v>---</v>
          </cell>
          <cell r="I459">
            <v>2</v>
          </cell>
          <cell r="J459">
            <v>455</v>
          </cell>
          <cell r="K459" t="str">
            <v>---</v>
          </cell>
          <cell r="L459">
            <v>67</v>
          </cell>
          <cell r="M459">
            <v>675</v>
          </cell>
          <cell r="N459">
            <v>545</v>
          </cell>
          <cell r="O459">
            <v>32</v>
          </cell>
          <cell r="P459">
            <v>112</v>
          </cell>
          <cell r="Q459">
            <v>45</v>
          </cell>
          <cell r="R459">
            <v>414</v>
          </cell>
          <cell r="S459">
            <v>597</v>
          </cell>
          <cell r="T459">
            <v>109</v>
          </cell>
          <cell r="U459">
            <v>51</v>
          </cell>
          <cell r="V459">
            <v>478</v>
          </cell>
          <cell r="W459">
            <v>709</v>
          </cell>
          <cell r="X459">
            <v>77</v>
          </cell>
          <cell r="Y459">
            <v>32</v>
          </cell>
          <cell r="Z459">
            <v>105</v>
          </cell>
          <cell r="AA459">
            <v>44</v>
          </cell>
          <cell r="AB459">
            <v>385</v>
          </cell>
        </row>
        <row r="460">
          <cell r="D460" t="str">
            <v>史沛山</v>
          </cell>
          <cell r="E460" t="str">
            <v>初2022级16班</v>
          </cell>
          <cell r="F460">
            <v>575.5</v>
          </cell>
          <cell r="G460">
            <v>52</v>
          </cell>
          <cell r="H460" t="str">
            <v>---</v>
          </cell>
          <cell r="I460">
            <v>2</v>
          </cell>
          <cell r="J460">
            <v>458</v>
          </cell>
          <cell r="K460" t="str">
            <v>---</v>
          </cell>
          <cell r="L460">
            <v>21</v>
          </cell>
          <cell r="M460">
            <v>680</v>
          </cell>
          <cell r="N460">
            <v>542.5</v>
          </cell>
          <cell r="O460">
            <v>33</v>
          </cell>
          <cell r="P460">
            <v>112</v>
          </cell>
          <cell r="Q460">
            <v>49</v>
          </cell>
          <cell r="R460">
            <v>414</v>
          </cell>
          <cell r="S460">
            <v>597</v>
          </cell>
          <cell r="T460">
            <v>123</v>
          </cell>
          <cell r="U460">
            <v>44</v>
          </cell>
          <cell r="V460">
            <v>345</v>
          </cell>
          <cell r="W460">
            <v>477</v>
          </cell>
          <cell r="X460">
            <v>90</v>
          </cell>
          <cell r="Y460">
            <v>33</v>
          </cell>
          <cell r="Z460">
            <v>69.5</v>
          </cell>
          <cell r="AA460">
            <v>57</v>
          </cell>
          <cell r="AB460">
            <v>720</v>
          </cell>
        </row>
        <row r="461">
          <cell r="D461" t="str">
            <v>刘诗诗</v>
          </cell>
          <cell r="E461" t="str">
            <v>初2022级6班</v>
          </cell>
          <cell r="F461">
            <v>575</v>
          </cell>
          <cell r="G461">
            <v>7</v>
          </cell>
          <cell r="H461">
            <v>1</v>
          </cell>
          <cell r="I461" t="str">
            <v>---</v>
          </cell>
          <cell r="J461">
            <v>459</v>
          </cell>
          <cell r="K461" t="str">
            <v>---</v>
          </cell>
          <cell r="L461">
            <v>26</v>
          </cell>
          <cell r="M461">
            <v>681</v>
          </cell>
          <cell r="N461">
            <v>547</v>
          </cell>
          <cell r="O461">
            <v>28</v>
          </cell>
          <cell r="P461">
            <v>116</v>
          </cell>
          <cell r="Q461">
            <v>7</v>
          </cell>
          <cell r="R461">
            <v>314</v>
          </cell>
          <cell r="S461">
            <v>422</v>
          </cell>
          <cell r="T461">
            <v>122</v>
          </cell>
          <cell r="U461">
            <v>5</v>
          </cell>
          <cell r="V461">
            <v>356</v>
          </cell>
          <cell r="W461">
            <v>493</v>
          </cell>
          <cell r="X461">
            <v>94</v>
          </cell>
          <cell r="Y461">
            <v>28</v>
          </cell>
          <cell r="Z461">
            <v>94</v>
          </cell>
          <cell r="AA461">
            <v>14</v>
          </cell>
          <cell r="AB461">
            <v>509</v>
          </cell>
        </row>
        <row r="462">
          <cell r="D462" t="str">
            <v>谢诗语</v>
          </cell>
          <cell r="E462" t="str">
            <v>初2022级4班</v>
          </cell>
          <cell r="F462">
            <v>575</v>
          </cell>
          <cell r="G462">
            <v>52</v>
          </cell>
          <cell r="H462" t="str">
            <v>---</v>
          </cell>
          <cell r="I462" t="str">
            <v>---</v>
          </cell>
          <cell r="J462">
            <v>459</v>
          </cell>
          <cell r="K462" t="str">
            <v>---</v>
          </cell>
          <cell r="L462">
            <v>53</v>
          </cell>
          <cell r="M462">
            <v>681</v>
          </cell>
          <cell r="N462">
            <v>542</v>
          </cell>
          <cell r="O462">
            <v>33</v>
          </cell>
          <cell r="P462">
            <v>113</v>
          </cell>
          <cell r="Q462">
            <v>32</v>
          </cell>
          <cell r="R462">
            <v>386</v>
          </cell>
          <cell r="S462">
            <v>548</v>
          </cell>
          <cell r="T462">
            <v>126</v>
          </cell>
          <cell r="U462">
            <v>38</v>
          </cell>
          <cell r="V462">
            <v>297</v>
          </cell>
          <cell r="W462">
            <v>402</v>
          </cell>
          <cell r="X462">
            <v>93</v>
          </cell>
          <cell r="Y462">
            <v>33</v>
          </cell>
          <cell r="Z462">
            <v>93</v>
          </cell>
          <cell r="AA462">
            <v>52</v>
          </cell>
          <cell r="AB462">
            <v>520</v>
          </cell>
        </row>
        <row r="463">
          <cell r="D463" t="str">
            <v>钟朵伊</v>
          </cell>
          <cell r="E463" t="str">
            <v>初2022级7班</v>
          </cell>
          <cell r="F463">
            <v>574.5</v>
          </cell>
          <cell r="G463">
            <v>7</v>
          </cell>
          <cell r="H463">
            <v>7</v>
          </cell>
          <cell r="I463" t="str">
            <v>---</v>
          </cell>
          <cell r="J463">
            <v>461</v>
          </cell>
          <cell r="K463">
            <v>461</v>
          </cell>
          <cell r="L463" t="str">
            <v>---</v>
          </cell>
          <cell r="M463">
            <v>684</v>
          </cell>
          <cell r="N463">
            <v>545.5</v>
          </cell>
          <cell r="O463">
            <v>29</v>
          </cell>
          <cell r="P463">
            <v>118</v>
          </cell>
          <cell r="Q463">
            <v>9</v>
          </cell>
          <cell r="R463">
            <v>247</v>
          </cell>
          <cell r="S463">
            <v>330</v>
          </cell>
          <cell r="T463">
            <v>109</v>
          </cell>
          <cell r="U463">
            <v>13</v>
          </cell>
          <cell r="V463">
            <v>478</v>
          </cell>
          <cell r="W463">
            <v>709</v>
          </cell>
          <cell r="X463">
            <v>80</v>
          </cell>
          <cell r="Y463">
            <v>29</v>
          </cell>
          <cell r="Z463">
            <v>101.5</v>
          </cell>
          <cell r="AA463">
            <v>12</v>
          </cell>
          <cell r="AB463">
            <v>433</v>
          </cell>
        </row>
        <row r="464">
          <cell r="D464" t="str">
            <v>王文韬</v>
          </cell>
          <cell r="E464" t="str">
            <v>初2022级3班</v>
          </cell>
          <cell r="F464">
            <v>574</v>
          </cell>
          <cell r="G464">
            <v>43</v>
          </cell>
          <cell r="H464">
            <v>7</v>
          </cell>
          <cell r="I464" t="str">
            <v>---</v>
          </cell>
          <cell r="J464">
            <v>462</v>
          </cell>
          <cell r="K464">
            <v>12</v>
          </cell>
          <cell r="L464" t="str">
            <v>---</v>
          </cell>
          <cell r="M464">
            <v>687</v>
          </cell>
          <cell r="N464">
            <v>564</v>
          </cell>
          <cell r="O464">
            <v>10</v>
          </cell>
          <cell r="P464">
            <v>120</v>
          </cell>
          <cell r="Q464">
            <v>10</v>
          </cell>
          <cell r="R464">
            <v>188</v>
          </cell>
          <cell r="S464">
            <v>250</v>
          </cell>
          <cell r="T464">
            <v>88</v>
          </cell>
          <cell r="U464">
            <v>56</v>
          </cell>
          <cell r="V464">
            <v>686</v>
          </cell>
          <cell r="W464">
            <v>1065</v>
          </cell>
          <cell r="X464">
            <v>78</v>
          </cell>
          <cell r="Y464">
            <v>10</v>
          </cell>
          <cell r="Z464">
            <v>98</v>
          </cell>
          <cell r="AA464">
            <v>40</v>
          </cell>
          <cell r="AB464">
            <v>464</v>
          </cell>
        </row>
        <row r="465">
          <cell r="D465" t="str">
            <v>吕怡鑫</v>
          </cell>
          <cell r="E465" t="str">
            <v>初2022级4班</v>
          </cell>
          <cell r="F465">
            <v>573.5</v>
          </cell>
          <cell r="G465">
            <v>53</v>
          </cell>
          <cell r="H465">
            <v>5</v>
          </cell>
          <cell r="I465" t="str">
            <v>---</v>
          </cell>
          <cell r="J465">
            <v>463</v>
          </cell>
          <cell r="K465">
            <v>37</v>
          </cell>
          <cell r="L465" t="str">
            <v>---</v>
          </cell>
          <cell r="M465">
            <v>689</v>
          </cell>
          <cell r="N465">
            <v>549.5</v>
          </cell>
          <cell r="O465">
            <v>24</v>
          </cell>
          <cell r="P465">
            <v>109</v>
          </cell>
          <cell r="Q465">
            <v>49</v>
          </cell>
          <cell r="R465">
            <v>492</v>
          </cell>
          <cell r="S465">
            <v>724</v>
          </cell>
          <cell r="T465">
            <v>111</v>
          </cell>
          <cell r="U465">
            <v>52</v>
          </cell>
          <cell r="V465">
            <v>459</v>
          </cell>
          <cell r="W465">
            <v>678</v>
          </cell>
          <cell r="X465">
            <v>87</v>
          </cell>
          <cell r="Y465">
            <v>24</v>
          </cell>
          <cell r="Z465">
            <v>94.5</v>
          </cell>
          <cell r="AA465">
            <v>51</v>
          </cell>
          <cell r="AB465">
            <v>503</v>
          </cell>
        </row>
        <row r="466">
          <cell r="D466" t="str">
            <v>蒋泽熙</v>
          </cell>
          <cell r="E466" t="str">
            <v>初2022级10班</v>
          </cell>
          <cell r="F466">
            <v>572.5</v>
          </cell>
          <cell r="G466">
            <v>50</v>
          </cell>
          <cell r="H466">
            <v>1</v>
          </cell>
          <cell r="I466" t="str">
            <v>---</v>
          </cell>
          <cell r="J466">
            <v>464</v>
          </cell>
          <cell r="K466" t="str">
            <v>---</v>
          </cell>
          <cell r="L466">
            <v>57</v>
          </cell>
          <cell r="M466">
            <v>690</v>
          </cell>
          <cell r="N466">
            <v>525.5</v>
          </cell>
          <cell r="O466">
            <v>47</v>
          </cell>
          <cell r="P466">
            <v>92</v>
          </cell>
          <cell r="Q466">
            <v>54</v>
          </cell>
          <cell r="R466">
            <v>793</v>
          </cell>
          <cell r="S466">
            <v>1275</v>
          </cell>
          <cell r="T466">
            <v>146</v>
          </cell>
          <cell r="U466">
            <v>4</v>
          </cell>
          <cell r="V466">
            <v>15</v>
          </cell>
          <cell r="W466">
            <v>19</v>
          </cell>
          <cell r="X466">
            <v>99</v>
          </cell>
          <cell r="Y466">
            <v>47</v>
          </cell>
          <cell r="Z466">
            <v>84.5</v>
          </cell>
          <cell r="AA466">
            <v>52</v>
          </cell>
          <cell r="AB466">
            <v>606</v>
          </cell>
        </row>
        <row r="467">
          <cell r="D467" t="str">
            <v>滕昊</v>
          </cell>
          <cell r="E467" t="str">
            <v>初2022级1班</v>
          </cell>
          <cell r="F467">
            <v>570.5</v>
          </cell>
          <cell r="G467">
            <v>9</v>
          </cell>
          <cell r="H467" t="str">
            <v>---</v>
          </cell>
          <cell r="I467">
            <v>7</v>
          </cell>
          <cell r="J467">
            <v>465</v>
          </cell>
          <cell r="K467" t="str">
            <v>---</v>
          </cell>
          <cell r="L467">
            <v>115</v>
          </cell>
          <cell r="M467">
            <v>692</v>
          </cell>
          <cell r="N467">
            <v>543.5</v>
          </cell>
          <cell r="O467">
            <v>27</v>
          </cell>
          <cell r="P467">
            <v>113</v>
          </cell>
          <cell r="Q467">
            <v>8</v>
          </cell>
          <cell r="R467">
            <v>386</v>
          </cell>
          <cell r="S467">
            <v>548</v>
          </cell>
          <cell r="T467">
            <v>103</v>
          </cell>
          <cell r="U467">
            <v>15</v>
          </cell>
          <cell r="V467">
            <v>542</v>
          </cell>
          <cell r="W467">
            <v>812</v>
          </cell>
          <cell r="X467">
            <v>76</v>
          </cell>
          <cell r="Y467">
            <v>27</v>
          </cell>
          <cell r="Z467">
            <v>88.5</v>
          </cell>
          <cell r="AA467">
            <v>23</v>
          </cell>
          <cell r="AB467">
            <v>569</v>
          </cell>
        </row>
        <row r="468">
          <cell r="D468" t="str">
            <v>向珈宜</v>
          </cell>
          <cell r="E468" t="str">
            <v>初2022级13班</v>
          </cell>
          <cell r="F468">
            <v>570.5</v>
          </cell>
          <cell r="G468">
            <v>55</v>
          </cell>
          <cell r="H468" t="str">
            <v>---</v>
          </cell>
          <cell r="I468">
            <v>1</v>
          </cell>
          <cell r="J468">
            <v>465</v>
          </cell>
          <cell r="K468" t="str">
            <v>---</v>
          </cell>
          <cell r="L468">
            <v>148</v>
          </cell>
          <cell r="M468">
            <v>692</v>
          </cell>
          <cell r="N468">
            <v>531.5</v>
          </cell>
          <cell r="O468">
            <v>39</v>
          </cell>
          <cell r="P468">
            <v>106</v>
          </cell>
          <cell r="Q468">
            <v>50</v>
          </cell>
          <cell r="R468">
            <v>553</v>
          </cell>
          <cell r="S468">
            <v>850</v>
          </cell>
          <cell r="T468">
            <v>127</v>
          </cell>
          <cell r="U468">
            <v>39</v>
          </cell>
          <cell r="V468">
            <v>280</v>
          </cell>
          <cell r="W468">
            <v>381</v>
          </cell>
          <cell r="X468">
            <v>88</v>
          </cell>
          <cell r="Y468">
            <v>39</v>
          </cell>
          <cell r="Z468">
            <v>105.5</v>
          </cell>
          <cell r="AA468">
            <v>55</v>
          </cell>
          <cell r="AB468">
            <v>376</v>
          </cell>
        </row>
        <row r="469">
          <cell r="D469" t="str">
            <v>石灵</v>
          </cell>
          <cell r="E469" t="str">
            <v>初2022级8班</v>
          </cell>
          <cell r="F469">
            <v>570</v>
          </cell>
          <cell r="G469">
            <v>12</v>
          </cell>
          <cell r="H469">
            <v>12</v>
          </cell>
          <cell r="I469" t="str">
            <v>---</v>
          </cell>
          <cell r="J469">
            <v>467</v>
          </cell>
          <cell r="K469">
            <v>467</v>
          </cell>
          <cell r="L469" t="str">
            <v>---</v>
          </cell>
          <cell r="M469">
            <v>695</v>
          </cell>
          <cell r="N469">
            <v>537</v>
          </cell>
          <cell r="O469">
            <v>33</v>
          </cell>
          <cell r="P469">
            <v>118</v>
          </cell>
          <cell r="Q469">
            <v>5</v>
          </cell>
          <cell r="R469">
            <v>247</v>
          </cell>
          <cell r="S469">
            <v>330</v>
          </cell>
          <cell r="T469">
            <v>114</v>
          </cell>
          <cell r="U469">
            <v>13</v>
          </cell>
          <cell r="V469">
            <v>443</v>
          </cell>
          <cell r="W469">
            <v>642</v>
          </cell>
          <cell r="X469">
            <v>81</v>
          </cell>
          <cell r="Y469">
            <v>33</v>
          </cell>
          <cell r="Z469">
            <v>77</v>
          </cell>
          <cell r="AA469">
            <v>30</v>
          </cell>
          <cell r="AB469">
            <v>664</v>
          </cell>
        </row>
        <row r="470">
          <cell r="D470" t="str">
            <v>覃阳</v>
          </cell>
          <cell r="E470" t="str">
            <v>初2022级5班</v>
          </cell>
          <cell r="F470">
            <v>569.5</v>
          </cell>
          <cell r="G470">
            <v>7</v>
          </cell>
          <cell r="H470" t="str">
            <v>---</v>
          </cell>
          <cell r="I470">
            <v>2</v>
          </cell>
          <cell r="J470">
            <v>468</v>
          </cell>
          <cell r="K470" t="str">
            <v>---</v>
          </cell>
          <cell r="L470">
            <v>91</v>
          </cell>
          <cell r="M470">
            <v>698</v>
          </cell>
          <cell r="N470">
            <v>536.5</v>
          </cell>
          <cell r="O470">
            <v>33</v>
          </cell>
          <cell r="P470">
            <v>100</v>
          </cell>
          <cell r="Q470">
            <v>28</v>
          </cell>
          <cell r="R470">
            <v>659</v>
          </cell>
          <cell r="S470">
            <v>1048</v>
          </cell>
          <cell r="T470">
            <v>113</v>
          </cell>
          <cell r="U470">
            <v>8</v>
          </cell>
          <cell r="V470">
            <v>449</v>
          </cell>
          <cell r="W470">
            <v>655</v>
          </cell>
          <cell r="X470">
            <v>80</v>
          </cell>
          <cell r="Y470">
            <v>33</v>
          </cell>
          <cell r="Z470">
            <v>113.5</v>
          </cell>
          <cell r="AA470">
            <v>3</v>
          </cell>
          <cell r="AB470">
            <v>266</v>
          </cell>
        </row>
        <row r="471">
          <cell r="D471" t="str">
            <v>何雅儒</v>
          </cell>
          <cell r="E471" t="str">
            <v>初2022级16班</v>
          </cell>
          <cell r="F471">
            <v>569</v>
          </cell>
          <cell r="G471">
            <v>53</v>
          </cell>
          <cell r="H471" t="str">
            <v>---</v>
          </cell>
          <cell r="I471">
            <v>12</v>
          </cell>
          <cell r="J471">
            <v>469</v>
          </cell>
          <cell r="K471" t="str">
            <v>---</v>
          </cell>
          <cell r="L471">
            <v>119</v>
          </cell>
          <cell r="M471">
            <v>700</v>
          </cell>
          <cell r="N471">
            <v>545</v>
          </cell>
          <cell r="O471">
            <v>24</v>
          </cell>
          <cell r="P471">
            <v>124</v>
          </cell>
          <cell r="Q471">
            <v>19</v>
          </cell>
          <cell r="R471">
            <v>98</v>
          </cell>
          <cell r="S471">
            <v>120</v>
          </cell>
          <cell r="T471">
            <v>87</v>
          </cell>
          <cell r="U471">
            <v>60</v>
          </cell>
          <cell r="V471">
            <v>692</v>
          </cell>
          <cell r="W471">
            <v>1076</v>
          </cell>
          <cell r="X471">
            <v>63</v>
          </cell>
          <cell r="Y471">
            <v>24</v>
          </cell>
          <cell r="Z471">
            <v>134</v>
          </cell>
          <cell r="AA471">
            <v>4</v>
          </cell>
          <cell r="AB471">
            <v>53</v>
          </cell>
        </row>
        <row r="472">
          <cell r="D472" t="str">
            <v>李黛</v>
          </cell>
          <cell r="E472" t="str">
            <v>初2022级6班</v>
          </cell>
          <cell r="F472">
            <v>569</v>
          </cell>
          <cell r="G472">
            <v>8</v>
          </cell>
          <cell r="H472">
            <v>6</v>
          </cell>
          <cell r="I472" t="str">
            <v>---</v>
          </cell>
          <cell r="J472">
            <v>469</v>
          </cell>
          <cell r="K472">
            <v>74</v>
          </cell>
          <cell r="L472" t="str">
            <v>---</v>
          </cell>
          <cell r="M472">
            <v>700</v>
          </cell>
          <cell r="N472">
            <v>538</v>
          </cell>
          <cell r="O472">
            <v>31</v>
          </cell>
          <cell r="P472">
            <v>114</v>
          </cell>
          <cell r="Q472">
            <v>9</v>
          </cell>
          <cell r="R472">
            <v>367</v>
          </cell>
          <cell r="S472">
            <v>514</v>
          </cell>
          <cell r="T472">
            <v>110</v>
          </cell>
          <cell r="U472">
            <v>9</v>
          </cell>
          <cell r="V472">
            <v>467</v>
          </cell>
          <cell r="W472">
            <v>690</v>
          </cell>
          <cell r="X472">
            <v>79</v>
          </cell>
          <cell r="Y472">
            <v>31</v>
          </cell>
          <cell r="Z472">
            <v>87</v>
          </cell>
          <cell r="AA472">
            <v>23</v>
          </cell>
          <cell r="AB472">
            <v>580</v>
          </cell>
        </row>
        <row r="473">
          <cell r="D473" t="str">
            <v>杨子轩</v>
          </cell>
          <cell r="E473" t="str">
            <v>初2022级14班</v>
          </cell>
          <cell r="F473">
            <v>569</v>
          </cell>
          <cell r="G473">
            <v>8</v>
          </cell>
          <cell r="H473">
            <v>7</v>
          </cell>
          <cell r="I473" t="str">
            <v>---</v>
          </cell>
          <cell r="J473">
            <v>469</v>
          </cell>
          <cell r="K473">
            <v>166</v>
          </cell>
          <cell r="L473" t="str">
            <v>---</v>
          </cell>
          <cell r="M473">
            <v>700</v>
          </cell>
          <cell r="N473">
            <v>551</v>
          </cell>
          <cell r="O473">
            <v>18</v>
          </cell>
          <cell r="P473">
            <v>101</v>
          </cell>
          <cell r="Q473">
            <v>25</v>
          </cell>
          <cell r="R473">
            <v>644</v>
          </cell>
          <cell r="S473">
            <v>1017</v>
          </cell>
          <cell r="T473">
            <v>88</v>
          </cell>
          <cell r="U473">
            <v>27</v>
          </cell>
          <cell r="V473">
            <v>686</v>
          </cell>
          <cell r="W473">
            <v>1065</v>
          </cell>
          <cell r="X473">
            <v>70</v>
          </cell>
          <cell r="Y473">
            <v>18</v>
          </cell>
          <cell r="Z473">
            <v>99</v>
          </cell>
          <cell r="AA473">
            <v>13</v>
          </cell>
          <cell r="AB473">
            <v>453</v>
          </cell>
        </row>
        <row r="474">
          <cell r="D474" t="str">
            <v>唐美佳</v>
          </cell>
          <cell r="E474" t="str">
            <v>初2022级14班</v>
          </cell>
          <cell r="F474">
            <v>568.5</v>
          </cell>
          <cell r="G474">
            <v>9</v>
          </cell>
          <cell r="H474" t="str">
            <v>---</v>
          </cell>
          <cell r="I474">
            <v>2</v>
          </cell>
          <cell r="J474">
            <v>472</v>
          </cell>
          <cell r="K474">
            <v>35</v>
          </cell>
          <cell r="L474" t="str">
            <v>---</v>
          </cell>
          <cell r="M474">
            <v>704</v>
          </cell>
          <cell r="N474">
            <v>550.5</v>
          </cell>
          <cell r="O474">
            <v>18</v>
          </cell>
          <cell r="P474">
            <v>111</v>
          </cell>
          <cell r="Q474">
            <v>8</v>
          </cell>
          <cell r="R474">
            <v>443</v>
          </cell>
          <cell r="S474">
            <v>645</v>
          </cell>
          <cell r="T474">
            <v>93</v>
          </cell>
          <cell r="U474">
            <v>19</v>
          </cell>
          <cell r="V474">
            <v>641</v>
          </cell>
          <cell r="W474">
            <v>991</v>
          </cell>
          <cell r="X474">
            <v>75</v>
          </cell>
          <cell r="Y474">
            <v>18</v>
          </cell>
          <cell r="Z474">
            <v>119.5</v>
          </cell>
          <cell r="AA474">
            <v>2</v>
          </cell>
          <cell r="AB474">
            <v>197</v>
          </cell>
        </row>
        <row r="475">
          <cell r="D475" t="str">
            <v>周阳雨欣</v>
          </cell>
          <cell r="E475" t="str">
            <v>初2022级14班</v>
          </cell>
          <cell r="F475">
            <v>568.5</v>
          </cell>
          <cell r="G475">
            <v>9</v>
          </cell>
          <cell r="H475">
            <v>9</v>
          </cell>
          <cell r="I475" t="str">
            <v>---</v>
          </cell>
          <cell r="J475">
            <v>472</v>
          </cell>
          <cell r="K475">
            <v>472</v>
          </cell>
          <cell r="L475" t="str">
            <v>---</v>
          </cell>
          <cell r="M475">
            <v>704</v>
          </cell>
          <cell r="N475">
            <v>540.5</v>
          </cell>
          <cell r="O475">
            <v>28</v>
          </cell>
          <cell r="P475">
            <v>116</v>
          </cell>
          <cell r="Q475">
            <v>3</v>
          </cell>
          <cell r="R475">
            <v>314</v>
          </cell>
          <cell r="S475">
            <v>422</v>
          </cell>
          <cell r="T475">
            <v>116</v>
          </cell>
          <cell r="U475">
            <v>5</v>
          </cell>
          <cell r="V475">
            <v>423</v>
          </cell>
          <cell r="W475">
            <v>600</v>
          </cell>
          <cell r="X475">
            <v>88</v>
          </cell>
          <cell r="Y475">
            <v>28</v>
          </cell>
          <cell r="Z475">
            <v>79.5</v>
          </cell>
          <cell r="AA475">
            <v>26</v>
          </cell>
          <cell r="AB475">
            <v>644</v>
          </cell>
        </row>
        <row r="476">
          <cell r="D476" t="str">
            <v>王子凡</v>
          </cell>
          <cell r="E476" t="str">
            <v>初2022级16班</v>
          </cell>
          <cell r="F476">
            <v>568</v>
          </cell>
          <cell r="G476">
            <v>54</v>
          </cell>
          <cell r="H476" t="str">
            <v>---</v>
          </cell>
          <cell r="I476">
            <v>7</v>
          </cell>
          <cell r="J476">
            <v>474</v>
          </cell>
          <cell r="K476" t="str">
            <v>---</v>
          </cell>
          <cell r="L476">
            <v>74</v>
          </cell>
          <cell r="M476">
            <v>707</v>
          </cell>
          <cell r="N476">
            <v>547</v>
          </cell>
          <cell r="O476">
            <v>21</v>
          </cell>
          <cell r="P476">
            <v>105</v>
          </cell>
          <cell r="Q476">
            <v>57</v>
          </cell>
          <cell r="R476">
            <v>570</v>
          </cell>
          <cell r="S476">
            <v>882</v>
          </cell>
          <cell r="T476">
            <v>110</v>
          </cell>
          <cell r="U476">
            <v>53</v>
          </cell>
          <cell r="V476">
            <v>467</v>
          </cell>
          <cell r="W476">
            <v>690</v>
          </cell>
          <cell r="X476">
            <v>89</v>
          </cell>
          <cell r="Y476">
            <v>21</v>
          </cell>
          <cell r="Z476">
            <v>98</v>
          </cell>
          <cell r="AA476">
            <v>47</v>
          </cell>
          <cell r="AB476">
            <v>464</v>
          </cell>
        </row>
        <row r="477">
          <cell r="D477" t="str">
            <v>何钰瑶</v>
          </cell>
          <cell r="E477" t="str">
            <v>初2022级1班</v>
          </cell>
          <cell r="F477">
            <v>567.5</v>
          </cell>
          <cell r="G477">
            <v>10</v>
          </cell>
          <cell r="H477">
            <v>4</v>
          </cell>
          <cell r="I477" t="str">
            <v>---</v>
          </cell>
          <cell r="J477">
            <v>475</v>
          </cell>
          <cell r="K477">
            <v>80</v>
          </cell>
          <cell r="L477" t="str">
            <v>---</v>
          </cell>
          <cell r="M477">
            <v>708</v>
          </cell>
          <cell r="N477">
            <v>543.5</v>
          </cell>
          <cell r="O477">
            <v>24</v>
          </cell>
          <cell r="P477">
            <v>115</v>
          </cell>
          <cell r="Q477">
            <v>4</v>
          </cell>
          <cell r="R477">
            <v>341</v>
          </cell>
          <cell r="S477">
            <v>469</v>
          </cell>
          <cell r="T477">
            <v>97</v>
          </cell>
          <cell r="U477">
            <v>25</v>
          </cell>
          <cell r="V477">
            <v>604</v>
          </cell>
          <cell r="W477">
            <v>925</v>
          </cell>
          <cell r="X477">
            <v>73</v>
          </cell>
          <cell r="Y477">
            <v>24</v>
          </cell>
          <cell r="Z477">
            <v>98.5</v>
          </cell>
          <cell r="AA477">
            <v>10</v>
          </cell>
          <cell r="AB477">
            <v>459</v>
          </cell>
        </row>
        <row r="478">
          <cell r="D478" t="str">
            <v>聂雨嘉</v>
          </cell>
          <cell r="E478" t="str">
            <v>初2022级16班</v>
          </cell>
          <cell r="F478">
            <v>567</v>
          </cell>
          <cell r="G478">
            <v>55</v>
          </cell>
          <cell r="H478" t="str">
            <v>---</v>
          </cell>
          <cell r="I478">
            <v>32</v>
          </cell>
          <cell r="J478">
            <v>476</v>
          </cell>
          <cell r="K478" t="str">
            <v>---</v>
          </cell>
          <cell r="L478">
            <v>240</v>
          </cell>
          <cell r="M478">
            <v>710</v>
          </cell>
          <cell r="N478">
            <v>525</v>
          </cell>
          <cell r="O478">
            <v>42</v>
          </cell>
          <cell r="P478">
            <v>108</v>
          </cell>
          <cell r="Q478">
            <v>55</v>
          </cell>
          <cell r="R478">
            <v>514</v>
          </cell>
          <cell r="S478">
            <v>765</v>
          </cell>
          <cell r="T478">
            <v>138</v>
          </cell>
          <cell r="U478">
            <v>19</v>
          </cell>
          <cell r="V478">
            <v>124</v>
          </cell>
          <cell r="W478">
            <v>154</v>
          </cell>
          <cell r="X478">
            <v>96</v>
          </cell>
          <cell r="Y478">
            <v>42</v>
          </cell>
          <cell r="Z478">
            <v>86.5</v>
          </cell>
          <cell r="AA478">
            <v>55</v>
          </cell>
          <cell r="AB478">
            <v>590</v>
          </cell>
        </row>
        <row r="479">
          <cell r="D479" t="str">
            <v>张峻涛</v>
          </cell>
          <cell r="E479" t="str">
            <v>初2022级1班</v>
          </cell>
          <cell r="F479">
            <v>566</v>
          </cell>
          <cell r="G479">
            <v>11</v>
          </cell>
          <cell r="H479">
            <v>22</v>
          </cell>
          <cell r="I479" t="str">
            <v>---</v>
          </cell>
          <cell r="J479">
            <v>477</v>
          </cell>
          <cell r="K479">
            <v>223</v>
          </cell>
          <cell r="L479" t="str">
            <v>---</v>
          </cell>
          <cell r="M479">
            <v>712</v>
          </cell>
          <cell r="N479">
            <v>551</v>
          </cell>
          <cell r="O479">
            <v>15</v>
          </cell>
          <cell r="P479">
            <v>111</v>
          </cell>
          <cell r="Q479">
            <v>11</v>
          </cell>
          <cell r="R479">
            <v>443</v>
          </cell>
          <cell r="S479">
            <v>645</v>
          </cell>
          <cell r="T479">
            <v>92</v>
          </cell>
          <cell r="U479">
            <v>35</v>
          </cell>
          <cell r="V479">
            <v>651</v>
          </cell>
          <cell r="W479">
            <v>1008</v>
          </cell>
          <cell r="X479">
            <v>77</v>
          </cell>
          <cell r="Y479">
            <v>15</v>
          </cell>
          <cell r="Z479">
            <v>107</v>
          </cell>
          <cell r="AA479">
            <v>6</v>
          </cell>
          <cell r="AB479">
            <v>353</v>
          </cell>
        </row>
        <row r="480">
          <cell r="D480" t="str">
            <v>安俊龙</v>
          </cell>
          <cell r="E480" t="str">
            <v>初2022级8班</v>
          </cell>
          <cell r="F480">
            <v>565.5</v>
          </cell>
          <cell r="G480">
            <v>13</v>
          </cell>
          <cell r="H480">
            <v>5</v>
          </cell>
          <cell r="I480" t="str">
            <v>---</v>
          </cell>
          <cell r="J480">
            <v>478</v>
          </cell>
          <cell r="K480">
            <v>94</v>
          </cell>
          <cell r="L480" t="str">
            <v>---</v>
          </cell>
          <cell r="M480">
            <v>713</v>
          </cell>
          <cell r="N480">
            <v>525.5</v>
          </cell>
          <cell r="O480">
            <v>40</v>
          </cell>
          <cell r="P480">
            <v>104</v>
          </cell>
          <cell r="Q480">
            <v>25</v>
          </cell>
          <cell r="R480">
            <v>588</v>
          </cell>
          <cell r="S480">
            <v>917</v>
          </cell>
          <cell r="T480">
            <v>133</v>
          </cell>
          <cell r="U480">
            <v>2</v>
          </cell>
          <cell r="V480">
            <v>188</v>
          </cell>
          <cell r="W480">
            <v>245</v>
          </cell>
          <cell r="X480">
            <v>93</v>
          </cell>
          <cell r="Y480">
            <v>40</v>
          </cell>
          <cell r="Z480">
            <v>81.5</v>
          </cell>
          <cell r="AA480">
            <v>26</v>
          </cell>
          <cell r="AB480">
            <v>631</v>
          </cell>
        </row>
        <row r="481">
          <cell r="D481" t="str">
            <v>李佳蔚</v>
          </cell>
          <cell r="E481" t="str">
            <v>初2022级2班</v>
          </cell>
          <cell r="F481">
            <v>565.5</v>
          </cell>
          <cell r="G481">
            <v>9</v>
          </cell>
          <cell r="H481">
            <v>1</v>
          </cell>
          <cell r="I481" t="str">
            <v>---</v>
          </cell>
          <cell r="J481">
            <v>478</v>
          </cell>
          <cell r="K481">
            <v>44</v>
          </cell>
          <cell r="L481" t="str">
            <v>---</v>
          </cell>
          <cell r="M481">
            <v>713</v>
          </cell>
          <cell r="N481">
            <v>551.5</v>
          </cell>
          <cell r="O481">
            <v>14</v>
          </cell>
          <cell r="P481">
            <v>105</v>
          </cell>
          <cell r="Q481">
            <v>16</v>
          </cell>
          <cell r="R481">
            <v>570</v>
          </cell>
          <cell r="S481">
            <v>882</v>
          </cell>
          <cell r="T481">
            <v>92</v>
          </cell>
          <cell r="U481">
            <v>21</v>
          </cell>
          <cell r="V481">
            <v>651</v>
          </cell>
          <cell r="W481">
            <v>1008</v>
          </cell>
          <cell r="X481">
            <v>78</v>
          </cell>
          <cell r="Y481">
            <v>14</v>
          </cell>
          <cell r="Z481">
            <v>93.5</v>
          </cell>
          <cell r="AA481">
            <v>16</v>
          </cell>
          <cell r="AB481">
            <v>515</v>
          </cell>
        </row>
        <row r="482">
          <cell r="D482" t="str">
            <v>李奕乐</v>
          </cell>
          <cell r="E482" t="str">
            <v>初2022级4班</v>
          </cell>
          <cell r="F482">
            <v>565</v>
          </cell>
          <cell r="G482">
            <v>54</v>
          </cell>
          <cell r="H482" t="str">
            <v>---</v>
          </cell>
          <cell r="I482">
            <v>1</v>
          </cell>
          <cell r="J482">
            <v>480</v>
          </cell>
          <cell r="K482" t="str">
            <v>---</v>
          </cell>
          <cell r="L482">
            <v>50</v>
          </cell>
          <cell r="M482">
            <v>715</v>
          </cell>
          <cell r="N482">
            <v>532</v>
          </cell>
          <cell r="O482">
            <v>33</v>
          </cell>
          <cell r="P482">
            <v>117</v>
          </cell>
          <cell r="Q482">
            <v>23</v>
          </cell>
          <cell r="R482">
            <v>286</v>
          </cell>
          <cell r="S482">
            <v>380</v>
          </cell>
          <cell r="T482">
            <v>106</v>
          </cell>
          <cell r="U482">
            <v>58</v>
          </cell>
          <cell r="V482">
            <v>513</v>
          </cell>
          <cell r="W482">
            <v>765</v>
          </cell>
          <cell r="X482">
            <v>73</v>
          </cell>
          <cell r="Y482">
            <v>33</v>
          </cell>
          <cell r="Z482">
            <v>88</v>
          </cell>
          <cell r="AA482">
            <v>57</v>
          </cell>
          <cell r="AB482">
            <v>574</v>
          </cell>
        </row>
        <row r="483">
          <cell r="D483" t="str">
            <v>米仁志</v>
          </cell>
          <cell r="E483" t="str">
            <v>初2022级1班</v>
          </cell>
          <cell r="F483">
            <v>565</v>
          </cell>
          <cell r="G483">
            <v>12</v>
          </cell>
          <cell r="H483">
            <v>4</v>
          </cell>
          <cell r="I483" t="str">
            <v>---</v>
          </cell>
          <cell r="J483">
            <v>480</v>
          </cell>
          <cell r="K483">
            <v>89</v>
          </cell>
          <cell r="L483" t="str">
            <v>---</v>
          </cell>
          <cell r="M483">
            <v>715</v>
          </cell>
          <cell r="N483">
            <v>539</v>
          </cell>
          <cell r="O483">
            <v>26</v>
          </cell>
          <cell r="P483">
            <v>112</v>
          </cell>
          <cell r="Q483">
            <v>10</v>
          </cell>
          <cell r="R483">
            <v>414</v>
          </cell>
          <cell r="S483">
            <v>597</v>
          </cell>
          <cell r="T483">
            <v>94</v>
          </cell>
          <cell r="U483">
            <v>30</v>
          </cell>
          <cell r="V483">
            <v>633</v>
          </cell>
          <cell r="W483">
            <v>980</v>
          </cell>
          <cell r="X483">
            <v>68</v>
          </cell>
          <cell r="Y483">
            <v>26</v>
          </cell>
          <cell r="Z483">
            <v>92</v>
          </cell>
          <cell r="AA483">
            <v>20</v>
          </cell>
          <cell r="AB483">
            <v>529</v>
          </cell>
        </row>
        <row r="484">
          <cell r="D484" t="str">
            <v>卓鑫</v>
          </cell>
          <cell r="E484" t="str">
            <v>初2022级11班</v>
          </cell>
          <cell r="F484">
            <v>565</v>
          </cell>
          <cell r="G484">
            <v>49</v>
          </cell>
          <cell r="H484" t="str">
            <v>---</v>
          </cell>
          <cell r="I484">
            <v>1</v>
          </cell>
          <cell r="J484">
            <v>480</v>
          </cell>
          <cell r="K484">
            <v>51</v>
          </cell>
          <cell r="L484" t="str">
            <v>---</v>
          </cell>
          <cell r="M484">
            <v>715</v>
          </cell>
          <cell r="N484">
            <v>539</v>
          </cell>
          <cell r="O484">
            <v>26</v>
          </cell>
          <cell r="P484">
            <v>115</v>
          </cell>
          <cell r="Q484">
            <v>41</v>
          </cell>
          <cell r="R484">
            <v>341</v>
          </cell>
          <cell r="S484">
            <v>469</v>
          </cell>
          <cell r="T484">
            <v>101</v>
          </cell>
          <cell r="U484">
            <v>52</v>
          </cell>
          <cell r="V484">
            <v>561</v>
          </cell>
          <cell r="W484">
            <v>840</v>
          </cell>
          <cell r="X484">
            <v>75</v>
          </cell>
          <cell r="Y484">
            <v>26</v>
          </cell>
          <cell r="Z484">
            <v>83</v>
          </cell>
          <cell r="AA484">
            <v>49</v>
          </cell>
          <cell r="AB484">
            <v>617</v>
          </cell>
        </row>
        <row r="485">
          <cell r="D485" t="str">
            <v>杨欣婷</v>
          </cell>
          <cell r="E485" t="str">
            <v>初2022级14班</v>
          </cell>
          <cell r="F485">
            <v>563</v>
          </cell>
          <cell r="G485">
            <v>11</v>
          </cell>
          <cell r="H485" t="str">
            <v>---</v>
          </cell>
          <cell r="I485">
            <v>3</v>
          </cell>
          <cell r="J485">
            <v>483</v>
          </cell>
          <cell r="K485">
            <v>51</v>
          </cell>
          <cell r="L485" t="str">
            <v>---</v>
          </cell>
          <cell r="M485">
            <v>724</v>
          </cell>
          <cell r="N485">
            <v>543</v>
          </cell>
          <cell r="O485">
            <v>20</v>
          </cell>
          <cell r="P485">
            <v>110</v>
          </cell>
          <cell r="Q485">
            <v>10</v>
          </cell>
          <cell r="R485">
            <v>472</v>
          </cell>
          <cell r="S485">
            <v>689</v>
          </cell>
          <cell r="T485">
            <v>84</v>
          </cell>
          <cell r="U485">
            <v>31</v>
          </cell>
          <cell r="V485">
            <v>715</v>
          </cell>
          <cell r="W485">
            <v>1113</v>
          </cell>
          <cell r="X485">
            <v>64</v>
          </cell>
          <cell r="Y485">
            <v>20</v>
          </cell>
          <cell r="Z485">
            <v>109</v>
          </cell>
          <cell r="AA485">
            <v>6</v>
          </cell>
          <cell r="AB485">
            <v>324</v>
          </cell>
        </row>
        <row r="486">
          <cell r="D486" t="str">
            <v>李诗淇</v>
          </cell>
          <cell r="E486" t="str">
            <v>初2022级7班</v>
          </cell>
          <cell r="F486">
            <v>562.5</v>
          </cell>
          <cell r="G486">
            <v>8</v>
          </cell>
          <cell r="H486">
            <v>14</v>
          </cell>
          <cell r="I486" t="str">
            <v>---</v>
          </cell>
          <cell r="J486">
            <v>484</v>
          </cell>
          <cell r="K486">
            <v>90</v>
          </cell>
          <cell r="L486" t="str">
            <v>---</v>
          </cell>
          <cell r="M486">
            <v>725</v>
          </cell>
          <cell r="N486">
            <v>535.5</v>
          </cell>
          <cell r="O486">
            <v>27</v>
          </cell>
          <cell r="P486">
            <v>119</v>
          </cell>
          <cell r="Q486">
            <v>8</v>
          </cell>
          <cell r="R486">
            <v>213</v>
          </cell>
          <cell r="S486">
            <v>287</v>
          </cell>
          <cell r="T486">
            <v>126</v>
          </cell>
          <cell r="U486">
            <v>2</v>
          </cell>
          <cell r="V486">
            <v>297</v>
          </cell>
          <cell r="W486">
            <v>402</v>
          </cell>
          <cell r="X486">
            <v>99</v>
          </cell>
          <cell r="Y486">
            <v>27</v>
          </cell>
          <cell r="Z486">
            <v>74.5</v>
          </cell>
          <cell r="AA486">
            <v>34</v>
          </cell>
          <cell r="AB486">
            <v>685</v>
          </cell>
        </row>
        <row r="487">
          <cell r="D487" t="str">
            <v>李天翊</v>
          </cell>
          <cell r="E487" t="str">
            <v>初2022级10班</v>
          </cell>
          <cell r="F487">
            <v>562.5</v>
          </cell>
          <cell r="G487">
            <v>51</v>
          </cell>
          <cell r="H487" t="str">
            <v>---</v>
          </cell>
          <cell r="I487">
            <v>2</v>
          </cell>
          <cell r="J487">
            <v>484</v>
          </cell>
          <cell r="K487" t="str">
            <v>---</v>
          </cell>
          <cell r="L487">
            <v>117</v>
          </cell>
          <cell r="M487">
            <v>725</v>
          </cell>
          <cell r="N487">
            <v>546.5</v>
          </cell>
          <cell r="O487">
            <v>16</v>
          </cell>
          <cell r="P487">
            <v>118</v>
          </cell>
          <cell r="Q487">
            <v>30</v>
          </cell>
          <cell r="R487">
            <v>247</v>
          </cell>
          <cell r="S487">
            <v>330</v>
          </cell>
          <cell r="T487">
            <v>115</v>
          </cell>
          <cell r="U487">
            <v>49</v>
          </cell>
          <cell r="V487">
            <v>433</v>
          </cell>
          <cell r="W487">
            <v>621</v>
          </cell>
          <cell r="X487">
            <v>99</v>
          </cell>
          <cell r="Y487">
            <v>16</v>
          </cell>
          <cell r="Z487">
            <v>86.5</v>
          </cell>
          <cell r="AA487">
            <v>51</v>
          </cell>
          <cell r="AB487">
            <v>590</v>
          </cell>
        </row>
        <row r="488">
          <cell r="D488" t="str">
            <v>陈瑶</v>
          </cell>
          <cell r="E488" t="str">
            <v>初2022级13班</v>
          </cell>
          <cell r="F488">
            <v>561.5</v>
          </cell>
          <cell r="G488">
            <v>56</v>
          </cell>
          <cell r="H488" t="str">
            <v>---</v>
          </cell>
          <cell r="I488">
            <v>6</v>
          </cell>
          <cell r="J488">
            <v>486</v>
          </cell>
          <cell r="K488" t="str">
            <v>---</v>
          </cell>
          <cell r="L488">
            <v>210</v>
          </cell>
          <cell r="M488">
            <v>730</v>
          </cell>
          <cell r="N488">
            <v>517.5</v>
          </cell>
          <cell r="O488">
            <v>44</v>
          </cell>
          <cell r="P488">
            <v>104</v>
          </cell>
          <cell r="Q488">
            <v>51</v>
          </cell>
          <cell r="R488">
            <v>588</v>
          </cell>
          <cell r="S488">
            <v>917</v>
          </cell>
          <cell r="T488">
            <v>135</v>
          </cell>
          <cell r="U488">
            <v>28</v>
          </cell>
          <cell r="V488">
            <v>167</v>
          </cell>
          <cell r="W488">
            <v>212</v>
          </cell>
          <cell r="X488">
            <v>91</v>
          </cell>
          <cell r="Y488">
            <v>44</v>
          </cell>
          <cell r="Z488">
            <v>101.5</v>
          </cell>
          <cell r="AA488">
            <v>56</v>
          </cell>
          <cell r="AB488">
            <v>433</v>
          </cell>
        </row>
        <row r="489">
          <cell r="D489" t="str">
            <v>熊京瑞</v>
          </cell>
          <cell r="E489" t="str">
            <v>初2022级11班</v>
          </cell>
          <cell r="F489">
            <v>561.5</v>
          </cell>
          <cell r="G489">
            <v>50</v>
          </cell>
          <cell r="H489" t="str">
            <v>---</v>
          </cell>
          <cell r="I489">
            <v>5</v>
          </cell>
          <cell r="J489">
            <v>486</v>
          </cell>
          <cell r="K489">
            <v>28</v>
          </cell>
          <cell r="L489" t="str">
            <v>---</v>
          </cell>
          <cell r="M489">
            <v>730</v>
          </cell>
          <cell r="N489">
            <v>531.5</v>
          </cell>
          <cell r="O489">
            <v>30</v>
          </cell>
          <cell r="P489">
            <v>100</v>
          </cell>
          <cell r="Q489">
            <v>57</v>
          </cell>
          <cell r="R489">
            <v>659</v>
          </cell>
          <cell r="S489">
            <v>1048</v>
          </cell>
          <cell r="T489">
            <v>115</v>
          </cell>
          <cell r="U489">
            <v>37</v>
          </cell>
          <cell r="V489">
            <v>433</v>
          </cell>
          <cell r="W489">
            <v>621</v>
          </cell>
          <cell r="X489">
            <v>85</v>
          </cell>
          <cell r="Y489">
            <v>30</v>
          </cell>
          <cell r="Z489">
            <v>106.5</v>
          </cell>
          <cell r="AA489">
            <v>32</v>
          </cell>
          <cell r="AB489">
            <v>362</v>
          </cell>
        </row>
        <row r="490">
          <cell r="D490" t="str">
            <v>郭欣琳</v>
          </cell>
          <cell r="E490" t="str">
            <v>初2022级3班</v>
          </cell>
          <cell r="F490">
            <v>561</v>
          </cell>
          <cell r="G490">
            <v>44</v>
          </cell>
          <cell r="H490" t="str">
            <v>---</v>
          </cell>
          <cell r="I490">
            <v>32</v>
          </cell>
          <cell r="J490">
            <v>488</v>
          </cell>
          <cell r="K490" t="str">
            <v>---</v>
          </cell>
          <cell r="L490">
            <v>323</v>
          </cell>
          <cell r="M490">
            <v>733</v>
          </cell>
          <cell r="N490">
            <v>525</v>
          </cell>
          <cell r="O490">
            <v>36</v>
          </cell>
          <cell r="P490">
            <v>122</v>
          </cell>
          <cell r="Q490">
            <v>5</v>
          </cell>
          <cell r="R490">
            <v>139</v>
          </cell>
          <cell r="S490">
            <v>178</v>
          </cell>
          <cell r="T490">
            <v>126</v>
          </cell>
          <cell r="U490">
            <v>22</v>
          </cell>
          <cell r="V490">
            <v>297</v>
          </cell>
          <cell r="W490">
            <v>402</v>
          </cell>
          <cell r="X490">
            <v>90</v>
          </cell>
          <cell r="Y490">
            <v>36</v>
          </cell>
          <cell r="Z490">
            <v>110</v>
          </cell>
          <cell r="AA490">
            <v>19</v>
          </cell>
          <cell r="AB490">
            <v>307</v>
          </cell>
        </row>
        <row r="491">
          <cell r="D491" t="str">
            <v>蒋雅涵</v>
          </cell>
          <cell r="E491" t="str">
            <v>初2022级10班</v>
          </cell>
          <cell r="F491">
            <v>561</v>
          </cell>
          <cell r="G491">
            <v>52</v>
          </cell>
          <cell r="H491" t="str">
            <v>---</v>
          </cell>
          <cell r="I491">
            <v>25</v>
          </cell>
          <cell r="J491">
            <v>488</v>
          </cell>
          <cell r="K491" t="str">
            <v>---</v>
          </cell>
          <cell r="L491">
            <v>352</v>
          </cell>
          <cell r="M491">
            <v>733</v>
          </cell>
          <cell r="N491">
            <v>528</v>
          </cell>
          <cell r="O491">
            <v>33</v>
          </cell>
          <cell r="P491">
            <v>118</v>
          </cell>
          <cell r="Q491">
            <v>30</v>
          </cell>
          <cell r="R491">
            <v>247</v>
          </cell>
          <cell r="S491">
            <v>330</v>
          </cell>
          <cell r="T491">
            <v>124</v>
          </cell>
          <cell r="U491">
            <v>43</v>
          </cell>
          <cell r="V491">
            <v>330</v>
          </cell>
          <cell r="W491">
            <v>456</v>
          </cell>
          <cell r="X491">
            <v>91</v>
          </cell>
          <cell r="Y491">
            <v>33</v>
          </cell>
          <cell r="Z491">
            <v>114</v>
          </cell>
          <cell r="AA491">
            <v>35</v>
          </cell>
          <cell r="AB491">
            <v>255</v>
          </cell>
        </row>
        <row r="492">
          <cell r="D492" t="str">
            <v>李晨</v>
          </cell>
          <cell r="E492" t="str">
            <v>初2022级7班</v>
          </cell>
          <cell r="F492">
            <v>561</v>
          </cell>
          <cell r="G492">
            <v>9</v>
          </cell>
          <cell r="H492">
            <v>9</v>
          </cell>
          <cell r="I492" t="str">
            <v>---</v>
          </cell>
          <cell r="J492">
            <v>488</v>
          </cell>
          <cell r="K492">
            <v>73</v>
          </cell>
          <cell r="L492" t="str">
            <v>---</v>
          </cell>
          <cell r="M492">
            <v>733</v>
          </cell>
          <cell r="N492">
            <v>539</v>
          </cell>
          <cell r="O492">
            <v>22</v>
          </cell>
          <cell r="P492">
            <v>113</v>
          </cell>
          <cell r="Q492">
            <v>14</v>
          </cell>
          <cell r="R492">
            <v>386</v>
          </cell>
          <cell r="S492">
            <v>548</v>
          </cell>
          <cell r="T492">
            <v>101</v>
          </cell>
          <cell r="U492">
            <v>23</v>
          </cell>
          <cell r="V492">
            <v>561</v>
          </cell>
          <cell r="W492">
            <v>840</v>
          </cell>
          <cell r="X492">
            <v>79</v>
          </cell>
          <cell r="Y492">
            <v>22</v>
          </cell>
          <cell r="Z492">
            <v>68</v>
          </cell>
          <cell r="AA492">
            <v>39</v>
          </cell>
          <cell r="AB492">
            <v>732</v>
          </cell>
        </row>
        <row r="493">
          <cell r="D493" t="str">
            <v>罗曜宏</v>
          </cell>
          <cell r="E493" t="str">
            <v>初2022级8班</v>
          </cell>
          <cell r="F493">
            <v>561</v>
          </cell>
          <cell r="G493">
            <v>14</v>
          </cell>
          <cell r="H493">
            <v>6</v>
          </cell>
          <cell r="I493" t="str">
            <v>---</v>
          </cell>
          <cell r="J493">
            <v>488</v>
          </cell>
          <cell r="K493">
            <v>104</v>
          </cell>
          <cell r="L493" t="str">
            <v>---</v>
          </cell>
          <cell r="M493">
            <v>733</v>
          </cell>
          <cell r="N493">
            <v>545</v>
          </cell>
          <cell r="O493">
            <v>16</v>
          </cell>
          <cell r="P493">
            <v>105</v>
          </cell>
          <cell r="Q493">
            <v>23</v>
          </cell>
          <cell r="R493">
            <v>570</v>
          </cell>
          <cell r="S493">
            <v>882</v>
          </cell>
          <cell r="T493">
            <v>96</v>
          </cell>
          <cell r="U493">
            <v>32</v>
          </cell>
          <cell r="V493">
            <v>615</v>
          </cell>
          <cell r="W493">
            <v>944</v>
          </cell>
          <cell r="X493">
            <v>80</v>
          </cell>
          <cell r="Y493">
            <v>16</v>
          </cell>
          <cell r="Z493">
            <v>61</v>
          </cell>
          <cell r="AA493">
            <v>44</v>
          </cell>
          <cell r="AB493">
            <v>780</v>
          </cell>
        </row>
        <row r="494">
          <cell r="D494" t="str">
            <v>唐子羽</v>
          </cell>
          <cell r="E494" t="str">
            <v>初2022级15班</v>
          </cell>
          <cell r="F494">
            <v>560.5</v>
          </cell>
          <cell r="G494">
            <v>11</v>
          </cell>
          <cell r="H494">
            <v>2</v>
          </cell>
          <cell r="I494" t="str">
            <v>---</v>
          </cell>
          <cell r="J494">
            <v>492</v>
          </cell>
          <cell r="K494">
            <v>50</v>
          </cell>
          <cell r="L494" t="str">
            <v>---</v>
          </cell>
          <cell r="M494">
            <v>737</v>
          </cell>
          <cell r="N494">
            <v>532.5</v>
          </cell>
          <cell r="O494">
            <v>28</v>
          </cell>
          <cell r="P494">
            <v>116</v>
          </cell>
          <cell r="Q494">
            <v>3</v>
          </cell>
          <cell r="R494">
            <v>314</v>
          </cell>
          <cell r="S494">
            <v>422</v>
          </cell>
          <cell r="T494">
            <v>115</v>
          </cell>
          <cell r="U494">
            <v>7</v>
          </cell>
          <cell r="V494">
            <v>433</v>
          </cell>
          <cell r="W494">
            <v>621</v>
          </cell>
          <cell r="X494">
            <v>87</v>
          </cell>
          <cell r="Y494">
            <v>28</v>
          </cell>
          <cell r="Z494">
            <v>103.5</v>
          </cell>
          <cell r="AA494">
            <v>11</v>
          </cell>
          <cell r="AB494">
            <v>412</v>
          </cell>
        </row>
        <row r="495">
          <cell r="D495" t="str">
            <v>赵欣欣</v>
          </cell>
          <cell r="E495" t="str">
            <v>初2022级3班</v>
          </cell>
          <cell r="F495">
            <v>560.5</v>
          </cell>
          <cell r="G495">
            <v>45</v>
          </cell>
          <cell r="H495" t="str">
            <v>---</v>
          </cell>
          <cell r="I495">
            <v>13</v>
          </cell>
          <cell r="J495">
            <v>492</v>
          </cell>
          <cell r="K495" t="str">
            <v>---</v>
          </cell>
          <cell r="L495">
            <v>205</v>
          </cell>
          <cell r="M495">
            <v>737</v>
          </cell>
          <cell r="N495">
            <v>532.5</v>
          </cell>
          <cell r="O495">
            <v>28</v>
          </cell>
          <cell r="P495">
            <v>119</v>
          </cell>
          <cell r="Q495">
            <v>13</v>
          </cell>
          <cell r="R495">
            <v>213</v>
          </cell>
          <cell r="S495">
            <v>287</v>
          </cell>
          <cell r="T495">
            <v>116</v>
          </cell>
          <cell r="U495">
            <v>37</v>
          </cell>
          <cell r="V495">
            <v>423</v>
          </cell>
          <cell r="W495">
            <v>600</v>
          </cell>
          <cell r="X495">
            <v>88</v>
          </cell>
          <cell r="Y495">
            <v>28</v>
          </cell>
          <cell r="Z495">
            <v>109.5</v>
          </cell>
          <cell r="AA495">
            <v>20</v>
          </cell>
          <cell r="AB495">
            <v>317</v>
          </cell>
        </row>
        <row r="496">
          <cell r="D496" t="str">
            <v>唐良</v>
          </cell>
          <cell r="E496" t="str">
            <v>初2022级2班</v>
          </cell>
          <cell r="F496">
            <v>559.5</v>
          </cell>
          <cell r="G496">
            <v>10</v>
          </cell>
          <cell r="H496">
            <v>8</v>
          </cell>
          <cell r="I496" t="str">
            <v>---</v>
          </cell>
          <cell r="J496">
            <v>494</v>
          </cell>
          <cell r="K496">
            <v>128</v>
          </cell>
          <cell r="L496" t="str">
            <v>---</v>
          </cell>
          <cell r="M496">
            <v>740</v>
          </cell>
          <cell r="N496">
            <v>543.5</v>
          </cell>
          <cell r="O496">
            <v>16</v>
          </cell>
          <cell r="P496">
            <v>114</v>
          </cell>
          <cell r="Q496">
            <v>3</v>
          </cell>
          <cell r="R496">
            <v>367</v>
          </cell>
          <cell r="S496">
            <v>514</v>
          </cell>
          <cell r="T496">
            <v>90</v>
          </cell>
          <cell r="U496">
            <v>23</v>
          </cell>
          <cell r="V496">
            <v>667</v>
          </cell>
          <cell r="W496">
            <v>1037</v>
          </cell>
          <cell r="X496">
            <v>74</v>
          </cell>
          <cell r="Y496">
            <v>16</v>
          </cell>
          <cell r="Z496">
            <v>105.5</v>
          </cell>
          <cell r="AA496">
            <v>7</v>
          </cell>
          <cell r="AB496">
            <v>376</v>
          </cell>
        </row>
        <row r="497">
          <cell r="D497" t="str">
            <v>周灿</v>
          </cell>
          <cell r="E497" t="str">
            <v>初2022级8班</v>
          </cell>
          <cell r="F497">
            <v>559.5</v>
          </cell>
          <cell r="G497">
            <v>15</v>
          </cell>
          <cell r="H497" t="str">
            <v>---</v>
          </cell>
          <cell r="I497">
            <v>5</v>
          </cell>
          <cell r="J497">
            <v>494</v>
          </cell>
          <cell r="K497" t="str">
            <v>---</v>
          </cell>
          <cell r="L497">
            <v>10</v>
          </cell>
          <cell r="M497">
            <v>740</v>
          </cell>
          <cell r="N497">
            <v>525.5</v>
          </cell>
          <cell r="O497">
            <v>34</v>
          </cell>
          <cell r="P497">
            <v>111</v>
          </cell>
          <cell r="Q497">
            <v>12</v>
          </cell>
          <cell r="R497">
            <v>443</v>
          </cell>
          <cell r="S497">
            <v>645</v>
          </cell>
          <cell r="T497">
            <v>115</v>
          </cell>
          <cell r="U497">
            <v>11</v>
          </cell>
          <cell r="V497">
            <v>433</v>
          </cell>
          <cell r="W497">
            <v>621</v>
          </cell>
          <cell r="X497">
            <v>81</v>
          </cell>
          <cell r="Y497">
            <v>34</v>
          </cell>
          <cell r="Z497">
            <v>103.5</v>
          </cell>
          <cell r="AA497">
            <v>8</v>
          </cell>
          <cell r="AB497">
            <v>412</v>
          </cell>
        </row>
        <row r="498">
          <cell r="D498" t="str">
            <v>冯泺雯</v>
          </cell>
          <cell r="E498" t="str">
            <v>初2022级7班</v>
          </cell>
          <cell r="F498">
            <v>559</v>
          </cell>
          <cell r="G498">
            <v>10</v>
          </cell>
          <cell r="H498" t="str">
            <v>---</v>
          </cell>
          <cell r="I498">
            <v>9</v>
          </cell>
          <cell r="J498">
            <v>496</v>
          </cell>
          <cell r="K498" t="str">
            <v>---</v>
          </cell>
          <cell r="L498">
            <v>129</v>
          </cell>
          <cell r="M498">
            <v>742</v>
          </cell>
          <cell r="N498">
            <v>520</v>
          </cell>
          <cell r="O498">
            <v>39</v>
          </cell>
          <cell r="P498">
            <v>104</v>
          </cell>
          <cell r="Q498">
            <v>26</v>
          </cell>
          <cell r="R498">
            <v>588</v>
          </cell>
          <cell r="S498">
            <v>917</v>
          </cell>
          <cell r="T498">
            <v>133</v>
          </cell>
          <cell r="U498">
            <v>1</v>
          </cell>
          <cell r="V498">
            <v>188</v>
          </cell>
          <cell r="W498">
            <v>245</v>
          </cell>
          <cell r="X498">
            <v>94</v>
          </cell>
          <cell r="Y498">
            <v>39</v>
          </cell>
          <cell r="Z498">
            <v>110</v>
          </cell>
          <cell r="AA498">
            <v>4</v>
          </cell>
          <cell r="AB498">
            <v>307</v>
          </cell>
        </row>
        <row r="499">
          <cell r="D499" t="str">
            <v>蒋宇航</v>
          </cell>
          <cell r="E499" t="str">
            <v>初2022级4班</v>
          </cell>
          <cell r="F499">
            <v>559</v>
          </cell>
          <cell r="G499">
            <v>55</v>
          </cell>
          <cell r="H499">
            <v>3</v>
          </cell>
          <cell r="I499" t="str">
            <v>---</v>
          </cell>
          <cell r="J499">
            <v>496</v>
          </cell>
          <cell r="K499">
            <v>4</v>
          </cell>
          <cell r="L499" t="str">
            <v>---</v>
          </cell>
          <cell r="M499">
            <v>742</v>
          </cell>
          <cell r="N499">
            <v>520</v>
          </cell>
          <cell r="O499">
            <v>39</v>
          </cell>
          <cell r="P499">
            <v>107</v>
          </cell>
          <cell r="Q499">
            <v>53</v>
          </cell>
          <cell r="R499">
            <v>533</v>
          </cell>
          <cell r="S499">
            <v>810</v>
          </cell>
          <cell r="T499">
            <v>127</v>
          </cell>
          <cell r="U499">
            <v>36</v>
          </cell>
          <cell r="V499">
            <v>280</v>
          </cell>
          <cell r="W499">
            <v>381</v>
          </cell>
          <cell r="X499">
            <v>88</v>
          </cell>
          <cell r="Y499">
            <v>39</v>
          </cell>
          <cell r="Z499">
            <v>91</v>
          </cell>
          <cell r="AA499">
            <v>53</v>
          </cell>
          <cell r="AB499">
            <v>541</v>
          </cell>
        </row>
        <row r="500">
          <cell r="D500" t="str">
            <v>宋映泓</v>
          </cell>
          <cell r="E500" t="str">
            <v>初2022级16班</v>
          </cell>
          <cell r="F500">
            <v>559</v>
          </cell>
          <cell r="G500">
            <v>56</v>
          </cell>
          <cell r="H500" t="str">
            <v>---</v>
          </cell>
          <cell r="I500">
            <v>13</v>
          </cell>
          <cell r="J500">
            <v>496</v>
          </cell>
          <cell r="K500" t="str">
            <v>---</v>
          </cell>
          <cell r="L500">
            <v>131</v>
          </cell>
          <cell r="M500">
            <v>742</v>
          </cell>
          <cell r="N500">
            <v>524</v>
          </cell>
          <cell r="O500">
            <v>35</v>
          </cell>
          <cell r="P500">
            <v>111</v>
          </cell>
          <cell r="Q500">
            <v>51</v>
          </cell>
          <cell r="R500">
            <v>443</v>
          </cell>
          <cell r="S500">
            <v>645</v>
          </cell>
          <cell r="T500">
            <v>128</v>
          </cell>
          <cell r="U500">
            <v>35</v>
          </cell>
          <cell r="V500">
            <v>268</v>
          </cell>
          <cell r="W500">
            <v>362</v>
          </cell>
          <cell r="X500">
            <v>93</v>
          </cell>
          <cell r="Y500">
            <v>35</v>
          </cell>
          <cell r="Z500">
            <v>95</v>
          </cell>
          <cell r="AA500">
            <v>50</v>
          </cell>
          <cell r="AB500">
            <v>497</v>
          </cell>
        </row>
        <row r="501">
          <cell r="D501" t="str">
            <v>左彬池</v>
          </cell>
          <cell r="E501" t="str">
            <v>初2022级2班</v>
          </cell>
          <cell r="F501">
            <v>558.5</v>
          </cell>
          <cell r="G501">
            <v>11</v>
          </cell>
          <cell r="H501">
            <v>6</v>
          </cell>
          <cell r="I501" t="str">
            <v>---</v>
          </cell>
          <cell r="J501">
            <v>499</v>
          </cell>
          <cell r="K501">
            <v>120</v>
          </cell>
          <cell r="L501" t="str">
            <v>---</v>
          </cell>
          <cell r="M501">
            <v>746</v>
          </cell>
          <cell r="N501">
            <v>520.5</v>
          </cell>
          <cell r="O501">
            <v>38</v>
          </cell>
          <cell r="P501">
            <v>105</v>
          </cell>
          <cell r="Q501">
            <v>16</v>
          </cell>
          <cell r="R501">
            <v>570</v>
          </cell>
          <cell r="S501">
            <v>882</v>
          </cell>
          <cell r="T501">
            <v>134</v>
          </cell>
          <cell r="U501">
            <v>1</v>
          </cell>
          <cell r="V501">
            <v>179</v>
          </cell>
          <cell r="W501">
            <v>230</v>
          </cell>
          <cell r="X501">
            <v>96</v>
          </cell>
          <cell r="Y501">
            <v>38</v>
          </cell>
          <cell r="Z501">
            <v>59.5</v>
          </cell>
          <cell r="AA501">
            <v>37</v>
          </cell>
          <cell r="AB501">
            <v>791</v>
          </cell>
        </row>
        <row r="502">
          <cell r="D502" t="str">
            <v>王若雨</v>
          </cell>
          <cell r="E502" t="str">
            <v>初2022级14班</v>
          </cell>
          <cell r="F502">
            <v>558</v>
          </cell>
          <cell r="G502">
            <v>12</v>
          </cell>
          <cell r="H502" t="str">
            <v>---</v>
          </cell>
          <cell r="I502">
            <v>10</v>
          </cell>
          <cell r="J502">
            <v>500</v>
          </cell>
          <cell r="K502" t="str">
            <v>---</v>
          </cell>
          <cell r="L502">
            <v>40</v>
          </cell>
          <cell r="M502">
            <v>748</v>
          </cell>
          <cell r="N502">
            <v>532</v>
          </cell>
          <cell r="O502">
            <v>26</v>
          </cell>
          <cell r="P502">
            <v>110</v>
          </cell>
          <cell r="Q502">
            <v>10</v>
          </cell>
          <cell r="R502">
            <v>472</v>
          </cell>
          <cell r="S502">
            <v>689</v>
          </cell>
          <cell r="T502">
            <v>101</v>
          </cell>
          <cell r="U502">
            <v>11</v>
          </cell>
          <cell r="V502">
            <v>561</v>
          </cell>
          <cell r="W502">
            <v>840</v>
          </cell>
          <cell r="X502">
            <v>75</v>
          </cell>
          <cell r="Y502">
            <v>26</v>
          </cell>
          <cell r="Z502">
            <v>102</v>
          </cell>
          <cell r="AA502">
            <v>12</v>
          </cell>
          <cell r="AB502">
            <v>429</v>
          </cell>
        </row>
        <row r="503">
          <cell r="D503" t="str">
            <v>夏琳娜</v>
          </cell>
          <cell r="E503" t="str">
            <v>初2022级3班</v>
          </cell>
          <cell r="F503">
            <v>558</v>
          </cell>
          <cell r="G503">
            <v>46</v>
          </cell>
          <cell r="H503" t="str">
            <v>---</v>
          </cell>
          <cell r="I503">
            <v>33</v>
          </cell>
          <cell r="J503">
            <v>500</v>
          </cell>
          <cell r="K503" t="str">
            <v>---</v>
          </cell>
          <cell r="L503">
            <v>327</v>
          </cell>
          <cell r="M503">
            <v>748</v>
          </cell>
          <cell r="N503">
            <v>531</v>
          </cell>
          <cell r="O503">
            <v>27</v>
          </cell>
          <cell r="P503">
            <v>121</v>
          </cell>
          <cell r="Q503">
            <v>8</v>
          </cell>
          <cell r="R503">
            <v>162</v>
          </cell>
          <cell r="S503">
            <v>213</v>
          </cell>
          <cell r="T503">
            <v>109</v>
          </cell>
          <cell r="U503">
            <v>42</v>
          </cell>
          <cell r="V503">
            <v>478</v>
          </cell>
          <cell r="W503">
            <v>709</v>
          </cell>
          <cell r="X503">
            <v>82</v>
          </cell>
          <cell r="Y503">
            <v>27</v>
          </cell>
          <cell r="Z503">
            <v>103</v>
          </cell>
          <cell r="AA503">
            <v>37</v>
          </cell>
          <cell r="AB503">
            <v>420</v>
          </cell>
        </row>
        <row r="504">
          <cell r="D504" t="str">
            <v>张驰</v>
          </cell>
          <cell r="E504" t="str">
            <v>初2022级4班</v>
          </cell>
          <cell r="F504">
            <v>558</v>
          </cell>
          <cell r="G504">
            <v>56</v>
          </cell>
          <cell r="H504" t="str">
            <v>---</v>
          </cell>
          <cell r="I504">
            <v>41</v>
          </cell>
          <cell r="J504">
            <v>500</v>
          </cell>
          <cell r="K504" t="str">
            <v>---</v>
          </cell>
          <cell r="L504">
            <v>280</v>
          </cell>
          <cell r="M504">
            <v>748</v>
          </cell>
          <cell r="N504">
            <v>541</v>
          </cell>
          <cell r="O504">
            <v>17</v>
          </cell>
          <cell r="P504">
            <v>116</v>
          </cell>
          <cell r="Q504">
            <v>25</v>
          </cell>
          <cell r="R504">
            <v>314</v>
          </cell>
          <cell r="S504">
            <v>422</v>
          </cell>
          <cell r="T504">
            <v>92</v>
          </cell>
          <cell r="U504">
            <v>61</v>
          </cell>
          <cell r="V504">
            <v>651</v>
          </cell>
          <cell r="W504">
            <v>1008</v>
          </cell>
          <cell r="X504">
            <v>75</v>
          </cell>
          <cell r="Y504">
            <v>17</v>
          </cell>
          <cell r="Z504">
            <v>105</v>
          </cell>
          <cell r="AA504">
            <v>35</v>
          </cell>
          <cell r="AB504">
            <v>385</v>
          </cell>
        </row>
        <row r="505">
          <cell r="D505" t="str">
            <v>李俊熙</v>
          </cell>
          <cell r="E505" t="str">
            <v>初2022级11班</v>
          </cell>
          <cell r="F505">
            <v>555</v>
          </cell>
          <cell r="G505">
            <v>51</v>
          </cell>
          <cell r="H505">
            <v>3</v>
          </cell>
          <cell r="I505" t="str">
            <v>---</v>
          </cell>
          <cell r="J505">
            <v>503</v>
          </cell>
          <cell r="K505">
            <v>138</v>
          </cell>
          <cell r="L505" t="str">
            <v>---</v>
          </cell>
          <cell r="M505">
            <v>758</v>
          </cell>
          <cell r="N505">
            <v>522</v>
          </cell>
          <cell r="O505">
            <v>33</v>
          </cell>
          <cell r="P505">
            <v>115</v>
          </cell>
          <cell r="Q505">
            <v>41</v>
          </cell>
          <cell r="R505">
            <v>341</v>
          </cell>
          <cell r="S505">
            <v>469</v>
          </cell>
          <cell r="T505">
            <v>117</v>
          </cell>
          <cell r="U505">
            <v>35</v>
          </cell>
          <cell r="V505">
            <v>415</v>
          </cell>
          <cell r="W505">
            <v>581</v>
          </cell>
          <cell r="X505">
            <v>84</v>
          </cell>
          <cell r="Y505">
            <v>33</v>
          </cell>
          <cell r="Z505">
            <v>74</v>
          </cell>
          <cell r="AA505">
            <v>55</v>
          </cell>
          <cell r="AB505">
            <v>688</v>
          </cell>
        </row>
        <row r="506">
          <cell r="D506" t="str">
            <v>蒲睿</v>
          </cell>
          <cell r="E506" t="str">
            <v>初2022级2班</v>
          </cell>
          <cell r="F506">
            <v>554.5</v>
          </cell>
          <cell r="G506">
            <v>12</v>
          </cell>
          <cell r="H506" t="str">
            <v>---</v>
          </cell>
          <cell r="I506">
            <v>8</v>
          </cell>
          <cell r="J506">
            <v>504</v>
          </cell>
          <cell r="K506" t="str">
            <v>---</v>
          </cell>
          <cell r="L506">
            <v>58</v>
          </cell>
          <cell r="M506">
            <v>761</v>
          </cell>
          <cell r="N506">
            <v>539.5</v>
          </cell>
          <cell r="O506">
            <v>15</v>
          </cell>
          <cell r="P506">
            <v>100</v>
          </cell>
          <cell r="Q506">
            <v>28</v>
          </cell>
          <cell r="R506">
            <v>659</v>
          </cell>
          <cell r="S506">
            <v>1048</v>
          </cell>
          <cell r="T506">
            <v>91</v>
          </cell>
          <cell r="U506">
            <v>22</v>
          </cell>
          <cell r="V506">
            <v>663</v>
          </cell>
          <cell r="W506">
            <v>1022</v>
          </cell>
          <cell r="X506">
            <v>76</v>
          </cell>
          <cell r="Y506">
            <v>15</v>
          </cell>
          <cell r="Z506">
            <v>104.5</v>
          </cell>
          <cell r="AA506">
            <v>8</v>
          </cell>
          <cell r="AB506">
            <v>396</v>
          </cell>
        </row>
        <row r="507">
          <cell r="D507" t="str">
            <v>唐艺园</v>
          </cell>
          <cell r="E507" t="str">
            <v>初2022级1班</v>
          </cell>
          <cell r="F507">
            <v>554.5</v>
          </cell>
          <cell r="G507">
            <v>13</v>
          </cell>
          <cell r="H507">
            <v>4</v>
          </cell>
          <cell r="I507" t="str">
            <v>---</v>
          </cell>
          <cell r="J507">
            <v>504</v>
          </cell>
          <cell r="K507">
            <v>68</v>
          </cell>
          <cell r="L507" t="str">
            <v>---</v>
          </cell>
          <cell r="M507">
            <v>761</v>
          </cell>
          <cell r="N507">
            <v>526.5</v>
          </cell>
          <cell r="O507">
            <v>28</v>
          </cell>
          <cell r="P507">
            <v>114</v>
          </cell>
          <cell r="Q507">
            <v>6</v>
          </cell>
          <cell r="R507">
            <v>367</v>
          </cell>
          <cell r="S507">
            <v>514</v>
          </cell>
          <cell r="T507">
            <v>111</v>
          </cell>
          <cell r="U507">
            <v>8</v>
          </cell>
          <cell r="V507">
            <v>459</v>
          </cell>
          <cell r="W507">
            <v>678</v>
          </cell>
          <cell r="X507">
            <v>83</v>
          </cell>
          <cell r="Y507">
            <v>28</v>
          </cell>
          <cell r="Z507">
            <v>83.5</v>
          </cell>
          <cell r="AA507">
            <v>31</v>
          </cell>
          <cell r="AB507">
            <v>611</v>
          </cell>
        </row>
        <row r="508">
          <cell r="D508" t="str">
            <v>蒋欣怡3409</v>
          </cell>
          <cell r="E508" t="str">
            <v>初2022级7班</v>
          </cell>
          <cell r="F508">
            <v>554</v>
          </cell>
          <cell r="G508">
            <v>11</v>
          </cell>
          <cell r="H508" t="str">
            <v>---</v>
          </cell>
          <cell r="I508">
            <v>4</v>
          </cell>
          <cell r="J508">
            <v>506</v>
          </cell>
          <cell r="K508" t="str">
            <v>---</v>
          </cell>
          <cell r="L508">
            <v>60</v>
          </cell>
          <cell r="M508">
            <v>765</v>
          </cell>
          <cell r="N508">
            <v>521</v>
          </cell>
          <cell r="O508">
            <v>33</v>
          </cell>
          <cell r="P508">
            <v>113</v>
          </cell>
          <cell r="Q508">
            <v>14</v>
          </cell>
          <cell r="R508">
            <v>386</v>
          </cell>
          <cell r="S508">
            <v>548</v>
          </cell>
          <cell r="T508">
            <v>122</v>
          </cell>
          <cell r="U508">
            <v>4</v>
          </cell>
          <cell r="V508">
            <v>356</v>
          </cell>
          <cell r="W508">
            <v>493</v>
          </cell>
          <cell r="X508">
            <v>89</v>
          </cell>
          <cell r="Y508">
            <v>33</v>
          </cell>
          <cell r="Z508">
            <v>87</v>
          </cell>
          <cell r="AA508">
            <v>22</v>
          </cell>
          <cell r="AB508">
            <v>580</v>
          </cell>
        </row>
        <row r="509">
          <cell r="D509" t="str">
            <v>钟毅</v>
          </cell>
          <cell r="E509" t="str">
            <v>初2022级2班</v>
          </cell>
          <cell r="F509">
            <v>553.5</v>
          </cell>
          <cell r="G509">
            <v>13</v>
          </cell>
          <cell r="H509" t="str">
            <v>---</v>
          </cell>
          <cell r="I509">
            <v>1</v>
          </cell>
          <cell r="J509">
            <v>507</v>
          </cell>
          <cell r="K509">
            <v>54</v>
          </cell>
          <cell r="L509" t="str">
            <v>---</v>
          </cell>
          <cell r="M509">
            <v>766</v>
          </cell>
          <cell r="N509">
            <v>527.5</v>
          </cell>
          <cell r="O509">
            <v>26</v>
          </cell>
          <cell r="P509">
            <v>100</v>
          </cell>
          <cell r="Q509">
            <v>28</v>
          </cell>
          <cell r="R509">
            <v>659</v>
          </cell>
          <cell r="S509">
            <v>1048</v>
          </cell>
          <cell r="T509">
            <v>93</v>
          </cell>
          <cell r="U509">
            <v>19</v>
          </cell>
          <cell r="V509">
            <v>641</v>
          </cell>
          <cell r="W509">
            <v>991</v>
          </cell>
          <cell r="X509">
            <v>67</v>
          </cell>
          <cell r="Y509">
            <v>26</v>
          </cell>
          <cell r="Z509">
            <v>92.5</v>
          </cell>
          <cell r="AA509">
            <v>17</v>
          </cell>
          <cell r="AB509">
            <v>526</v>
          </cell>
        </row>
        <row r="510">
          <cell r="D510" t="str">
            <v>刘彦伶</v>
          </cell>
          <cell r="E510" t="str">
            <v>初2022级7班</v>
          </cell>
          <cell r="F510">
            <v>553</v>
          </cell>
          <cell r="G510">
            <v>12</v>
          </cell>
          <cell r="H510" t="str">
            <v>---</v>
          </cell>
          <cell r="I510">
            <v>1</v>
          </cell>
          <cell r="J510">
            <v>508</v>
          </cell>
          <cell r="K510" t="str">
            <v>---</v>
          </cell>
          <cell r="L510">
            <v>21</v>
          </cell>
          <cell r="M510">
            <v>768</v>
          </cell>
          <cell r="N510">
            <v>517</v>
          </cell>
          <cell r="O510">
            <v>36</v>
          </cell>
          <cell r="P510">
            <v>106</v>
          </cell>
          <cell r="Q510">
            <v>22</v>
          </cell>
          <cell r="R510">
            <v>553</v>
          </cell>
          <cell r="S510">
            <v>850</v>
          </cell>
          <cell r="T510">
            <v>121</v>
          </cell>
          <cell r="U510">
            <v>5</v>
          </cell>
          <cell r="V510">
            <v>372</v>
          </cell>
          <cell r="W510">
            <v>517</v>
          </cell>
          <cell r="X510">
            <v>85</v>
          </cell>
          <cell r="Y510">
            <v>36</v>
          </cell>
          <cell r="Z510">
            <v>110</v>
          </cell>
          <cell r="AA510">
            <v>4</v>
          </cell>
          <cell r="AB510">
            <v>307</v>
          </cell>
        </row>
        <row r="511">
          <cell r="D511" t="str">
            <v>吴佳玟</v>
          </cell>
          <cell r="E511" t="str">
            <v>初2022级8班</v>
          </cell>
          <cell r="F511">
            <v>553</v>
          </cell>
          <cell r="G511">
            <v>16</v>
          </cell>
          <cell r="H511" t="str">
            <v>---</v>
          </cell>
          <cell r="I511">
            <v>3</v>
          </cell>
          <cell r="J511">
            <v>508</v>
          </cell>
          <cell r="K511" t="str">
            <v>---</v>
          </cell>
          <cell r="L511">
            <v>11</v>
          </cell>
          <cell r="M511">
            <v>768</v>
          </cell>
          <cell r="N511">
            <v>528</v>
          </cell>
          <cell r="O511">
            <v>25</v>
          </cell>
          <cell r="P511">
            <v>76</v>
          </cell>
          <cell r="Q511">
            <v>56</v>
          </cell>
          <cell r="R511">
            <v>906</v>
          </cell>
          <cell r="S511">
            <v>1489</v>
          </cell>
          <cell r="T511">
            <v>110</v>
          </cell>
          <cell r="U511">
            <v>14</v>
          </cell>
          <cell r="V511">
            <v>467</v>
          </cell>
          <cell r="W511">
            <v>690</v>
          </cell>
          <cell r="X511">
            <v>85</v>
          </cell>
          <cell r="Y511">
            <v>25</v>
          </cell>
          <cell r="Z511">
            <v>83</v>
          </cell>
          <cell r="AA511">
            <v>24</v>
          </cell>
          <cell r="AB511">
            <v>617</v>
          </cell>
        </row>
        <row r="512">
          <cell r="D512" t="str">
            <v>刘美琳</v>
          </cell>
          <cell r="E512" t="str">
            <v>初2022级6班</v>
          </cell>
          <cell r="F512">
            <v>551.5</v>
          </cell>
          <cell r="G512">
            <v>9</v>
          </cell>
          <cell r="H512" t="str">
            <v>---</v>
          </cell>
          <cell r="I512">
            <v>4</v>
          </cell>
          <cell r="J512">
            <v>510</v>
          </cell>
          <cell r="K512" t="str">
            <v>---</v>
          </cell>
          <cell r="L512">
            <v>96</v>
          </cell>
          <cell r="M512">
            <v>775</v>
          </cell>
          <cell r="N512">
            <v>528.5</v>
          </cell>
          <cell r="O512">
            <v>23</v>
          </cell>
          <cell r="P512">
            <v>113</v>
          </cell>
          <cell r="Q512">
            <v>11</v>
          </cell>
          <cell r="R512">
            <v>386</v>
          </cell>
          <cell r="S512">
            <v>548</v>
          </cell>
          <cell r="T512">
            <v>97</v>
          </cell>
          <cell r="U512">
            <v>17</v>
          </cell>
          <cell r="V512">
            <v>604</v>
          </cell>
          <cell r="W512">
            <v>925</v>
          </cell>
          <cell r="X512">
            <v>74</v>
          </cell>
          <cell r="Y512">
            <v>23</v>
          </cell>
          <cell r="Z512">
            <v>102.5</v>
          </cell>
          <cell r="AA512">
            <v>9</v>
          </cell>
          <cell r="AB512">
            <v>423</v>
          </cell>
        </row>
        <row r="513">
          <cell r="D513" t="str">
            <v>饶岩彬</v>
          </cell>
          <cell r="E513" t="str">
            <v>初2022级3班</v>
          </cell>
          <cell r="F513">
            <v>551</v>
          </cell>
          <cell r="G513">
            <v>47</v>
          </cell>
          <cell r="H513" t="str">
            <v>---</v>
          </cell>
          <cell r="I513">
            <v>3</v>
          </cell>
          <cell r="J513">
            <v>511</v>
          </cell>
          <cell r="K513" t="str">
            <v>---</v>
          </cell>
          <cell r="L513">
            <v>90</v>
          </cell>
          <cell r="M513">
            <v>778</v>
          </cell>
          <cell r="N513">
            <v>520</v>
          </cell>
          <cell r="O513">
            <v>31</v>
          </cell>
          <cell r="P513">
            <v>109</v>
          </cell>
          <cell r="Q513">
            <v>39</v>
          </cell>
          <cell r="R513">
            <v>492</v>
          </cell>
          <cell r="S513">
            <v>724</v>
          </cell>
          <cell r="T513">
            <v>124</v>
          </cell>
          <cell r="U513">
            <v>24</v>
          </cell>
          <cell r="V513">
            <v>330</v>
          </cell>
          <cell r="W513">
            <v>456</v>
          </cell>
          <cell r="X513">
            <v>93</v>
          </cell>
          <cell r="Y513">
            <v>31</v>
          </cell>
          <cell r="Z513">
            <v>85.5</v>
          </cell>
          <cell r="AA513">
            <v>52</v>
          </cell>
          <cell r="AB513">
            <v>599</v>
          </cell>
        </row>
        <row r="514">
          <cell r="D514" t="str">
            <v>蒋鑫</v>
          </cell>
          <cell r="E514" t="str">
            <v>初2022级15班</v>
          </cell>
          <cell r="F514">
            <v>550.5</v>
          </cell>
          <cell r="G514">
            <v>12</v>
          </cell>
          <cell r="H514" t="str">
            <v>---</v>
          </cell>
          <cell r="I514">
            <v>10</v>
          </cell>
          <cell r="J514">
            <v>512</v>
          </cell>
          <cell r="K514" t="str">
            <v>---</v>
          </cell>
          <cell r="L514">
            <v>186</v>
          </cell>
          <cell r="M514">
            <v>779</v>
          </cell>
          <cell r="N514">
            <v>531.5</v>
          </cell>
          <cell r="O514">
            <v>19</v>
          </cell>
          <cell r="P514">
            <v>108</v>
          </cell>
          <cell r="Q514">
            <v>16</v>
          </cell>
          <cell r="R514">
            <v>514</v>
          </cell>
          <cell r="S514">
            <v>765</v>
          </cell>
          <cell r="T514">
            <v>84</v>
          </cell>
          <cell r="U514">
            <v>27</v>
          </cell>
          <cell r="V514">
            <v>715</v>
          </cell>
          <cell r="W514">
            <v>1113</v>
          </cell>
          <cell r="X514">
            <v>65</v>
          </cell>
          <cell r="Y514">
            <v>19</v>
          </cell>
          <cell r="Z514">
            <v>108.5</v>
          </cell>
          <cell r="AA514">
            <v>7</v>
          </cell>
          <cell r="AB514">
            <v>330</v>
          </cell>
        </row>
        <row r="515">
          <cell r="D515" t="str">
            <v>邓诗涵</v>
          </cell>
          <cell r="E515" t="str">
            <v>初2022级7班</v>
          </cell>
          <cell r="F515">
            <v>549.5</v>
          </cell>
          <cell r="G515">
            <v>13</v>
          </cell>
          <cell r="H515">
            <v>27</v>
          </cell>
          <cell r="I515" t="str">
            <v>---</v>
          </cell>
          <cell r="J515">
            <v>513</v>
          </cell>
          <cell r="K515">
            <v>185</v>
          </cell>
          <cell r="L515" t="str">
            <v>---</v>
          </cell>
          <cell r="M515">
            <v>782</v>
          </cell>
          <cell r="N515">
            <v>526.5</v>
          </cell>
          <cell r="O515">
            <v>23</v>
          </cell>
          <cell r="P515">
            <v>118</v>
          </cell>
          <cell r="Q515">
            <v>9</v>
          </cell>
          <cell r="R515">
            <v>247</v>
          </cell>
          <cell r="S515">
            <v>330</v>
          </cell>
          <cell r="T515">
            <v>110</v>
          </cell>
          <cell r="U515">
            <v>12</v>
          </cell>
          <cell r="V515">
            <v>467</v>
          </cell>
          <cell r="W515">
            <v>690</v>
          </cell>
          <cell r="X515">
            <v>87</v>
          </cell>
          <cell r="Y515">
            <v>23</v>
          </cell>
          <cell r="Z515">
            <v>79.5</v>
          </cell>
          <cell r="AA515">
            <v>27</v>
          </cell>
          <cell r="AB515">
            <v>644</v>
          </cell>
        </row>
        <row r="516">
          <cell r="D516" t="str">
            <v>黄诗彤</v>
          </cell>
          <cell r="E516" t="str">
            <v>初2022级5班</v>
          </cell>
          <cell r="F516">
            <v>549</v>
          </cell>
          <cell r="G516">
            <v>8</v>
          </cell>
          <cell r="H516">
            <v>17</v>
          </cell>
          <cell r="I516" t="str">
            <v>---</v>
          </cell>
          <cell r="J516">
            <v>514</v>
          </cell>
          <cell r="K516">
            <v>47</v>
          </cell>
          <cell r="L516" t="str">
            <v>---</v>
          </cell>
          <cell r="M516">
            <v>783</v>
          </cell>
          <cell r="N516">
            <v>537</v>
          </cell>
          <cell r="O516">
            <v>12</v>
          </cell>
          <cell r="P516">
            <v>104</v>
          </cell>
          <cell r="Q516">
            <v>20</v>
          </cell>
          <cell r="R516">
            <v>588</v>
          </cell>
          <cell r="S516">
            <v>917</v>
          </cell>
          <cell r="T516">
            <v>86</v>
          </cell>
          <cell r="U516">
            <v>21</v>
          </cell>
          <cell r="V516">
            <v>697</v>
          </cell>
          <cell r="W516">
            <v>1085</v>
          </cell>
          <cell r="X516">
            <v>74</v>
          </cell>
          <cell r="Y516">
            <v>12</v>
          </cell>
          <cell r="Z516">
            <v>92</v>
          </cell>
          <cell r="AA516">
            <v>14</v>
          </cell>
          <cell r="AB516">
            <v>529</v>
          </cell>
        </row>
        <row r="517">
          <cell r="D517" t="str">
            <v>侯宇恒</v>
          </cell>
          <cell r="E517" t="str">
            <v>初2022级4班</v>
          </cell>
          <cell r="F517">
            <v>547.5</v>
          </cell>
          <cell r="G517">
            <v>57</v>
          </cell>
          <cell r="H517" t="str">
            <v>---</v>
          </cell>
          <cell r="I517">
            <v>10</v>
          </cell>
          <cell r="J517">
            <v>515</v>
          </cell>
          <cell r="K517" t="str">
            <v>---</v>
          </cell>
          <cell r="L517">
            <v>135</v>
          </cell>
          <cell r="M517">
            <v>788</v>
          </cell>
          <cell r="N517">
            <v>522.5</v>
          </cell>
          <cell r="O517">
            <v>25</v>
          </cell>
          <cell r="P517">
            <v>96</v>
          </cell>
          <cell r="Q517">
            <v>60</v>
          </cell>
          <cell r="R517">
            <v>738</v>
          </cell>
          <cell r="S517">
            <v>1176</v>
          </cell>
          <cell r="T517">
            <v>117</v>
          </cell>
          <cell r="U517">
            <v>50</v>
          </cell>
          <cell r="V517">
            <v>415</v>
          </cell>
          <cell r="W517">
            <v>581</v>
          </cell>
          <cell r="X517">
            <v>92</v>
          </cell>
          <cell r="Y517">
            <v>25</v>
          </cell>
          <cell r="Z517">
            <v>63.5</v>
          </cell>
          <cell r="AA517">
            <v>62</v>
          </cell>
          <cell r="AB517">
            <v>765</v>
          </cell>
        </row>
        <row r="518">
          <cell r="D518" t="str">
            <v>黎鑫</v>
          </cell>
          <cell r="E518" t="str">
            <v>初2022级5班</v>
          </cell>
          <cell r="F518">
            <v>547.5</v>
          </cell>
          <cell r="G518">
            <v>9</v>
          </cell>
          <cell r="H518">
            <v>2</v>
          </cell>
          <cell r="I518" t="str">
            <v>---</v>
          </cell>
          <cell r="J518">
            <v>515</v>
          </cell>
          <cell r="K518" t="str">
            <v>---</v>
          </cell>
          <cell r="L518">
            <v>85</v>
          </cell>
          <cell r="M518">
            <v>788</v>
          </cell>
          <cell r="N518">
            <v>521.5</v>
          </cell>
          <cell r="O518">
            <v>26</v>
          </cell>
          <cell r="P518">
            <v>114.5</v>
          </cell>
          <cell r="Q518">
            <v>9</v>
          </cell>
          <cell r="R518">
            <v>365</v>
          </cell>
          <cell r="S518">
            <v>512</v>
          </cell>
          <cell r="T518">
            <v>109</v>
          </cell>
          <cell r="U518">
            <v>10</v>
          </cell>
          <cell r="V518">
            <v>478</v>
          </cell>
          <cell r="W518">
            <v>709</v>
          </cell>
          <cell r="X518">
            <v>83</v>
          </cell>
          <cell r="Y518">
            <v>26</v>
          </cell>
          <cell r="Z518">
            <v>97</v>
          </cell>
          <cell r="AA518">
            <v>11</v>
          </cell>
          <cell r="AB518">
            <v>474</v>
          </cell>
        </row>
        <row r="519">
          <cell r="D519" t="str">
            <v>梁之恒</v>
          </cell>
          <cell r="E519" t="str">
            <v>初2022级8班</v>
          </cell>
          <cell r="F519">
            <v>547.5</v>
          </cell>
          <cell r="G519">
            <v>17</v>
          </cell>
          <cell r="H519" t="str">
            <v>---</v>
          </cell>
          <cell r="I519">
            <v>8</v>
          </cell>
          <cell r="J519">
            <v>515</v>
          </cell>
          <cell r="K519" t="str">
            <v>---</v>
          </cell>
          <cell r="L519">
            <v>55</v>
          </cell>
          <cell r="M519">
            <v>788</v>
          </cell>
          <cell r="N519">
            <v>518.5</v>
          </cell>
          <cell r="O519">
            <v>29</v>
          </cell>
          <cell r="P519">
            <v>97</v>
          </cell>
          <cell r="Q519">
            <v>36</v>
          </cell>
          <cell r="R519">
            <v>719</v>
          </cell>
          <cell r="S519">
            <v>1144</v>
          </cell>
          <cell r="T519">
            <v>117</v>
          </cell>
          <cell r="U519">
            <v>9</v>
          </cell>
          <cell r="V519">
            <v>415</v>
          </cell>
          <cell r="W519">
            <v>581</v>
          </cell>
          <cell r="X519">
            <v>88</v>
          </cell>
          <cell r="Y519">
            <v>29</v>
          </cell>
          <cell r="Z519">
            <v>91.5</v>
          </cell>
          <cell r="AA519">
            <v>15</v>
          </cell>
          <cell r="AB519">
            <v>535</v>
          </cell>
        </row>
        <row r="520">
          <cell r="D520" t="str">
            <v>徐欣怡6526</v>
          </cell>
          <cell r="E520" t="str">
            <v>初2022级15班</v>
          </cell>
          <cell r="F520">
            <v>547</v>
          </cell>
          <cell r="G520">
            <v>13</v>
          </cell>
          <cell r="H520">
            <v>5</v>
          </cell>
          <cell r="I520" t="str">
            <v>---</v>
          </cell>
          <cell r="J520">
            <v>518</v>
          </cell>
          <cell r="K520">
            <v>86</v>
          </cell>
          <cell r="L520" t="str">
            <v>---</v>
          </cell>
          <cell r="M520">
            <v>792</v>
          </cell>
          <cell r="N520">
            <v>535</v>
          </cell>
          <cell r="O520">
            <v>12</v>
          </cell>
          <cell r="P520">
            <v>113</v>
          </cell>
          <cell r="Q520">
            <v>8</v>
          </cell>
          <cell r="R520">
            <v>386</v>
          </cell>
          <cell r="S520">
            <v>548</v>
          </cell>
          <cell r="T520">
            <v>80</v>
          </cell>
          <cell r="U520">
            <v>30</v>
          </cell>
          <cell r="V520">
            <v>736</v>
          </cell>
          <cell r="W520">
            <v>1160</v>
          </cell>
          <cell r="X520">
            <v>68</v>
          </cell>
          <cell r="Y520">
            <v>12</v>
          </cell>
          <cell r="Z520">
            <v>104</v>
          </cell>
          <cell r="AA520">
            <v>10</v>
          </cell>
          <cell r="AB520">
            <v>404</v>
          </cell>
        </row>
        <row r="521">
          <cell r="D521" t="str">
            <v>张家豪</v>
          </cell>
          <cell r="E521" t="str">
            <v>初2022级1班</v>
          </cell>
          <cell r="F521">
            <v>546.5</v>
          </cell>
          <cell r="G521">
            <v>14</v>
          </cell>
          <cell r="H521">
            <v>14</v>
          </cell>
          <cell r="I521" t="str">
            <v>---</v>
          </cell>
          <cell r="J521">
            <v>519</v>
          </cell>
          <cell r="K521">
            <v>145</v>
          </cell>
          <cell r="L521" t="str">
            <v>---</v>
          </cell>
          <cell r="M521">
            <v>794</v>
          </cell>
          <cell r="N521">
            <v>516.5</v>
          </cell>
          <cell r="O521">
            <v>30</v>
          </cell>
          <cell r="P521">
            <v>97</v>
          </cell>
          <cell r="Q521">
            <v>36</v>
          </cell>
          <cell r="R521">
            <v>719</v>
          </cell>
          <cell r="S521">
            <v>1144</v>
          </cell>
          <cell r="T521">
            <v>97</v>
          </cell>
          <cell r="U521">
            <v>25</v>
          </cell>
          <cell r="V521">
            <v>604</v>
          </cell>
          <cell r="W521">
            <v>925</v>
          </cell>
          <cell r="X521">
            <v>67</v>
          </cell>
          <cell r="Y521">
            <v>30</v>
          </cell>
          <cell r="Z521">
            <v>103.5</v>
          </cell>
          <cell r="AA521">
            <v>8</v>
          </cell>
          <cell r="AB521">
            <v>412</v>
          </cell>
        </row>
        <row r="522">
          <cell r="D522" t="str">
            <v>张扬</v>
          </cell>
          <cell r="E522" t="str">
            <v>初2022级9班</v>
          </cell>
          <cell r="F522">
            <v>546.5</v>
          </cell>
          <cell r="G522">
            <v>51</v>
          </cell>
          <cell r="H522" t="str">
            <v>---</v>
          </cell>
          <cell r="I522">
            <v>13</v>
          </cell>
          <cell r="J522">
            <v>519</v>
          </cell>
          <cell r="K522" t="str">
            <v>---</v>
          </cell>
          <cell r="L522">
            <v>321</v>
          </cell>
          <cell r="M522">
            <v>794</v>
          </cell>
          <cell r="N522">
            <v>523.5</v>
          </cell>
          <cell r="O522">
            <v>23</v>
          </cell>
          <cell r="P522">
            <v>105</v>
          </cell>
          <cell r="Q522">
            <v>49</v>
          </cell>
          <cell r="R522">
            <v>570</v>
          </cell>
          <cell r="S522">
            <v>882</v>
          </cell>
          <cell r="T522">
            <v>98</v>
          </cell>
          <cell r="U522">
            <v>51</v>
          </cell>
          <cell r="V522">
            <v>590</v>
          </cell>
          <cell r="W522">
            <v>901</v>
          </cell>
          <cell r="X522">
            <v>75</v>
          </cell>
          <cell r="Y522">
            <v>23</v>
          </cell>
          <cell r="Z522">
            <v>102.5</v>
          </cell>
          <cell r="AA522">
            <v>50</v>
          </cell>
          <cell r="AB522">
            <v>423</v>
          </cell>
        </row>
        <row r="523">
          <cell r="D523" t="str">
            <v>陈心琳</v>
          </cell>
          <cell r="E523" t="str">
            <v>初2022级6班</v>
          </cell>
          <cell r="F523">
            <v>546</v>
          </cell>
          <cell r="G523">
            <v>10</v>
          </cell>
          <cell r="H523" t="str">
            <v>---</v>
          </cell>
          <cell r="I523">
            <v>9</v>
          </cell>
          <cell r="J523">
            <v>521</v>
          </cell>
          <cell r="K523" t="str">
            <v>---</v>
          </cell>
          <cell r="L523">
            <v>248</v>
          </cell>
          <cell r="M523">
            <v>797</v>
          </cell>
          <cell r="N523">
            <v>525</v>
          </cell>
          <cell r="O523">
            <v>21</v>
          </cell>
          <cell r="P523">
            <v>117.5</v>
          </cell>
          <cell r="Q523">
            <v>5</v>
          </cell>
          <cell r="R523">
            <v>285</v>
          </cell>
          <cell r="S523">
            <v>379</v>
          </cell>
          <cell r="T523">
            <v>106</v>
          </cell>
          <cell r="U523">
            <v>12</v>
          </cell>
          <cell r="V523">
            <v>513</v>
          </cell>
          <cell r="W523">
            <v>765</v>
          </cell>
          <cell r="X523">
            <v>85</v>
          </cell>
          <cell r="Y523">
            <v>21</v>
          </cell>
          <cell r="Z523">
            <v>112.5</v>
          </cell>
          <cell r="AA523">
            <v>5</v>
          </cell>
          <cell r="AB523">
            <v>278</v>
          </cell>
        </row>
        <row r="524">
          <cell r="D524" t="str">
            <v>黄磊</v>
          </cell>
          <cell r="E524" t="str">
            <v>初2022级16班</v>
          </cell>
          <cell r="F524">
            <v>546</v>
          </cell>
          <cell r="G524">
            <v>57</v>
          </cell>
          <cell r="H524" t="str">
            <v>---</v>
          </cell>
          <cell r="I524">
            <v>5</v>
          </cell>
          <cell r="J524">
            <v>521</v>
          </cell>
          <cell r="K524" t="str">
            <v>---</v>
          </cell>
          <cell r="L524">
            <v>75</v>
          </cell>
          <cell r="M524">
            <v>797</v>
          </cell>
          <cell r="N524">
            <v>515</v>
          </cell>
          <cell r="O524">
            <v>31</v>
          </cell>
          <cell r="P524">
            <v>121</v>
          </cell>
          <cell r="Q524">
            <v>30</v>
          </cell>
          <cell r="R524">
            <v>162</v>
          </cell>
          <cell r="S524">
            <v>213</v>
          </cell>
          <cell r="T524">
            <v>98</v>
          </cell>
          <cell r="U524">
            <v>58</v>
          </cell>
          <cell r="V524">
            <v>590</v>
          </cell>
          <cell r="W524">
            <v>901</v>
          </cell>
          <cell r="X524">
            <v>67</v>
          </cell>
          <cell r="Y524">
            <v>31</v>
          </cell>
          <cell r="Z524">
            <v>105</v>
          </cell>
          <cell r="AA524">
            <v>39</v>
          </cell>
          <cell r="AB524">
            <v>385</v>
          </cell>
        </row>
        <row r="525">
          <cell r="D525" t="str">
            <v>廖梦呓</v>
          </cell>
          <cell r="E525" t="str">
            <v>初2022级7班</v>
          </cell>
          <cell r="F525">
            <v>546</v>
          </cell>
          <cell r="G525">
            <v>14</v>
          </cell>
          <cell r="H525">
            <v>14</v>
          </cell>
          <cell r="I525" t="str">
            <v>---</v>
          </cell>
          <cell r="J525">
            <v>521</v>
          </cell>
          <cell r="K525">
            <v>521</v>
          </cell>
          <cell r="L525" t="str">
            <v>---</v>
          </cell>
          <cell r="M525">
            <v>797</v>
          </cell>
          <cell r="N525">
            <v>524</v>
          </cell>
          <cell r="O525">
            <v>22</v>
          </cell>
          <cell r="P525">
            <v>107</v>
          </cell>
          <cell r="Q525">
            <v>21</v>
          </cell>
          <cell r="R525">
            <v>533</v>
          </cell>
          <cell r="S525">
            <v>810</v>
          </cell>
          <cell r="T525">
            <v>95</v>
          </cell>
          <cell r="U525">
            <v>33</v>
          </cell>
          <cell r="V525">
            <v>623</v>
          </cell>
          <cell r="W525">
            <v>960</v>
          </cell>
          <cell r="X525">
            <v>73</v>
          </cell>
          <cell r="Y525">
            <v>22</v>
          </cell>
          <cell r="Z525">
            <v>96</v>
          </cell>
          <cell r="AA525">
            <v>17</v>
          </cell>
          <cell r="AB525">
            <v>487</v>
          </cell>
        </row>
        <row r="526">
          <cell r="D526" t="str">
            <v>饶毅程</v>
          </cell>
          <cell r="E526" t="str">
            <v>初2022级4班</v>
          </cell>
          <cell r="F526">
            <v>546</v>
          </cell>
          <cell r="G526">
            <v>58</v>
          </cell>
          <cell r="H526" t="str">
            <v>---</v>
          </cell>
          <cell r="I526">
            <v>4</v>
          </cell>
          <cell r="J526">
            <v>521</v>
          </cell>
          <cell r="K526" t="str">
            <v>---</v>
          </cell>
          <cell r="L526">
            <v>88</v>
          </cell>
          <cell r="M526">
            <v>797</v>
          </cell>
          <cell r="N526">
            <v>522</v>
          </cell>
          <cell r="O526">
            <v>24</v>
          </cell>
          <cell r="P526">
            <v>108</v>
          </cell>
          <cell r="Q526">
            <v>52</v>
          </cell>
          <cell r="R526">
            <v>514</v>
          </cell>
          <cell r="S526">
            <v>765</v>
          </cell>
          <cell r="T526">
            <v>102</v>
          </cell>
          <cell r="U526">
            <v>59</v>
          </cell>
          <cell r="V526">
            <v>552</v>
          </cell>
          <cell r="W526">
            <v>826</v>
          </cell>
          <cell r="X526">
            <v>78</v>
          </cell>
          <cell r="Y526">
            <v>24</v>
          </cell>
          <cell r="Z526">
            <v>69</v>
          </cell>
          <cell r="AA526">
            <v>61</v>
          </cell>
          <cell r="AB526">
            <v>722</v>
          </cell>
        </row>
        <row r="527">
          <cell r="D527" t="str">
            <v>陈施宁</v>
          </cell>
          <cell r="E527" t="str">
            <v>初2022级4班</v>
          </cell>
          <cell r="F527">
            <v>545.5</v>
          </cell>
          <cell r="G527">
            <v>59</v>
          </cell>
          <cell r="H527">
            <v>4</v>
          </cell>
          <cell r="I527" t="str">
            <v>---</v>
          </cell>
          <cell r="J527">
            <v>525</v>
          </cell>
          <cell r="K527">
            <v>18</v>
          </cell>
          <cell r="L527" t="str">
            <v>---</v>
          </cell>
          <cell r="M527">
            <v>804</v>
          </cell>
          <cell r="N527">
            <v>516.5</v>
          </cell>
          <cell r="O527">
            <v>29</v>
          </cell>
          <cell r="P527">
            <v>113</v>
          </cell>
          <cell r="Q527">
            <v>32</v>
          </cell>
          <cell r="R527">
            <v>386</v>
          </cell>
          <cell r="S527">
            <v>548</v>
          </cell>
          <cell r="T527">
            <v>118</v>
          </cell>
          <cell r="U527">
            <v>48</v>
          </cell>
          <cell r="V527">
            <v>400</v>
          </cell>
          <cell r="W527">
            <v>559</v>
          </cell>
          <cell r="X527">
            <v>89</v>
          </cell>
          <cell r="Y527">
            <v>29</v>
          </cell>
          <cell r="Z527">
            <v>96.5</v>
          </cell>
          <cell r="AA527">
            <v>50</v>
          </cell>
          <cell r="AB527">
            <v>481</v>
          </cell>
        </row>
        <row r="528">
          <cell r="D528" t="str">
            <v>刘雨菡</v>
          </cell>
          <cell r="E528" t="str">
            <v>初2022级1班</v>
          </cell>
          <cell r="F528">
            <v>545.5</v>
          </cell>
          <cell r="G528">
            <v>15</v>
          </cell>
          <cell r="H528">
            <v>5</v>
          </cell>
          <cell r="I528" t="str">
            <v>---</v>
          </cell>
          <cell r="J528">
            <v>525</v>
          </cell>
          <cell r="K528">
            <v>62</v>
          </cell>
          <cell r="L528" t="str">
            <v>---</v>
          </cell>
          <cell r="M528">
            <v>804</v>
          </cell>
          <cell r="N528">
            <v>530.5</v>
          </cell>
          <cell r="O528">
            <v>15</v>
          </cell>
          <cell r="P528">
            <v>99</v>
          </cell>
          <cell r="Q528">
            <v>34</v>
          </cell>
          <cell r="R528">
            <v>683</v>
          </cell>
          <cell r="S528">
            <v>1083</v>
          </cell>
          <cell r="T528">
            <v>93</v>
          </cell>
          <cell r="U528">
            <v>31</v>
          </cell>
          <cell r="V528">
            <v>641</v>
          </cell>
          <cell r="W528">
            <v>991</v>
          </cell>
          <cell r="X528">
            <v>78</v>
          </cell>
          <cell r="Y528">
            <v>15</v>
          </cell>
          <cell r="Z528">
            <v>95.5</v>
          </cell>
          <cell r="AA528">
            <v>15</v>
          </cell>
          <cell r="AB528">
            <v>491</v>
          </cell>
        </row>
        <row r="529">
          <cell r="D529" t="str">
            <v>唐百利</v>
          </cell>
          <cell r="E529" t="str">
            <v>初2022级1班</v>
          </cell>
          <cell r="F529">
            <v>545.5</v>
          </cell>
          <cell r="G529">
            <v>15</v>
          </cell>
          <cell r="H529">
            <v>7</v>
          </cell>
          <cell r="I529" t="str">
            <v>---</v>
          </cell>
          <cell r="J529">
            <v>525</v>
          </cell>
          <cell r="K529">
            <v>79</v>
          </cell>
          <cell r="L529" t="str">
            <v>---</v>
          </cell>
          <cell r="M529">
            <v>804</v>
          </cell>
          <cell r="N529">
            <v>524.5</v>
          </cell>
          <cell r="O529">
            <v>21</v>
          </cell>
          <cell r="P529">
            <v>111</v>
          </cell>
          <cell r="Q529">
            <v>11</v>
          </cell>
          <cell r="R529">
            <v>443</v>
          </cell>
          <cell r="S529">
            <v>645</v>
          </cell>
          <cell r="T529">
            <v>90</v>
          </cell>
          <cell r="U529">
            <v>36</v>
          </cell>
          <cell r="V529">
            <v>667</v>
          </cell>
          <cell r="W529">
            <v>1037</v>
          </cell>
          <cell r="X529">
            <v>69</v>
          </cell>
          <cell r="Y529">
            <v>21</v>
          </cell>
          <cell r="Z529">
            <v>107.5</v>
          </cell>
          <cell r="AA529">
            <v>5</v>
          </cell>
          <cell r="AB529">
            <v>343</v>
          </cell>
        </row>
        <row r="530">
          <cell r="D530" t="str">
            <v>张涵5797</v>
          </cell>
          <cell r="E530" t="str">
            <v>初2022级10班</v>
          </cell>
          <cell r="F530">
            <v>545</v>
          </cell>
          <cell r="G530">
            <v>53</v>
          </cell>
          <cell r="H530" t="str">
            <v>---</v>
          </cell>
          <cell r="I530" t="str">
            <v>---</v>
          </cell>
          <cell r="J530">
            <v>528</v>
          </cell>
          <cell r="K530" t="str">
            <v>---</v>
          </cell>
          <cell r="L530">
            <v>73</v>
          </cell>
          <cell r="M530">
            <v>807</v>
          </cell>
          <cell r="N530">
            <v>523</v>
          </cell>
          <cell r="O530">
            <v>22</v>
          </cell>
          <cell r="P530">
            <v>117</v>
          </cell>
          <cell r="Q530">
            <v>34</v>
          </cell>
          <cell r="R530">
            <v>286</v>
          </cell>
          <cell r="S530">
            <v>380</v>
          </cell>
          <cell r="T530">
            <v>107</v>
          </cell>
          <cell r="U530">
            <v>52</v>
          </cell>
          <cell r="V530">
            <v>502</v>
          </cell>
          <cell r="W530">
            <v>751</v>
          </cell>
          <cell r="X530">
            <v>85</v>
          </cell>
          <cell r="Y530">
            <v>22</v>
          </cell>
          <cell r="Z530">
            <v>50</v>
          </cell>
          <cell r="AA530">
            <v>55</v>
          </cell>
          <cell r="AB530">
            <v>842</v>
          </cell>
        </row>
        <row r="531">
          <cell r="D531" t="str">
            <v>陈俊豪</v>
          </cell>
          <cell r="E531" t="str">
            <v>初2022级3班</v>
          </cell>
          <cell r="F531">
            <v>544.5</v>
          </cell>
          <cell r="G531">
            <v>48</v>
          </cell>
          <cell r="H531" t="str">
            <v>---</v>
          </cell>
          <cell r="I531">
            <v>8</v>
          </cell>
          <cell r="J531">
            <v>529</v>
          </cell>
          <cell r="K531" t="str">
            <v>---</v>
          </cell>
          <cell r="L531">
            <v>193</v>
          </cell>
          <cell r="M531">
            <v>810</v>
          </cell>
          <cell r="N531">
            <v>513.5</v>
          </cell>
          <cell r="O531">
            <v>31</v>
          </cell>
          <cell r="P531">
            <v>97</v>
          </cell>
          <cell r="Q531">
            <v>55</v>
          </cell>
          <cell r="R531">
            <v>719</v>
          </cell>
          <cell r="S531">
            <v>1144</v>
          </cell>
          <cell r="T531">
            <v>124</v>
          </cell>
          <cell r="U531">
            <v>24</v>
          </cell>
          <cell r="V531">
            <v>330</v>
          </cell>
          <cell r="W531">
            <v>456</v>
          </cell>
          <cell r="X531">
            <v>93</v>
          </cell>
          <cell r="Y531">
            <v>31</v>
          </cell>
          <cell r="Z531">
            <v>105.5</v>
          </cell>
          <cell r="AA531">
            <v>28</v>
          </cell>
          <cell r="AB531">
            <v>376</v>
          </cell>
        </row>
        <row r="532">
          <cell r="D532" t="str">
            <v>陈潇</v>
          </cell>
          <cell r="E532" t="str">
            <v>初2022级6班</v>
          </cell>
          <cell r="F532">
            <v>544.5</v>
          </cell>
          <cell r="G532">
            <v>11</v>
          </cell>
          <cell r="H532">
            <v>6</v>
          </cell>
          <cell r="I532" t="str">
            <v>---</v>
          </cell>
          <cell r="J532">
            <v>529</v>
          </cell>
          <cell r="K532">
            <v>40</v>
          </cell>
          <cell r="L532" t="str">
            <v>---</v>
          </cell>
          <cell r="M532">
            <v>810</v>
          </cell>
          <cell r="N532">
            <v>525.5</v>
          </cell>
          <cell r="O532">
            <v>19</v>
          </cell>
          <cell r="P532">
            <v>104</v>
          </cell>
          <cell r="Q532">
            <v>21</v>
          </cell>
          <cell r="R532">
            <v>588</v>
          </cell>
          <cell r="S532">
            <v>917</v>
          </cell>
          <cell r="T532">
            <v>94</v>
          </cell>
          <cell r="U532">
            <v>23</v>
          </cell>
          <cell r="V532">
            <v>633</v>
          </cell>
          <cell r="W532">
            <v>980</v>
          </cell>
          <cell r="X532">
            <v>75</v>
          </cell>
          <cell r="Y532">
            <v>19</v>
          </cell>
          <cell r="Z532">
            <v>93.5</v>
          </cell>
          <cell r="AA532">
            <v>15</v>
          </cell>
          <cell r="AB532">
            <v>515</v>
          </cell>
        </row>
        <row r="533">
          <cell r="D533" t="str">
            <v>张棋</v>
          </cell>
          <cell r="E533" t="str">
            <v>初2022级7班</v>
          </cell>
          <cell r="F533">
            <v>544.5</v>
          </cell>
          <cell r="G533">
            <v>15</v>
          </cell>
          <cell r="H533">
            <v>21</v>
          </cell>
          <cell r="I533" t="str">
            <v>---</v>
          </cell>
          <cell r="J533">
            <v>529</v>
          </cell>
          <cell r="K533">
            <v>140</v>
          </cell>
          <cell r="L533" t="str">
            <v>---</v>
          </cell>
          <cell r="M533">
            <v>810</v>
          </cell>
          <cell r="N533">
            <v>529.5</v>
          </cell>
          <cell r="O533">
            <v>15</v>
          </cell>
          <cell r="P533">
            <v>124</v>
          </cell>
          <cell r="Q533">
            <v>1</v>
          </cell>
          <cell r="R533">
            <v>98</v>
          </cell>
          <cell r="S533">
            <v>120</v>
          </cell>
          <cell r="T533">
            <v>90</v>
          </cell>
          <cell r="U533">
            <v>38</v>
          </cell>
          <cell r="V533">
            <v>667</v>
          </cell>
          <cell r="W533">
            <v>1037</v>
          </cell>
          <cell r="X533">
            <v>75</v>
          </cell>
          <cell r="Y533">
            <v>15</v>
          </cell>
          <cell r="Z533">
            <v>88.5</v>
          </cell>
          <cell r="AA533">
            <v>21</v>
          </cell>
          <cell r="AB533">
            <v>569</v>
          </cell>
        </row>
        <row r="534">
          <cell r="D534" t="str">
            <v>袁巧儿</v>
          </cell>
          <cell r="E534" t="str">
            <v>初2022级11班</v>
          </cell>
          <cell r="F534">
            <v>544</v>
          </cell>
          <cell r="G534">
            <v>52</v>
          </cell>
          <cell r="H534" t="str">
            <v>---</v>
          </cell>
          <cell r="I534">
            <v>7</v>
          </cell>
          <cell r="J534">
            <v>532</v>
          </cell>
          <cell r="K534" t="str">
            <v>---</v>
          </cell>
          <cell r="L534">
            <v>18</v>
          </cell>
          <cell r="M534">
            <v>813</v>
          </cell>
          <cell r="N534">
            <v>517</v>
          </cell>
          <cell r="O534">
            <v>27</v>
          </cell>
          <cell r="P534">
            <v>116</v>
          </cell>
          <cell r="Q534">
            <v>35</v>
          </cell>
          <cell r="R534">
            <v>314</v>
          </cell>
          <cell r="S534">
            <v>422</v>
          </cell>
          <cell r="T534">
            <v>105</v>
          </cell>
          <cell r="U534">
            <v>49</v>
          </cell>
          <cell r="V534">
            <v>527</v>
          </cell>
          <cell r="W534">
            <v>787</v>
          </cell>
          <cell r="X534">
            <v>78</v>
          </cell>
          <cell r="Y534">
            <v>27</v>
          </cell>
          <cell r="Z534">
            <v>94.5</v>
          </cell>
          <cell r="AA534">
            <v>41</v>
          </cell>
          <cell r="AB534">
            <v>503</v>
          </cell>
        </row>
        <row r="535">
          <cell r="D535" t="str">
            <v>赵雨轩</v>
          </cell>
          <cell r="E535" t="str">
            <v>初2022级7班</v>
          </cell>
          <cell r="F535">
            <v>544</v>
          </cell>
          <cell r="G535">
            <v>16</v>
          </cell>
          <cell r="H535">
            <v>29</v>
          </cell>
          <cell r="I535" t="str">
            <v>---</v>
          </cell>
          <cell r="J535">
            <v>532</v>
          </cell>
          <cell r="K535">
            <v>207</v>
          </cell>
          <cell r="L535" t="str">
            <v>---</v>
          </cell>
          <cell r="M535">
            <v>813</v>
          </cell>
          <cell r="N535">
            <v>530</v>
          </cell>
          <cell r="O535">
            <v>14</v>
          </cell>
          <cell r="P535">
            <v>103</v>
          </cell>
          <cell r="Q535">
            <v>27</v>
          </cell>
          <cell r="R535">
            <v>615</v>
          </cell>
          <cell r="S535">
            <v>957</v>
          </cell>
          <cell r="T535">
            <v>78</v>
          </cell>
          <cell r="U535">
            <v>46</v>
          </cell>
          <cell r="V535">
            <v>745</v>
          </cell>
          <cell r="W535">
            <v>1177</v>
          </cell>
          <cell r="X535">
            <v>64</v>
          </cell>
          <cell r="Y535">
            <v>14</v>
          </cell>
          <cell r="Z535">
            <v>110</v>
          </cell>
          <cell r="AA535">
            <v>4</v>
          </cell>
          <cell r="AB535">
            <v>307</v>
          </cell>
        </row>
        <row r="536">
          <cell r="D536" t="str">
            <v>杜宇轩</v>
          </cell>
          <cell r="E536" t="str">
            <v>初2022级4班</v>
          </cell>
          <cell r="F536">
            <v>543.5</v>
          </cell>
          <cell r="G536">
            <v>60</v>
          </cell>
          <cell r="H536">
            <v>2</v>
          </cell>
          <cell r="I536" t="str">
            <v>---</v>
          </cell>
          <cell r="J536">
            <v>534</v>
          </cell>
          <cell r="K536" t="str">
            <v>---</v>
          </cell>
          <cell r="L536">
            <v>8</v>
          </cell>
          <cell r="M536">
            <v>816</v>
          </cell>
          <cell r="N536">
            <v>503.5</v>
          </cell>
          <cell r="O536">
            <v>40</v>
          </cell>
          <cell r="P536">
            <v>113</v>
          </cell>
          <cell r="Q536">
            <v>32</v>
          </cell>
          <cell r="R536">
            <v>386</v>
          </cell>
          <cell r="S536">
            <v>548</v>
          </cell>
          <cell r="T536">
            <v>128</v>
          </cell>
          <cell r="U536">
            <v>33</v>
          </cell>
          <cell r="V536">
            <v>268</v>
          </cell>
          <cell r="W536">
            <v>362</v>
          </cell>
          <cell r="X536">
            <v>88</v>
          </cell>
          <cell r="Y536">
            <v>40</v>
          </cell>
          <cell r="Z536">
            <v>79.5</v>
          </cell>
          <cell r="AA536">
            <v>59</v>
          </cell>
          <cell r="AB536">
            <v>644</v>
          </cell>
        </row>
        <row r="537">
          <cell r="D537" t="str">
            <v>田蕊琪</v>
          </cell>
          <cell r="E537" t="str">
            <v>初2022级11班</v>
          </cell>
          <cell r="F537">
            <v>543</v>
          </cell>
          <cell r="G537">
            <v>53</v>
          </cell>
          <cell r="H537" t="str">
            <v>---</v>
          </cell>
          <cell r="I537">
            <v>11</v>
          </cell>
          <cell r="J537">
            <v>535</v>
          </cell>
          <cell r="K537" t="str">
            <v>---</v>
          </cell>
          <cell r="L537">
            <v>45</v>
          </cell>
          <cell r="M537">
            <v>819</v>
          </cell>
          <cell r="N537">
            <v>521</v>
          </cell>
          <cell r="O537">
            <v>22</v>
          </cell>
          <cell r="P537">
            <v>108</v>
          </cell>
          <cell r="Q537">
            <v>51</v>
          </cell>
          <cell r="R537">
            <v>514</v>
          </cell>
          <cell r="S537">
            <v>765</v>
          </cell>
          <cell r="T537">
            <v>97</v>
          </cell>
          <cell r="U537">
            <v>59</v>
          </cell>
          <cell r="V537">
            <v>604</v>
          </cell>
          <cell r="W537">
            <v>925</v>
          </cell>
          <cell r="X537">
            <v>75</v>
          </cell>
          <cell r="Y537">
            <v>22</v>
          </cell>
          <cell r="Z537">
            <v>122</v>
          </cell>
          <cell r="AA537">
            <v>13</v>
          </cell>
          <cell r="AB537">
            <v>171</v>
          </cell>
        </row>
        <row r="538">
          <cell r="D538" t="str">
            <v>段瑶</v>
          </cell>
          <cell r="E538" t="str">
            <v>初2022级7班</v>
          </cell>
          <cell r="F538">
            <v>542.5</v>
          </cell>
          <cell r="G538">
            <v>17</v>
          </cell>
          <cell r="H538" t="str">
            <v>---</v>
          </cell>
          <cell r="I538" t="str">
            <v>---</v>
          </cell>
          <cell r="J538">
            <v>536</v>
          </cell>
          <cell r="K538">
            <v>19</v>
          </cell>
          <cell r="L538" t="str">
            <v>---</v>
          </cell>
          <cell r="M538">
            <v>820</v>
          </cell>
          <cell r="N538">
            <v>503.5</v>
          </cell>
          <cell r="O538">
            <v>39</v>
          </cell>
          <cell r="P538">
            <v>103</v>
          </cell>
          <cell r="Q538">
            <v>27</v>
          </cell>
          <cell r="R538">
            <v>615</v>
          </cell>
          <cell r="S538">
            <v>957</v>
          </cell>
          <cell r="T538">
            <v>111</v>
          </cell>
          <cell r="U538">
            <v>11</v>
          </cell>
          <cell r="V538">
            <v>459</v>
          </cell>
          <cell r="W538">
            <v>678</v>
          </cell>
          <cell r="X538">
            <v>72</v>
          </cell>
          <cell r="Y538">
            <v>39</v>
          </cell>
          <cell r="Z538">
            <v>74.5</v>
          </cell>
          <cell r="AA538">
            <v>34</v>
          </cell>
          <cell r="AB538">
            <v>685</v>
          </cell>
        </row>
        <row r="539">
          <cell r="D539" t="str">
            <v>张邵杰</v>
          </cell>
          <cell r="E539" t="str">
            <v>初2022级6班</v>
          </cell>
          <cell r="F539">
            <v>541</v>
          </cell>
          <cell r="G539">
            <v>12</v>
          </cell>
          <cell r="H539">
            <v>6</v>
          </cell>
          <cell r="I539" t="str">
            <v>---</v>
          </cell>
          <cell r="J539">
            <v>537</v>
          </cell>
          <cell r="K539">
            <v>37</v>
          </cell>
          <cell r="L539" t="str">
            <v>---</v>
          </cell>
          <cell r="M539">
            <v>824</v>
          </cell>
          <cell r="N539">
            <v>520</v>
          </cell>
          <cell r="O539">
            <v>21</v>
          </cell>
          <cell r="P539">
            <v>99</v>
          </cell>
          <cell r="Q539">
            <v>26</v>
          </cell>
          <cell r="R539">
            <v>683</v>
          </cell>
          <cell r="S539">
            <v>1083</v>
          </cell>
          <cell r="T539">
            <v>87</v>
          </cell>
          <cell r="U539">
            <v>31</v>
          </cell>
          <cell r="V539">
            <v>692</v>
          </cell>
          <cell r="W539">
            <v>1076</v>
          </cell>
          <cell r="X539">
            <v>66</v>
          </cell>
          <cell r="Y539">
            <v>21</v>
          </cell>
          <cell r="Z539">
            <v>128</v>
          </cell>
          <cell r="AA539">
            <v>1</v>
          </cell>
          <cell r="AB539">
            <v>112</v>
          </cell>
        </row>
        <row r="540">
          <cell r="D540" t="str">
            <v>冯鑫宇</v>
          </cell>
          <cell r="E540" t="str">
            <v>初2022级15班</v>
          </cell>
          <cell r="F540">
            <v>540</v>
          </cell>
          <cell r="G540">
            <v>14</v>
          </cell>
          <cell r="H540">
            <v>13</v>
          </cell>
          <cell r="I540" t="str">
            <v>---</v>
          </cell>
          <cell r="J540">
            <v>538</v>
          </cell>
          <cell r="K540">
            <v>145</v>
          </cell>
          <cell r="L540" t="str">
            <v>---</v>
          </cell>
          <cell r="M540">
            <v>826</v>
          </cell>
          <cell r="N540">
            <v>518</v>
          </cell>
          <cell r="O540">
            <v>22</v>
          </cell>
          <cell r="P540">
            <v>109</v>
          </cell>
          <cell r="Q540">
            <v>11</v>
          </cell>
          <cell r="R540">
            <v>492</v>
          </cell>
          <cell r="S540">
            <v>724</v>
          </cell>
          <cell r="T540">
            <v>107</v>
          </cell>
          <cell r="U540">
            <v>11</v>
          </cell>
          <cell r="V540">
            <v>502</v>
          </cell>
          <cell r="W540">
            <v>751</v>
          </cell>
          <cell r="X540">
            <v>85</v>
          </cell>
          <cell r="Y540">
            <v>22</v>
          </cell>
          <cell r="Z540">
            <v>73</v>
          </cell>
          <cell r="AA540">
            <v>32</v>
          </cell>
          <cell r="AB540">
            <v>700</v>
          </cell>
        </row>
        <row r="541">
          <cell r="D541" t="str">
            <v>梁鑫怡</v>
          </cell>
          <cell r="E541" t="str">
            <v>初2022级2班</v>
          </cell>
          <cell r="F541">
            <v>540</v>
          </cell>
          <cell r="G541">
            <v>14</v>
          </cell>
          <cell r="H541">
            <v>5</v>
          </cell>
          <cell r="I541" t="str">
            <v>---</v>
          </cell>
          <cell r="J541">
            <v>538</v>
          </cell>
          <cell r="K541">
            <v>92</v>
          </cell>
          <cell r="L541" t="str">
            <v>---</v>
          </cell>
          <cell r="M541">
            <v>826</v>
          </cell>
          <cell r="N541">
            <v>517</v>
          </cell>
          <cell r="O541">
            <v>23</v>
          </cell>
          <cell r="P541">
            <v>118</v>
          </cell>
          <cell r="Q541">
            <v>2</v>
          </cell>
          <cell r="R541">
            <v>247</v>
          </cell>
          <cell r="S541">
            <v>330</v>
          </cell>
          <cell r="T541">
            <v>100</v>
          </cell>
          <cell r="U541">
            <v>16</v>
          </cell>
          <cell r="V541">
            <v>573</v>
          </cell>
          <cell r="W541">
            <v>864</v>
          </cell>
          <cell r="X541">
            <v>77</v>
          </cell>
          <cell r="Y541">
            <v>23</v>
          </cell>
          <cell r="Z541">
            <v>92</v>
          </cell>
          <cell r="AA541">
            <v>18</v>
          </cell>
          <cell r="AB541">
            <v>529</v>
          </cell>
        </row>
        <row r="542">
          <cell r="D542" t="str">
            <v>甘泳畅</v>
          </cell>
          <cell r="E542" t="str">
            <v>初2022级3班</v>
          </cell>
          <cell r="F542">
            <v>539.5</v>
          </cell>
          <cell r="G542">
            <v>49</v>
          </cell>
          <cell r="H542">
            <v>8</v>
          </cell>
          <cell r="I542" t="str">
            <v>---</v>
          </cell>
          <cell r="J542">
            <v>540</v>
          </cell>
          <cell r="K542">
            <v>218</v>
          </cell>
          <cell r="L542" t="str">
            <v>---</v>
          </cell>
          <cell r="M542">
            <v>828</v>
          </cell>
          <cell r="N542">
            <v>507.5</v>
          </cell>
          <cell r="O542">
            <v>32</v>
          </cell>
          <cell r="P542">
            <v>109</v>
          </cell>
          <cell r="Q542">
            <v>39</v>
          </cell>
          <cell r="R542">
            <v>492</v>
          </cell>
          <cell r="S542">
            <v>724</v>
          </cell>
          <cell r="T542">
            <v>122</v>
          </cell>
          <cell r="U542">
            <v>28</v>
          </cell>
          <cell r="V542">
            <v>356</v>
          </cell>
          <cell r="W542">
            <v>493</v>
          </cell>
          <cell r="X542">
            <v>90</v>
          </cell>
          <cell r="Y542">
            <v>32</v>
          </cell>
          <cell r="Z542">
            <v>29.5</v>
          </cell>
          <cell r="AA542">
            <v>58</v>
          </cell>
          <cell r="AB542">
            <v>937</v>
          </cell>
        </row>
        <row r="543">
          <cell r="D543" t="str">
            <v>张宇鑫</v>
          </cell>
          <cell r="E543" t="str">
            <v>初2022级7班</v>
          </cell>
          <cell r="F543">
            <v>539.5</v>
          </cell>
          <cell r="G543">
            <v>18</v>
          </cell>
          <cell r="H543">
            <v>23</v>
          </cell>
          <cell r="I543" t="str">
            <v>---</v>
          </cell>
          <cell r="J543">
            <v>540</v>
          </cell>
          <cell r="K543">
            <v>160</v>
          </cell>
          <cell r="L543" t="str">
            <v>---</v>
          </cell>
          <cell r="M543">
            <v>828</v>
          </cell>
          <cell r="N543">
            <v>520.5</v>
          </cell>
          <cell r="O543">
            <v>19</v>
          </cell>
          <cell r="P543">
            <v>117</v>
          </cell>
          <cell r="Q543">
            <v>11</v>
          </cell>
          <cell r="R543">
            <v>286</v>
          </cell>
          <cell r="S543">
            <v>380</v>
          </cell>
          <cell r="T543">
            <v>75</v>
          </cell>
          <cell r="U543">
            <v>48</v>
          </cell>
          <cell r="V543">
            <v>759</v>
          </cell>
          <cell r="W543">
            <v>1204</v>
          </cell>
          <cell r="X543">
            <v>56</v>
          </cell>
          <cell r="Y543">
            <v>19</v>
          </cell>
          <cell r="Z543">
            <v>66.5</v>
          </cell>
          <cell r="AA543">
            <v>41</v>
          </cell>
          <cell r="AB543">
            <v>742</v>
          </cell>
        </row>
        <row r="544">
          <cell r="D544" t="str">
            <v>陈馨妍</v>
          </cell>
          <cell r="E544" t="str">
            <v>初2022级2班</v>
          </cell>
          <cell r="F544">
            <v>538.5</v>
          </cell>
          <cell r="G544">
            <v>15</v>
          </cell>
          <cell r="H544">
            <v>1</v>
          </cell>
          <cell r="I544" t="str">
            <v>---</v>
          </cell>
          <cell r="J544">
            <v>542</v>
          </cell>
          <cell r="K544">
            <v>62</v>
          </cell>
          <cell r="L544" t="str">
            <v>---</v>
          </cell>
          <cell r="M544">
            <v>832</v>
          </cell>
          <cell r="N544">
            <v>499.5</v>
          </cell>
          <cell r="O544">
            <v>39</v>
          </cell>
          <cell r="P544">
            <v>99</v>
          </cell>
          <cell r="Q544">
            <v>33</v>
          </cell>
          <cell r="R544">
            <v>683</v>
          </cell>
          <cell r="S544">
            <v>1083</v>
          </cell>
          <cell r="T544">
            <v>125</v>
          </cell>
          <cell r="U544">
            <v>5</v>
          </cell>
          <cell r="V544">
            <v>312</v>
          </cell>
          <cell r="W544">
            <v>429</v>
          </cell>
          <cell r="X544">
            <v>86</v>
          </cell>
          <cell r="Y544">
            <v>39</v>
          </cell>
          <cell r="Z544">
            <v>104.5</v>
          </cell>
          <cell r="AA544">
            <v>8</v>
          </cell>
          <cell r="AB544">
            <v>396</v>
          </cell>
        </row>
        <row r="545">
          <cell r="D545" t="str">
            <v>邓一</v>
          </cell>
          <cell r="E545" t="str">
            <v>初2022级4班</v>
          </cell>
          <cell r="F545">
            <v>538</v>
          </cell>
          <cell r="G545">
            <v>61</v>
          </cell>
          <cell r="H545" t="str">
            <v>---</v>
          </cell>
          <cell r="I545" t="str">
            <v>---</v>
          </cell>
          <cell r="J545">
            <v>543</v>
          </cell>
          <cell r="K545" t="str">
            <v>---</v>
          </cell>
          <cell r="L545">
            <v>36</v>
          </cell>
          <cell r="M545">
            <v>833</v>
          </cell>
          <cell r="N545">
            <v>511</v>
          </cell>
          <cell r="O545">
            <v>27</v>
          </cell>
          <cell r="P545">
            <v>101</v>
          </cell>
          <cell r="Q545">
            <v>57</v>
          </cell>
          <cell r="R545">
            <v>644</v>
          </cell>
          <cell r="S545">
            <v>1017</v>
          </cell>
          <cell r="T545">
            <v>107</v>
          </cell>
          <cell r="U545">
            <v>54</v>
          </cell>
          <cell r="V545">
            <v>502</v>
          </cell>
          <cell r="W545">
            <v>751</v>
          </cell>
          <cell r="X545">
            <v>80</v>
          </cell>
          <cell r="Y545">
            <v>27</v>
          </cell>
          <cell r="Z545">
            <v>89</v>
          </cell>
          <cell r="AA545">
            <v>56</v>
          </cell>
          <cell r="AB545">
            <v>560</v>
          </cell>
        </row>
        <row r="546">
          <cell r="D546" t="str">
            <v>周艺姿</v>
          </cell>
          <cell r="E546" t="str">
            <v>初2022级7班</v>
          </cell>
          <cell r="F546">
            <v>538</v>
          </cell>
          <cell r="G546">
            <v>19</v>
          </cell>
          <cell r="H546" t="str">
            <v>---</v>
          </cell>
          <cell r="I546">
            <v>9</v>
          </cell>
          <cell r="J546">
            <v>543</v>
          </cell>
          <cell r="K546" t="str">
            <v>---</v>
          </cell>
          <cell r="L546">
            <v>59</v>
          </cell>
          <cell r="M546">
            <v>833</v>
          </cell>
          <cell r="N546">
            <v>515</v>
          </cell>
          <cell r="O546">
            <v>23</v>
          </cell>
          <cell r="P546">
            <v>99</v>
          </cell>
          <cell r="Q546">
            <v>37</v>
          </cell>
          <cell r="R546">
            <v>683</v>
          </cell>
          <cell r="S546">
            <v>1083</v>
          </cell>
          <cell r="T546">
            <v>106</v>
          </cell>
          <cell r="U546">
            <v>15</v>
          </cell>
          <cell r="V546">
            <v>513</v>
          </cell>
          <cell r="W546">
            <v>765</v>
          </cell>
          <cell r="X546">
            <v>83</v>
          </cell>
          <cell r="Y546">
            <v>23</v>
          </cell>
          <cell r="Z546">
            <v>116</v>
          </cell>
          <cell r="AA546">
            <v>2</v>
          </cell>
          <cell r="AB546">
            <v>237</v>
          </cell>
        </row>
        <row r="547">
          <cell r="D547" t="str">
            <v>毛丹</v>
          </cell>
          <cell r="E547" t="str">
            <v>初2022级1班</v>
          </cell>
          <cell r="F547">
            <v>537.5</v>
          </cell>
          <cell r="G547">
            <v>17</v>
          </cell>
          <cell r="H547" t="str">
            <v>---</v>
          </cell>
          <cell r="I547">
            <v>11</v>
          </cell>
          <cell r="J547">
            <v>545</v>
          </cell>
          <cell r="K547" t="str">
            <v>---</v>
          </cell>
          <cell r="L547">
            <v>78</v>
          </cell>
          <cell r="M547">
            <v>836</v>
          </cell>
          <cell r="N547">
            <v>514.5</v>
          </cell>
          <cell r="O547">
            <v>23</v>
          </cell>
          <cell r="P547">
            <v>100</v>
          </cell>
          <cell r="Q547">
            <v>29</v>
          </cell>
          <cell r="R547">
            <v>659</v>
          </cell>
          <cell r="S547">
            <v>1048</v>
          </cell>
          <cell r="T547">
            <v>101</v>
          </cell>
          <cell r="U547">
            <v>19</v>
          </cell>
          <cell r="V547">
            <v>561</v>
          </cell>
          <cell r="W547">
            <v>840</v>
          </cell>
          <cell r="X547">
            <v>78</v>
          </cell>
          <cell r="Y547">
            <v>23</v>
          </cell>
          <cell r="Z547">
            <v>110.5</v>
          </cell>
          <cell r="AA547">
            <v>4</v>
          </cell>
          <cell r="AB547">
            <v>300</v>
          </cell>
        </row>
        <row r="548">
          <cell r="D548" t="str">
            <v>杨雨萱</v>
          </cell>
          <cell r="E548" t="str">
            <v>初2022级16班</v>
          </cell>
          <cell r="F548">
            <v>537</v>
          </cell>
          <cell r="G548">
            <v>58</v>
          </cell>
          <cell r="H548" t="str">
            <v>---</v>
          </cell>
          <cell r="I548">
            <v>46</v>
          </cell>
          <cell r="J548">
            <v>546</v>
          </cell>
          <cell r="K548" t="str">
            <v>---</v>
          </cell>
          <cell r="L548">
            <v>423</v>
          </cell>
          <cell r="M548">
            <v>838</v>
          </cell>
          <cell r="N548">
            <v>510</v>
          </cell>
          <cell r="O548">
            <v>27</v>
          </cell>
          <cell r="P548">
            <v>104</v>
          </cell>
          <cell r="Q548">
            <v>58</v>
          </cell>
          <cell r="R548">
            <v>588</v>
          </cell>
          <cell r="S548">
            <v>917</v>
          </cell>
          <cell r="T548">
            <v>95</v>
          </cell>
          <cell r="U548">
            <v>59</v>
          </cell>
          <cell r="V548">
            <v>623</v>
          </cell>
          <cell r="W548">
            <v>960</v>
          </cell>
          <cell r="X548">
            <v>68</v>
          </cell>
          <cell r="Y548">
            <v>27</v>
          </cell>
          <cell r="Z548">
            <v>105</v>
          </cell>
          <cell r="AA548">
            <v>39</v>
          </cell>
          <cell r="AB548">
            <v>385</v>
          </cell>
        </row>
        <row r="549">
          <cell r="D549" t="str">
            <v>赵钰</v>
          </cell>
          <cell r="E549" t="str">
            <v>初2022级14班</v>
          </cell>
          <cell r="F549">
            <v>537</v>
          </cell>
          <cell r="G549">
            <v>13</v>
          </cell>
          <cell r="H549" t="str">
            <v>---</v>
          </cell>
          <cell r="I549">
            <v>10</v>
          </cell>
          <cell r="J549">
            <v>546</v>
          </cell>
          <cell r="K549" t="str">
            <v>---</v>
          </cell>
          <cell r="L549">
            <v>79</v>
          </cell>
          <cell r="M549">
            <v>838</v>
          </cell>
          <cell r="N549">
            <v>507</v>
          </cell>
          <cell r="O549">
            <v>30</v>
          </cell>
          <cell r="P549">
            <v>106</v>
          </cell>
          <cell r="Q549">
            <v>16</v>
          </cell>
          <cell r="R549">
            <v>553</v>
          </cell>
          <cell r="S549">
            <v>850</v>
          </cell>
          <cell r="T549">
            <v>121</v>
          </cell>
          <cell r="U549">
            <v>4</v>
          </cell>
          <cell r="V549">
            <v>372</v>
          </cell>
          <cell r="W549">
            <v>517</v>
          </cell>
          <cell r="X549">
            <v>91</v>
          </cell>
          <cell r="Y549">
            <v>30</v>
          </cell>
          <cell r="Z549">
            <v>83</v>
          </cell>
          <cell r="AA549">
            <v>22</v>
          </cell>
          <cell r="AB549">
            <v>617</v>
          </cell>
        </row>
        <row r="550">
          <cell r="D550" t="str">
            <v>陈思琦</v>
          </cell>
          <cell r="E550" t="str">
            <v>初2022级3班</v>
          </cell>
          <cell r="F550">
            <v>534</v>
          </cell>
          <cell r="G550">
            <v>50</v>
          </cell>
          <cell r="H550" t="str">
            <v>---</v>
          </cell>
          <cell r="I550" t="str">
            <v>---</v>
          </cell>
          <cell r="J550">
            <v>548</v>
          </cell>
          <cell r="K550" t="str">
            <v>---</v>
          </cell>
          <cell r="L550">
            <v>74</v>
          </cell>
          <cell r="M550">
            <v>846</v>
          </cell>
          <cell r="N550">
            <v>518</v>
          </cell>
          <cell r="O550">
            <v>16</v>
          </cell>
          <cell r="P550">
            <v>124</v>
          </cell>
          <cell r="Q550">
            <v>4</v>
          </cell>
          <cell r="R550">
            <v>98</v>
          </cell>
          <cell r="S550">
            <v>120</v>
          </cell>
          <cell r="T550">
            <v>103</v>
          </cell>
          <cell r="U550">
            <v>51</v>
          </cell>
          <cell r="V550">
            <v>542</v>
          </cell>
          <cell r="W550">
            <v>812</v>
          </cell>
          <cell r="X550">
            <v>87</v>
          </cell>
          <cell r="Y550">
            <v>16</v>
          </cell>
          <cell r="Z550">
            <v>74</v>
          </cell>
          <cell r="AA550">
            <v>55</v>
          </cell>
          <cell r="AB550">
            <v>688</v>
          </cell>
        </row>
        <row r="551">
          <cell r="D551" t="str">
            <v>谢柔</v>
          </cell>
          <cell r="E551" t="str">
            <v>初2022级11班</v>
          </cell>
          <cell r="F551">
            <v>534</v>
          </cell>
          <cell r="G551">
            <v>54</v>
          </cell>
          <cell r="H551" t="str">
            <v>---</v>
          </cell>
          <cell r="I551">
            <v>2</v>
          </cell>
          <cell r="J551">
            <v>548</v>
          </cell>
          <cell r="K551">
            <v>44</v>
          </cell>
          <cell r="L551" t="str">
            <v>---</v>
          </cell>
          <cell r="M551">
            <v>846</v>
          </cell>
          <cell r="N551">
            <v>506</v>
          </cell>
          <cell r="O551">
            <v>28</v>
          </cell>
          <cell r="P551">
            <v>99</v>
          </cell>
          <cell r="Q551">
            <v>58</v>
          </cell>
          <cell r="R551">
            <v>683</v>
          </cell>
          <cell r="S551">
            <v>1083</v>
          </cell>
          <cell r="T551">
            <v>106</v>
          </cell>
          <cell r="U551">
            <v>48</v>
          </cell>
          <cell r="V551">
            <v>513</v>
          </cell>
          <cell r="W551">
            <v>765</v>
          </cell>
          <cell r="X551">
            <v>78</v>
          </cell>
          <cell r="Y551">
            <v>28</v>
          </cell>
          <cell r="Z551">
            <v>87</v>
          </cell>
          <cell r="AA551">
            <v>46</v>
          </cell>
          <cell r="AB551">
            <v>580</v>
          </cell>
        </row>
        <row r="552">
          <cell r="D552" t="str">
            <v>肖钱森</v>
          </cell>
          <cell r="E552" t="str">
            <v>初2022级2班</v>
          </cell>
          <cell r="F552">
            <v>533.5</v>
          </cell>
          <cell r="G552">
            <v>16</v>
          </cell>
          <cell r="H552" t="str">
            <v>---</v>
          </cell>
          <cell r="I552">
            <v>2</v>
          </cell>
          <cell r="J552">
            <v>550</v>
          </cell>
          <cell r="K552">
            <v>19</v>
          </cell>
          <cell r="L552" t="str">
            <v>---</v>
          </cell>
          <cell r="M552">
            <v>851</v>
          </cell>
          <cell r="N552">
            <v>512.5</v>
          </cell>
          <cell r="O552">
            <v>21</v>
          </cell>
          <cell r="P552">
            <v>102</v>
          </cell>
          <cell r="Q552">
            <v>25</v>
          </cell>
          <cell r="R552">
            <v>633</v>
          </cell>
          <cell r="S552">
            <v>992</v>
          </cell>
          <cell r="T552">
            <v>119</v>
          </cell>
          <cell r="U552">
            <v>8</v>
          </cell>
          <cell r="V552">
            <v>394</v>
          </cell>
          <cell r="W552">
            <v>553</v>
          </cell>
          <cell r="X552">
            <v>98</v>
          </cell>
          <cell r="Y552">
            <v>21</v>
          </cell>
          <cell r="Z552">
            <v>75.5</v>
          </cell>
          <cell r="AA552">
            <v>28</v>
          </cell>
          <cell r="AB552">
            <v>682</v>
          </cell>
        </row>
        <row r="553">
          <cell r="D553" t="str">
            <v>吕世轩</v>
          </cell>
          <cell r="E553" t="str">
            <v>初2022级8班</v>
          </cell>
          <cell r="F553">
            <v>533</v>
          </cell>
          <cell r="G553">
            <v>18</v>
          </cell>
          <cell r="H553">
            <v>14</v>
          </cell>
          <cell r="I553" t="str">
            <v>---</v>
          </cell>
          <cell r="J553">
            <v>551</v>
          </cell>
          <cell r="K553">
            <v>127</v>
          </cell>
          <cell r="L553" t="str">
            <v>---</v>
          </cell>
          <cell r="M553">
            <v>853</v>
          </cell>
          <cell r="N553">
            <v>511</v>
          </cell>
          <cell r="O553">
            <v>22</v>
          </cell>
          <cell r="P553">
            <v>104</v>
          </cell>
          <cell r="Q553">
            <v>25</v>
          </cell>
          <cell r="R553">
            <v>588</v>
          </cell>
          <cell r="S553">
            <v>917</v>
          </cell>
          <cell r="T553">
            <v>98</v>
          </cell>
          <cell r="U553">
            <v>30</v>
          </cell>
          <cell r="V553">
            <v>590</v>
          </cell>
          <cell r="W553">
            <v>901</v>
          </cell>
          <cell r="X553">
            <v>76</v>
          </cell>
          <cell r="Y553">
            <v>22</v>
          </cell>
          <cell r="Z553">
            <v>41</v>
          </cell>
          <cell r="AA553">
            <v>55</v>
          </cell>
          <cell r="AB553">
            <v>889</v>
          </cell>
        </row>
        <row r="554">
          <cell r="D554" t="str">
            <v>郭梓伊</v>
          </cell>
          <cell r="E554" t="str">
            <v>初2022级7班</v>
          </cell>
          <cell r="F554">
            <v>532.5</v>
          </cell>
          <cell r="G554">
            <v>20</v>
          </cell>
          <cell r="H554" t="str">
            <v>---</v>
          </cell>
          <cell r="I554">
            <v>11</v>
          </cell>
          <cell r="J554">
            <v>552</v>
          </cell>
          <cell r="K554" t="str">
            <v>---</v>
          </cell>
          <cell r="L554">
            <v>72</v>
          </cell>
          <cell r="M554">
            <v>855</v>
          </cell>
          <cell r="N554">
            <v>498.5</v>
          </cell>
          <cell r="O554">
            <v>34</v>
          </cell>
          <cell r="P554">
            <v>112</v>
          </cell>
          <cell r="Q554">
            <v>16</v>
          </cell>
          <cell r="R554">
            <v>414</v>
          </cell>
          <cell r="S554">
            <v>597</v>
          </cell>
          <cell r="T554">
            <v>99</v>
          </cell>
          <cell r="U554">
            <v>27</v>
          </cell>
          <cell r="V554">
            <v>583</v>
          </cell>
          <cell r="W554">
            <v>885</v>
          </cell>
          <cell r="X554">
            <v>65</v>
          </cell>
          <cell r="Y554">
            <v>34</v>
          </cell>
          <cell r="Z554">
            <v>83.5</v>
          </cell>
          <cell r="AA554">
            <v>25</v>
          </cell>
          <cell r="AB554">
            <v>611</v>
          </cell>
        </row>
        <row r="555">
          <cell r="D555" t="str">
            <v>何熙铭</v>
          </cell>
          <cell r="E555" t="str">
            <v>初2022级3班</v>
          </cell>
          <cell r="F555">
            <v>532</v>
          </cell>
          <cell r="G555">
            <v>51</v>
          </cell>
          <cell r="H555">
            <v>4</v>
          </cell>
          <cell r="I555" t="str">
            <v>---</v>
          </cell>
          <cell r="J555">
            <v>553</v>
          </cell>
          <cell r="K555" t="str">
            <v>---</v>
          </cell>
          <cell r="L555">
            <v>27</v>
          </cell>
          <cell r="M555">
            <v>857</v>
          </cell>
          <cell r="N555">
            <v>499</v>
          </cell>
          <cell r="O555">
            <v>33</v>
          </cell>
          <cell r="P555">
            <v>105</v>
          </cell>
          <cell r="Q555">
            <v>50</v>
          </cell>
          <cell r="R555">
            <v>570</v>
          </cell>
          <cell r="S555">
            <v>882</v>
          </cell>
          <cell r="T555">
            <v>109</v>
          </cell>
          <cell r="U555">
            <v>42</v>
          </cell>
          <cell r="V555">
            <v>478</v>
          </cell>
          <cell r="W555">
            <v>709</v>
          </cell>
          <cell r="X555">
            <v>76</v>
          </cell>
          <cell r="Y555">
            <v>33</v>
          </cell>
          <cell r="Z555">
            <v>92</v>
          </cell>
          <cell r="AA555">
            <v>49</v>
          </cell>
          <cell r="AB555">
            <v>529</v>
          </cell>
        </row>
        <row r="556">
          <cell r="D556" t="str">
            <v>罗紫妍</v>
          </cell>
          <cell r="E556" t="str">
            <v>初2022级1班</v>
          </cell>
          <cell r="F556">
            <v>532</v>
          </cell>
          <cell r="G556">
            <v>18</v>
          </cell>
          <cell r="H556" t="str">
            <v>---</v>
          </cell>
          <cell r="I556">
            <v>10</v>
          </cell>
          <cell r="J556">
            <v>553</v>
          </cell>
          <cell r="K556" t="str">
            <v>---</v>
          </cell>
          <cell r="L556">
            <v>79</v>
          </cell>
          <cell r="M556">
            <v>857</v>
          </cell>
          <cell r="N556">
            <v>498</v>
          </cell>
          <cell r="O556">
            <v>34</v>
          </cell>
          <cell r="P556">
            <v>111</v>
          </cell>
          <cell r="Q556">
            <v>11</v>
          </cell>
          <cell r="R556">
            <v>443</v>
          </cell>
          <cell r="S556">
            <v>645</v>
          </cell>
          <cell r="T556">
            <v>120</v>
          </cell>
          <cell r="U556">
            <v>2</v>
          </cell>
          <cell r="V556">
            <v>385</v>
          </cell>
          <cell r="W556">
            <v>536</v>
          </cell>
          <cell r="X556">
            <v>86</v>
          </cell>
          <cell r="Y556">
            <v>34</v>
          </cell>
          <cell r="Z556">
            <v>96</v>
          </cell>
          <cell r="AA556">
            <v>13</v>
          </cell>
          <cell r="AB556">
            <v>487</v>
          </cell>
        </row>
        <row r="557">
          <cell r="D557" t="str">
            <v>邓美玲</v>
          </cell>
          <cell r="E557" t="str">
            <v>初2022级6班</v>
          </cell>
          <cell r="F557">
            <v>531.5</v>
          </cell>
          <cell r="G557">
            <v>13</v>
          </cell>
          <cell r="H557" t="str">
            <v>---</v>
          </cell>
          <cell r="I557">
            <v>3</v>
          </cell>
          <cell r="J557">
            <v>555</v>
          </cell>
          <cell r="K557" t="str">
            <v>---</v>
          </cell>
          <cell r="L557">
            <v>77</v>
          </cell>
          <cell r="M557">
            <v>859</v>
          </cell>
          <cell r="N557">
            <v>510.5</v>
          </cell>
          <cell r="O557">
            <v>21</v>
          </cell>
          <cell r="P557">
            <v>116</v>
          </cell>
          <cell r="Q557">
            <v>7</v>
          </cell>
          <cell r="R557">
            <v>314</v>
          </cell>
          <cell r="S557">
            <v>422</v>
          </cell>
          <cell r="T557">
            <v>109</v>
          </cell>
          <cell r="U557">
            <v>10</v>
          </cell>
          <cell r="V557">
            <v>478</v>
          </cell>
          <cell r="W557">
            <v>709</v>
          </cell>
          <cell r="X557">
            <v>88</v>
          </cell>
          <cell r="Y557">
            <v>21</v>
          </cell>
          <cell r="Z557">
            <v>94.5</v>
          </cell>
          <cell r="AA557">
            <v>13</v>
          </cell>
          <cell r="AB557">
            <v>503</v>
          </cell>
        </row>
        <row r="558">
          <cell r="D558" t="str">
            <v>何瀚星</v>
          </cell>
          <cell r="E558" t="str">
            <v>初2022级11班</v>
          </cell>
          <cell r="F558">
            <v>531.5</v>
          </cell>
          <cell r="G558">
            <v>55</v>
          </cell>
          <cell r="H558">
            <v>4</v>
          </cell>
          <cell r="I558" t="str">
            <v>---</v>
          </cell>
          <cell r="J558">
            <v>555</v>
          </cell>
          <cell r="K558">
            <v>294</v>
          </cell>
          <cell r="L558" t="str">
            <v>---</v>
          </cell>
          <cell r="M558">
            <v>859</v>
          </cell>
          <cell r="N558">
            <v>517.5</v>
          </cell>
          <cell r="O558">
            <v>14</v>
          </cell>
          <cell r="P558">
            <v>111</v>
          </cell>
          <cell r="Q558">
            <v>48</v>
          </cell>
          <cell r="R558">
            <v>443</v>
          </cell>
          <cell r="S558">
            <v>645</v>
          </cell>
          <cell r="T558">
            <v>54</v>
          </cell>
          <cell r="U558">
            <v>60</v>
          </cell>
          <cell r="V558">
            <v>839</v>
          </cell>
          <cell r="W558">
            <v>1358</v>
          </cell>
          <cell r="X558">
            <v>40</v>
          </cell>
          <cell r="Y558">
            <v>14</v>
          </cell>
          <cell r="Z558">
            <v>62.5</v>
          </cell>
          <cell r="AA558">
            <v>58</v>
          </cell>
          <cell r="AB558">
            <v>772</v>
          </cell>
        </row>
        <row r="559">
          <cell r="D559" t="str">
            <v>廖欣悦7767</v>
          </cell>
          <cell r="E559" t="str">
            <v>初2022级3班</v>
          </cell>
          <cell r="F559">
            <v>531.5</v>
          </cell>
          <cell r="G559">
            <v>52</v>
          </cell>
          <cell r="H559" t="str">
            <v>---</v>
          </cell>
          <cell r="I559">
            <v>3</v>
          </cell>
          <cell r="J559">
            <v>555</v>
          </cell>
          <cell r="K559" t="str">
            <v>---</v>
          </cell>
          <cell r="L559">
            <v>95</v>
          </cell>
          <cell r="M559">
            <v>859</v>
          </cell>
          <cell r="N559">
            <v>505.5</v>
          </cell>
          <cell r="O559">
            <v>26</v>
          </cell>
          <cell r="P559">
            <v>109</v>
          </cell>
          <cell r="Q559">
            <v>39</v>
          </cell>
          <cell r="R559">
            <v>492</v>
          </cell>
          <cell r="S559">
            <v>724</v>
          </cell>
          <cell r="T559">
            <v>98</v>
          </cell>
          <cell r="U559">
            <v>53</v>
          </cell>
          <cell r="V559">
            <v>590</v>
          </cell>
          <cell r="W559">
            <v>901</v>
          </cell>
          <cell r="X559">
            <v>72</v>
          </cell>
          <cell r="Y559">
            <v>26</v>
          </cell>
          <cell r="Z559">
            <v>80.5</v>
          </cell>
          <cell r="AA559">
            <v>53</v>
          </cell>
          <cell r="AB559">
            <v>637</v>
          </cell>
        </row>
        <row r="560">
          <cell r="D560" t="str">
            <v>刘梓钰</v>
          </cell>
          <cell r="E560" t="str">
            <v>初2022级2班</v>
          </cell>
          <cell r="F560">
            <v>531.5</v>
          </cell>
          <cell r="G560">
            <v>17</v>
          </cell>
          <cell r="H560" t="str">
            <v>---</v>
          </cell>
          <cell r="I560">
            <v>2</v>
          </cell>
          <cell r="J560">
            <v>555</v>
          </cell>
          <cell r="K560">
            <v>44</v>
          </cell>
          <cell r="L560" t="str">
            <v>---</v>
          </cell>
          <cell r="M560">
            <v>859</v>
          </cell>
          <cell r="N560">
            <v>513.5</v>
          </cell>
          <cell r="O560">
            <v>18</v>
          </cell>
          <cell r="P560">
            <v>99</v>
          </cell>
          <cell r="Q560">
            <v>33</v>
          </cell>
          <cell r="R560">
            <v>683</v>
          </cell>
          <cell r="S560">
            <v>1083</v>
          </cell>
          <cell r="T560">
            <v>72</v>
          </cell>
          <cell r="U560">
            <v>32</v>
          </cell>
          <cell r="V560">
            <v>774</v>
          </cell>
          <cell r="W560">
            <v>1231</v>
          </cell>
          <cell r="X560">
            <v>54</v>
          </cell>
          <cell r="Y560">
            <v>18</v>
          </cell>
          <cell r="Z560">
            <v>117.5</v>
          </cell>
          <cell r="AA560">
            <v>3</v>
          </cell>
          <cell r="AB560">
            <v>222</v>
          </cell>
        </row>
        <row r="561">
          <cell r="D561" t="str">
            <v>何岚林</v>
          </cell>
          <cell r="E561" t="str">
            <v>初2022级2班</v>
          </cell>
          <cell r="F561">
            <v>531</v>
          </cell>
          <cell r="G561">
            <v>18</v>
          </cell>
          <cell r="H561" t="str">
            <v>---</v>
          </cell>
          <cell r="I561">
            <v>7</v>
          </cell>
          <cell r="J561">
            <v>559</v>
          </cell>
          <cell r="K561" t="str">
            <v>---</v>
          </cell>
          <cell r="L561">
            <v>28</v>
          </cell>
          <cell r="M561">
            <v>866</v>
          </cell>
          <cell r="N561">
            <v>517</v>
          </cell>
          <cell r="O561">
            <v>14</v>
          </cell>
          <cell r="P561">
            <v>112</v>
          </cell>
          <cell r="Q561">
            <v>8</v>
          </cell>
          <cell r="R561">
            <v>414</v>
          </cell>
          <cell r="S561">
            <v>597</v>
          </cell>
          <cell r="T561">
            <v>93</v>
          </cell>
          <cell r="U561">
            <v>19</v>
          </cell>
          <cell r="V561">
            <v>641</v>
          </cell>
          <cell r="W561">
            <v>991</v>
          </cell>
          <cell r="X561">
            <v>79</v>
          </cell>
          <cell r="Y561">
            <v>14</v>
          </cell>
          <cell r="Z561">
            <v>90</v>
          </cell>
          <cell r="AA561">
            <v>20</v>
          </cell>
          <cell r="AB561">
            <v>548</v>
          </cell>
        </row>
        <row r="562">
          <cell r="D562" t="str">
            <v>吴家豪</v>
          </cell>
          <cell r="E562" t="str">
            <v>初2022级8班</v>
          </cell>
          <cell r="F562">
            <v>531</v>
          </cell>
          <cell r="G562">
            <v>19</v>
          </cell>
          <cell r="H562" t="str">
            <v>---</v>
          </cell>
          <cell r="I562">
            <v>5</v>
          </cell>
          <cell r="J562">
            <v>559</v>
          </cell>
          <cell r="K562" t="str">
            <v>---</v>
          </cell>
          <cell r="L562">
            <v>50</v>
          </cell>
          <cell r="M562">
            <v>866</v>
          </cell>
          <cell r="N562">
            <v>515</v>
          </cell>
          <cell r="O562">
            <v>16</v>
          </cell>
          <cell r="P562">
            <v>98</v>
          </cell>
          <cell r="Q562">
            <v>33</v>
          </cell>
          <cell r="R562">
            <v>705</v>
          </cell>
          <cell r="S562">
            <v>1116</v>
          </cell>
          <cell r="T562">
            <v>101</v>
          </cell>
          <cell r="U562">
            <v>26</v>
          </cell>
          <cell r="V562">
            <v>561</v>
          </cell>
          <cell r="W562">
            <v>840</v>
          </cell>
          <cell r="X562">
            <v>85</v>
          </cell>
          <cell r="Y562">
            <v>16</v>
          </cell>
          <cell r="Z562">
            <v>79</v>
          </cell>
          <cell r="AA562">
            <v>28</v>
          </cell>
          <cell r="AB562">
            <v>651</v>
          </cell>
        </row>
        <row r="563">
          <cell r="D563" t="str">
            <v>田翊汐</v>
          </cell>
          <cell r="E563" t="str">
            <v>初2022级5班</v>
          </cell>
          <cell r="F563">
            <v>530.5</v>
          </cell>
          <cell r="G563">
            <v>10</v>
          </cell>
          <cell r="H563" t="str">
            <v>---</v>
          </cell>
          <cell r="I563">
            <v>1</v>
          </cell>
          <cell r="J563">
            <v>561</v>
          </cell>
          <cell r="K563" t="str">
            <v>---</v>
          </cell>
          <cell r="L563">
            <v>138</v>
          </cell>
          <cell r="M563">
            <v>871</v>
          </cell>
          <cell r="N563">
            <v>495.5</v>
          </cell>
          <cell r="O563">
            <v>35</v>
          </cell>
          <cell r="P563">
            <v>105</v>
          </cell>
          <cell r="Q563">
            <v>19</v>
          </cell>
          <cell r="R563">
            <v>570</v>
          </cell>
          <cell r="S563">
            <v>882</v>
          </cell>
          <cell r="T563">
            <v>128</v>
          </cell>
          <cell r="U563">
            <v>2</v>
          </cell>
          <cell r="V563">
            <v>268</v>
          </cell>
          <cell r="W563">
            <v>362</v>
          </cell>
          <cell r="X563">
            <v>93</v>
          </cell>
          <cell r="Y563">
            <v>35</v>
          </cell>
          <cell r="Z563">
            <v>89</v>
          </cell>
          <cell r="AA563">
            <v>17</v>
          </cell>
          <cell r="AB563">
            <v>560</v>
          </cell>
        </row>
        <row r="564">
          <cell r="D564" t="str">
            <v>郭鑫宇</v>
          </cell>
          <cell r="E564" t="str">
            <v>初2022级8班</v>
          </cell>
          <cell r="F564">
            <v>529.5</v>
          </cell>
          <cell r="G564">
            <v>20</v>
          </cell>
          <cell r="H564" t="str">
            <v>---</v>
          </cell>
          <cell r="I564">
            <v>6</v>
          </cell>
          <cell r="J564">
            <v>562</v>
          </cell>
          <cell r="K564" t="str">
            <v>---</v>
          </cell>
          <cell r="L564">
            <v>53</v>
          </cell>
          <cell r="M564">
            <v>875</v>
          </cell>
          <cell r="N564">
            <v>499.5</v>
          </cell>
          <cell r="O564">
            <v>30</v>
          </cell>
          <cell r="P564">
            <v>112</v>
          </cell>
          <cell r="Q564">
            <v>11</v>
          </cell>
          <cell r="R564">
            <v>414</v>
          </cell>
          <cell r="S564">
            <v>597</v>
          </cell>
          <cell r="T564">
            <v>115</v>
          </cell>
          <cell r="U564">
            <v>11</v>
          </cell>
          <cell r="V564">
            <v>433</v>
          </cell>
          <cell r="W564">
            <v>621</v>
          </cell>
          <cell r="X564">
            <v>85</v>
          </cell>
          <cell r="Y564">
            <v>30</v>
          </cell>
          <cell r="Z564">
            <v>83.5</v>
          </cell>
          <cell r="AA564">
            <v>22</v>
          </cell>
          <cell r="AB564">
            <v>611</v>
          </cell>
        </row>
        <row r="565">
          <cell r="D565" t="str">
            <v>陈科良</v>
          </cell>
          <cell r="E565" t="str">
            <v>初2022级15班</v>
          </cell>
          <cell r="F565">
            <v>529</v>
          </cell>
          <cell r="G565">
            <v>15</v>
          </cell>
          <cell r="H565">
            <v>2</v>
          </cell>
          <cell r="I565" t="str">
            <v>---</v>
          </cell>
          <cell r="J565">
            <v>563</v>
          </cell>
          <cell r="K565">
            <v>14</v>
          </cell>
          <cell r="L565" t="str">
            <v>---</v>
          </cell>
          <cell r="M565">
            <v>877</v>
          </cell>
          <cell r="N565">
            <v>495</v>
          </cell>
          <cell r="O565">
            <v>34</v>
          </cell>
          <cell r="P565">
            <v>99</v>
          </cell>
          <cell r="Q565">
            <v>30</v>
          </cell>
          <cell r="R565">
            <v>683</v>
          </cell>
          <cell r="S565">
            <v>1083</v>
          </cell>
          <cell r="T565">
            <v>121</v>
          </cell>
          <cell r="U565">
            <v>3</v>
          </cell>
          <cell r="V565">
            <v>372</v>
          </cell>
          <cell r="W565">
            <v>517</v>
          </cell>
          <cell r="X565">
            <v>87</v>
          </cell>
          <cell r="Y565">
            <v>34</v>
          </cell>
          <cell r="Z565">
            <v>66</v>
          </cell>
          <cell r="AA565">
            <v>36</v>
          </cell>
          <cell r="AB565">
            <v>748</v>
          </cell>
        </row>
        <row r="566">
          <cell r="D566" t="str">
            <v>李天赋</v>
          </cell>
          <cell r="E566" t="str">
            <v>初2022级10班</v>
          </cell>
          <cell r="F566">
            <v>528.5</v>
          </cell>
          <cell r="G566">
            <v>54</v>
          </cell>
          <cell r="H566" t="str">
            <v>---</v>
          </cell>
          <cell r="I566">
            <v>7</v>
          </cell>
          <cell r="J566">
            <v>564</v>
          </cell>
          <cell r="K566" t="str">
            <v>---</v>
          </cell>
          <cell r="L566">
            <v>206</v>
          </cell>
          <cell r="M566">
            <v>879</v>
          </cell>
          <cell r="N566">
            <v>500.5</v>
          </cell>
          <cell r="O566">
            <v>28</v>
          </cell>
          <cell r="P566">
            <v>119</v>
          </cell>
          <cell r="Q566">
            <v>27</v>
          </cell>
          <cell r="R566">
            <v>213</v>
          </cell>
          <cell r="S566">
            <v>287</v>
          </cell>
          <cell r="T566">
            <v>103</v>
          </cell>
          <cell r="U566">
            <v>54</v>
          </cell>
          <cell r="V566">
            <v>542</v>
          </cell>
          <cell r="W566">
            <v>812</v>
          </cell>
          <cell r="X566">
            <v>75</v>
          </cell>
          <cell r="Y566">
            <v>28</v>
          </cell>
          <cell r="Z566">
            <v>94.5</v>
          </cell>
          <cell r="AA566">
            <v>47</v>
          </cell>
          <cell r="AB566">
            <v>503</v>
          </cell>
        </row>
        <row r="567">
          <cell r="D567" t="str">
            <v>刘珂萱</v>
          </cell>
          <cell r="E567" t="str">
            <v>初2022级6班</v>
          </cell>
          <cell r="F567">
            <v>528.5</v>
          </cell>
          <cell r="G567">
            <v>14</v>
          </cell>
          <cell r="H567" t="str">
            <v>---</v>
          </cell>
          <cell r="I567">
            <v>5</v>
          </cell>
          <cell r="J567">
            <v>564</v>
          </cell>
          <cell r="K567" t="str">
            <v>---</v>
          </cell>
          <cell r="L567">
            <v>104</v>
          </cell>
          <cell r="M567">
            <v>879</v>
          </cell>
          <cell r="N567">
            <v>510.5</v>
          </cell>
          <cell r="O567">
            <v>18</v>
          </cell>
          <cell r="P567">
            <v>111</v>
          </cell>
          <cell r="Q567">
            <v>15</v>
          </cell>
          <cell r="R567">
            <v>443</v>
          </cell>
          <cell r="S567">
            <v>645</v>
          </cell>
          <cell r="T567">
            <v>89</v>
          </cell>
          <cell r="U567">
            <v>30</v>
          </cell>
          <cell r="V567">
            <v>678</v>
          </cell>
          <cell r="W567">
            <v>1052</v>
          </cell>
          <cell r="X567">
            <v>71</v>
          </cell>
          <cell r="Y567">
            <v>18</v>
          </cell>
          <cell r="Z567">
            <v>118</v>
          </cell>
          <cell r="AA567">
            <v>2</v>
          </cell>
          <cell r="AB567">
            <v>213</v>
          </cell>
        </row>
        <row r="568">
          <cell r="D568" t="str">
            <v>宋子扬</v>
          </cell>
          <cell r="E568" t="str">
            <v>初2022级7班</v>
          </cell>
          <cell r="F568">
            <v>528.5</v>
          </cell>
          <cell r="G568">
            <v>21</v>
          </cell>
          <cell r="H568" t="str">
            <v>---</v>
          </cell>
          <cell r="I568">
            <v>8</v>
          </cell>
          <cell r="J568">
            <v>564</v>
          </cell>
          <cell r="K568" t="str">
            <v>---</v>
          </cell>
          <cell r="L568">
            <v>39</v>
          </cell>
          <cell r="M568">
            <v>879</v>
          </cell>
          <cell r="N568">
            <v>500.5</v>
          </cell>
          <cell r="O568">
            <v>28</v>
          </cell>
          <cell r="P568">
            <v>97</v>
          </cell>
          <cell r="Q568">
            <v>42</v>
          </cell>
          <cell r="R568">
            <v>719</v>
          </cell>
          <cell r="S568">
            <v>1144</v>
          </cell>
          <cell r="T568">
            <v>109</v>
          </cell>
          <cell r="U568">
            <v>13</v>
          </cell>
          <cell r="V568">
            <v>478</v>
          </cell>
          <cell r="W568">
            <v>709</v>
          </cell>
          <cell r="X568">
            <v>81</v>
          </cell>
          <cell r="Y568">
            <v>28</v>
          </cell>
          <cell r="Z568">
            <v>103.5</v>
          </cell>
          <cell r="AA568">
            <v>11</v>
          </cell>
          <cell r="AB568">
            <v>412</v>
          </cell>
        </row>
        <row r="569">
          <cell r="D569" t="str">
            <v>蒲晓诗</v>
          </cell>
          <cell r="E569" t="str">
            <v>初2022级14班</v>
          </cell>
          <cell r="F569">
            <v>527.5</v>
          </cell>
          <cell r="G569">
            <v>14</v>
          </cell>
          <cell r="H569" t="str">
            <v>---</v>
          </cell>
          <cell r="I569">
            <v>2</v>
          </cell>
          <cell r="J569">
            <v>567</v>
          </cell>
          <cell r="K569">
            <v>43</v>
          </cell>
          <cell r="L569" t="str">
            <v>---</v>
          </cell>
          <cell r="M569">
            <v>882</v>
          </cell>
          <cell r="N569">
            <v>503.5</v>
          </cell>
          <cell r="O569">
            <v>24</v>
          </cell>
          <cell r="P569">
            <v>96</v>
          </cell>
          <cell r="Q569">
            <v>34</v>
          </cell>
          <cell r="R569">
            <v>738</v>
          </cell>
          <cell r="S569">
            <v>1176</v>
          </cell>
          <cell r="T569">
            <v>99</v>
          </cell>
          <cell r="U569">
            <v>12</v>
          </cell>
          <cell r="V569">
            <v>583</v>
          </cell>
          <cell r="W569">
            <v>885</v>
          </cell>
          <cell r="X569">
            <v>75</v>
          </cell>
          <cell r="Y569">
            <v>24</v>
          </cell>
          <cell r="Z569">
            <v>97.5</v>
          </cell>
          <cell r="AA569">
            <v>14</v>
          </cell>
          <cell r="AB569">
            <v>470</v>
          </cell>
        </row>
        <row r="570">
          <cell r="D570" t="str">
            <v>奉先佑</v>
          </cell>
          <cell r="E570" t="str">
            <v>初2022级2班</v>
          </cell>
          <cell r="F570">
            <v>527</v>
          </cell>
          <cell r="G570">
            <v>19</v>
          </cell>
          <cell r="H570">
            <v>7</v>
          </cell>
          <cell r="I570" t="str">
            <v>---</v>
          </cell>
          <cell r="J570">
            <v>568</v>
          </cell>
          <cell r="K570">
            <v>163</v>
          </cell>
          <cell r="L570" t="str">
            <v>---</v>
          </cell>
          <cell r="M570">
            <v>884</v>
          </cell>
          <cell r="N570">
            <v>498</v>
          </cell>
          <cell r="O570">
            <v>29</v>
          </cell>
          <cell r="P570">
            <v>103</v>
          </cell>
          <cell r="Q570">
            <v>22</v>
          </cell>
          <cell r="R570">
            <v>615</v>
          </cell>
          <cell r="S570">
            <v>957</v>
          </cell>
          <cell r="T570">
            <v>110</v>
          </cell>
          <cell r="U570">
            <v>12</v>
          </cell>
          <cell r="V570">
            <v>467</v>
          </cell>
          <cell r="W570">
            <v>690</v>
          </cell>
          <cell r="X570">
            <v>81</v>
          </cell>
          <cell r="Y570">
            <v>29</v>
          </cell>
          <cell r="Z570">
            <v>68</v>
          </cell>
          <cell r="AA570">
            <v>31</v>
          </cell>
          <cell r="AB570">
            <v>732</v>
          </cell>
        </row>
        <row r="571">
          <cell r="D571" t="str">
            <v>王雷</v>
          </cell>
          <cell r="E571" t="str">
            <v>初2022级11班</v>
          </cell>
          <cell r="F571">
            <v>527</v>
          </cell>
          <cell r="G571">
            <v>56</v>
          </cell>
          <cell r="H571">
            <v>1</v>
          </cell>
          <cell r="I571" t="str">
            <v>---</v>
          </cell>
          <cell r="J571">
            <v>568</v>
          </cell>
          <cell r="K571">
            <v>88</v>
          </cell>
          <cell r="L571" t="str">
            <v>---</v>
          </cell>
          <cell r="M571">
            <v>884</v>
          </cell>
          <cell r="N571">
            <v>505</v>
          </cell>
          <cell r="O571">
            <v>22</v>
          </cell>
          <cell r="P571">
            <v>111</v>
          </cell>
          <cell r="Q571">
            <v>48</v>
          </cell>
          <cell r="R571">
            <v>443</v>
          </cell>
          <cell r="S571">
            <v>645</v>
          </cell>
          <cell r="T571">
            <v>100</v>
          </cell>
          <cell r="U571">
            <v>55</v>
          </cell>
          <cell r="V571">
            <v>573</v>
          </cell>
          <cell r="W571">
            <v>864</v>
          </cell>
          <cell r="X571">
            <v>78</v>
          </cell>
          <cell r="Y571">
            <v>22</v>
          </cell>
          <cell r="Z571">
            <v>78</v>
          </cell>
          <cell r="AA571">
            <v>53</v>
          </cell>
          <cell r="AB571">
            <v>655</v>
          </cell>
        </row>
        <row r="572">
          <cell r="D572" t="str">
            <v>唐芸鑫</v>
          </cell>
          <cell r="E572" t="str">
            <v>初2022级8班</v>
          </cell>
          <cell r="F572">
            <v>526</v>
          </cell>
          <cell r="G572">
            <v>21</v>
          </cell>
          <cell r="H572">
            <v>17</v>
          </cell>
          <cell r="I572" t="str">
            <v>---</v>
          </cell>
          <cell r="J572">
            <v>570</v>
          </cell>
          <cell r="K572">
            <v>142</v>
          </cell>
          <cell r="L572" t="str">
            <v>---</v>
          </cell>
          <cell r="M572">
            <v>887</v>
          </cell>
          <cell r="N572">
            <v>517</v>
          </cell>
          <cell r="O572">
            <v>9</v>
          </cell>
          <cell r="P572">
            <v>113</v>
          </cell>
          <cell r="Q572">
            <v>9</v>
          </cell>
          <cell r="R572">
            <v>386</v>
          </cell>
          <cell r="S572">
            <v>548</v>
          </cell>
          <cell r="T572">
            <v>76</v>
          </cell>
          <cell r="U572">
            <v>45</v>
          </cell>
          <cell r="V572">
            <v>755</v>
          </cell>
          <cell r="W572">
            <v>1198</v>
          </cell>
          <cell r="X572">
            <v>67</v>
          </cell>
          <cell r="Y572">
            <v>9</v>
          </cell>
          <cell r="Z572">
            <v>78</v>
          </cell>
          <cell r="AA572">
            <v>29</v>
          </cell>
          <cell r="AB572">
            <v>655</v>
          </cell>
        </row>
        <row r="573">
          <cell r="D573" t="str">
            <v>蒋镇宇</v>
          </cell>
          <cell r="E573" t="str">
            <v>初2022级15班</v>
          </cell>
          <cell r="F573">
            <v>525</v>
          </cell>
          <cell r="G573">
            <v>16</v>
          </cell>
          <cell r="H573">
            <v>8</v>
          </cell>
          <cell r="I573" t="str">
            <v>---</v>
          </cell>
          <cell r="J573">
            <v>571</v>
          </cell>
          <cell r="K573">
            <v>67</v>
          </cell>
          <cell r="L573" t="str">
            <v>---</v>
          </cell>
          <cell r="M573">
            <v>892</v>
          </cell>
          <cell r="N573">
            <v>510</v>
          </cell>
          <cell r="O573">
            <v>15</v>
          </cell>
          <cell r="P573">
            <v>111</v>
          </cell>
          <cell r="Q573">
            <v>10</v>
          </cell>
          <cell r="R573">
            <v>443</v>
          </cell>
          <cell r="S573">
            <v>645</v>
          </cell>
          <cell r="T573">
            <v>89</v>
          </cell>
          <cell r="U573">
            <v>21</v>
          </cell>
          <cell r="V573">
            <v>678</v>
          </cell>
          <cell r="W573">
            <v>1052</v>
          </cell>
          <cell r="X573">
            <v>74</v>
          </cell>
          <cell r="Y573">
            <v>15</v>
          </cell>
          <cell r="Z573">
            <v>89</v>
          </cell>
          <cell r="AA573">
            <v>20</v>
          </cell>
          <cell r="AB573">
            <v>560</v>
          </cell>
        </row>
        <row r="574">
          <cell r="D574" t="str">
            <v>胡璇宇</v>
          </cell>
          <cell r="E574" t="str">
            <v>初2022级6班</v>
          </cell>
          <cell r="F574">
            <v>524.5</v>
          </cell>
          <cell r="G574">
            <v>15</v>
          </cell>
          <cell r="H574" t="str">
            <v>---</v>
          </cell>
          <cell r="I574">
            <v>1</v>
          </cell>
          <cell r="J574">
            <v>572</v>
          </cell>
          <cell r="K574" t="str">
            <v>---</v>
          </cell>
          <cell r="L574">
            <v>29</v>
          </cell>
          <cell r="M574">
            <v>894</v>
          </cell>
          <cell r="N574">
            <v>508.5</v>
          </cell>
          <cell r="O574">
            <v>16</v>
          </cell>
          <cell r="P574">
            <v>113</v>
          </cell>
          <cell r="Q574">
            <v>11</v>
          </cell>
          <cell r="R574">
            <v>386</v>
          </cell>
          <cell r="S574">
            <v>548</v>
          </cell>
          <cell r="T574">
            <v>90</v>
          </cell>
          <cell r="U574">
            <v>26</v>
          </cell>
          <cell r="V574">
            <v>667</v>
          </cell>
          <cell r="W574">
            <v>1037</v>
          </cell>
          <cell r="X574">
            <v>74</v>
          </cell>
          <cell r="Y574">
            <v>16</v>
          </cell>
          <cell r="Z574">
            <v>76</v>
          </cell>
          <cell r="AA574">
            <v>29</v>
          </cell>
          <cell r="AB574">
            <v>675</v>
          </cell>
        </row>
        <row r="575">
          <cell r="D575" t="str">
            <v>黄泷锐</v>
          </cell>
          <cell r="E575" t="str">
            <v>初2022级7班</v>
          </cell>
          <cell r="F575">
            <v>524.5</v>
          </cell>
          <cell r="G575">
            <v>22</v>
          </cell>
          <cell r="H575">
            <v>1</v>
          </cell>
          <cell r="I575" t="str">
            <v>---</v>
          </cell>
          <cell r="J575">
            <v>572</v>
          </cell>
          <cell r="K575">
            <v>5</v>
          </cell>
          <cell r="L575" t="str">
            <v>---</v>
          </cell>
          <cell r="M575">
            <v>894</v>
          </cell>
          <cell r="N575">
            <v>508.5</v>
          </cell>
          <cell r="O575">
            <v>16</v>
          </cell>
          <cell r="P575">
            <v>100</v>
          </cell>
          <cell r="Q575">
            <v>34</v>
          </cell>
          <cell r="R575">
            <v>659</v>
          </cell>
          <cell r="S575">
            <v>1048</v>
          </cell>
          <cell r="T575">
            <v>91</v>
          </cell>
          <cell r="U575">
            <v>37</v>
          </cell>
          <cell r="V575">
            <v>663</v>
          </cell>
          <cell r="W575">
            <v>1022</v>
          </cell>
          <cell r="X575">
            <v>75</v>
          </cell>
          <cell r="Y575">
            <v>16</v>
          </cell>
          <cell r="Z575">
            <v>76.5</v>
          </cell>
          <cell r="AA575">
            <v>31</v>
          </cell>
          <cell r="AB575">
            <v>670</v>
          </cell>
        </row>
        <row r="576">
          <cell r="D576" t="str">
            <v>李宇杰</v>
          </cell>
          <cell r="E576" t="str">
            <v>初2022级7班</v>
          </cell>
          <cell r="F576">
            <v>524.5</v>
          </cell>
          <cell r="G576">
            <v>22</v>
          </cell>
          <cell r="H576">
            <v>3</v>
          </cell>
          <cell r="I576" t="str">
            <v>---</v>
          </cell>
          <cell r="J576">
            <v>572</v>
          </cell>
          <cell r="K576">
            <v>11</v>
          </cell>
          <cell r="L576" t="str">
            <v>---</v>
          </cell>
          <cell r="M576">
            <v>894</v>
          </cell>
          <cell r="N576">
            <v>492.5</v>
          </cell>
          <cell r="O576">
            <v>32</v>
          </cell>
          <cell r="P576">
            <v>85</v>
          </cell>
          <cell r="Q576">
            <v>54</v>
          </cell>
          <cell r="R576">
            <v>866</v>
          </cell>
          <cell r="S576">
            <v>1407</v>
          </cell>
          <cell r="T576">
            <v>121</v>
          </cell>
          <cell r="U576">
            <v>5</v>
          </cell>
          <cell r="V576">
            <v>372</v>
          </cell>
          <cell r="W576">
            <v>517</v>
          </cell>
          <cell r="X576">
            <v>89</v>
          </cell>
          <cell r="Y576">
            <v>32</v>
          </cell>
          <cell r="Z576">
            <v>120.5</v>
          </cell>
          <cell r="AA576">
            <v>1</v>
          </cell>
          <cell r="AB576">
            <v>188</v>
          </cell>
        </row>
        <row r="577">
          <cell r="D577" t="str">
            <v>王宇航</v>
          </cell>
          <cell r="E577" t="str">
            <v>初2022级8班</v>
          </cell>
          <cell r="F577">
            <v>524</v>
          </cell>
          <cell r="G577">
            <v>22</v>
          </cell>
          <cell r="H577">
            <v>6</v>
          </cell>
          <cell r="I577" t="str">
            <v>---</v>
          </cell>
          <cell r="J577">
            <v>575</v>
          </cell>
          <cell r="K577">
            <v>83</v>
          </cell>
          <cell r="L577" t="str">
            <v>---</v>
          </cell>
          <cell r="M577">
            <v>898</v>
          </cell>
          <cell r="N577">
            <v>500</v>
          </cell>
          <cell r="O577">
            <v>24</v>
          </cell>
          <cell r="P577">
            <v>95</v>
          </cell>
          <cell r="Q577">
            <v>38</v>
          </cell>
          <cell r="R577">
            <v>753</v>
          </cell>
          <cell r="S577">
            <v>1203</v>
          </cell>
          <cell r="T577">
            <v>101</v>
          </cell>
          <cell r="U577">
            <v>26</v>
          </cell>
          <cell r="V577">
            <v>561</v>
          </cell>
          <cell r="W577">
            <v>840</v>
          </cell>
          <cell r="X577">
            <v>77</v>
          </cell>
          <cell r="Y577">
            <v>24</v>
          </cell>
          <cell r="Z577">
            <v>71</v>
          </cell>
          <cell r="AA577">
            <v>35</v>
          </cell>
          <cell r="AB577">
            <v>711</v>
          </cell>
        </row>
        <row r="578">
          <cell r="D578" t="str">
            <v>唐瑞虎</v>
          </cell>
          <cell r="E578" t="str">
            <v>初2022级1班</v>
          </cell>
          <cell r="F578">
            <v>523</v>
          </cell>
          <cell r="G578">
            <v>19</v>
          </cell>
          <cell r="H578">
            <v>10</v>
          </cell>
          <cell r="I578" t="str">
            <v>---</v>
          </cell>
          <cell r="J578">
            <v>576</v>
          </cell>
          <cell r="K578">
            <v>95</v>
          </cell>
          <cell r="L578" t="str">
            <v>---</v>
          </cell>
          <cell r="M578">
            <v>900</v>
          </cell>
          <cell r="N578">
            <v>504</v>
          </cell>
          <cell r="O578">
            <v>19</v>
          </cell>
          <cell r="P578">
            <v>105</v>
          </cell>
          <cell r="Q578">
            <v>22</v>
          </cell>
          <cell r="R578">
            <v>570</v>
          </cell>
          <cell r="S578">
            <v>882</v>
          </cell>
          <cell r="T578">
            <v>100</v>
          </cell>
          <cell r="U578">
            <v>21</v>
          </cell>
          <cell r="V578">
            <v>573</v>
          </cell>
          <cell r="W578">
            <v>864</v>
          </cell>
          <cell r="X578">
            <v>81</v>
          </cell>
          <cell r="Y578">
            <v>19</v>
          </cell>
          <cell r="Z578">
            <v>79</v>
          </cell>
          <cell r="AA578">
            <v>35</v>
          </cell>
          <cell r="AB578">
            <v>651</v>
          </cell>
        </row>
        <row r="579">
          <cell r="D579" t="str">
            <v>王雨馨</v>
          </cell>
          <cell r="E579" t="str">
            <v>初2022级2班</v>
          </cell>
          <cell r="F579">
            <v>523</v>
          </cell>
          <cell r="G579">
            <v>20</v>
          </cell>
          <cell r="H579" t="str">
            <v>---</v>
          </cell>
          <cell r="I579">
            <v>14</v>
          </cell>
          <cell r="J579">
            <v>576</v>
          </cell>
          <cell r="K579" t="str">
            <v>---</v>
          </cell>
          <cell r="L579">
            <v>96</v>
          </cell>
          <cell r="M579">
            <v>900</v>
          </cell>
          <cell r="N579">
            <v>516</v>
          </cell>
          <cell r="O579">
            <v>7</v>
          </cell>
          <cell r="P579">
            <v>113</v>
          </cell>
          <cell r="Q579">
            <v>5</v>
          </cell>
          <cell r="R579">
            <v>386</v>
          </cell>
          <cell r="S579">
            <v>548</v>
          </cell>
          <cell r="T579">
            <v>69</v>
          </cell>
          <cell r="U579">
            <v>35</v>
          </cell>
          <cell r="V579">
            <v>788</v>
          </cell>
          <cell r="W579">
            <v>1261</v>
          </cell>
          <cell r="X579">
            <v>62</v>
          </cell>
          <cell r="Y579">
            <v>7</v>
          </cell>
          <cell r="Z579">
            <v>100</v>
          </cell>
          <cell r="AA579">
            <v>12</v>
          </cell>
          <cell r="AB579">
            <v>446</v>
          </cell>
        </row>
        <row r="580">
          <cell r="D580" t="str">
            <v>林芸</v>
          </cell>
          <cell r="E580" t="str">
            <v>初2022级7班</v>
          </cell>
          <cell r="F580">
            <v>522.5</v>
          </cell>
          <cell r="G580">
            <v>24</v>
          </cell>
          <cell r="H580" t="str">
            <v>---</v>
          </cell>
          <cell r="I580">
            <v>12</v>
          </cell>
          <cell r="J580">
            <v>578</v>
          </cell>
          <cell r="K580" t="str">
            <v>---</v>
          </cell>
          <cell r="L580">
            <v>58</v>
          </cell>
          <cell r="M580">
            <v>903</v>
          </cell>
          <cell r="N580">
            <v>499.5</v>
          </cell>
          <cell r="O580">
            <v>23</v>
          </cell>
          <cell r="P580">
            <v>92</v>
          </cell>
          <cell r="Q580">
            <v>47</v>
          </cell>
          <cell r="R580">
            <v>793</v>
          </cell>
          <cell r="S580">
            <v>1275</v>
          </cell>
          <cell r="T580">
            <v>104</v>
          </cell>
          <cell r="U580">
            <v>17</v>
          </cell>
          <cell r="V580">
            <v>535</v>
          </cell>
          <cell r="W580">
            <v>803</v>
          </cell>
          <cell r="X580">
            <v>81</v>
          </cell>
          <cell r="Y580">
            <v>23</v>
          </cell>
          <cell r="Z580">
            <v>89.5</v>
          </cell>
          <cell r="AA580">
            <v>18</v>
          </cell>
          <cell r="AB580">
            <v>555</v>
          </cell>
        </row>
        <row r="581">
          <cell r="D581" t="str">
            <v>熊俊熙</v>
          </cell>
          <cell r="E581" t="str">
            <v>初2022级7班</v>
          </cell>
          <cell r="F581">
            <v>522.5</v>
          </cell>
          <cell r="G581">
            <v>24</v>
          </cell>
          <cell r="H581">
            <v>18</v>
          </cell>
          <cell r="I581" t="str">
            <v>---</v>
          </cell>
          <cell r="J581">
            <v>578</v>
          </cell>
          <cell r="K581">
            <v>142</v>
          </cell>
          <cell r="L581" t="str">
            <v>---</v>
          </cell>
          <cell r="M581">
            <v>903</v>
          </cell>
          <cell r="N581">
            <v>487.5</v>
          </cell>
          <cell r="O581">
            <v>35</v>
          </cell>
          <cell r="P581">
            <v>99</v>
          </cell>
          <cell r="Q581">
            <v>37</v>
          </cell>
          <cell r="R581">
            <v>683</v>
          </cell>
          <cell r="S581">
            <v>1083</v>
          </cell>
          <cell r="T581">
            <v>118</v>
          </cell>
          <cell r="U581">
            <v>8</v>
          </cell>
          <cell r="V581">
            <v>400</v>
          </cell>
          <cell r="W581">
            <v>559</v>
          </cell>
          <cell r="X581">
            <v>83</v>
          </cell>
          <cell r="Y581">
            <v>35</v>
          </cell>
          <cell r="Z581">
            <v>63.5</v>
          </cell>
          <cell r="AA581">
            <v>45</v>
          </cell>
          <cell r="AB581">
            <v>765</v>
          </cell>
        </row>
        <row r="582">
          <cell r="D582" t="str">
            <v>李易峰</v>
          </cell>
          <cell r="E582" t="str">
            <v>初2022级9班</v>
          </cell>
          <cell r="F582">
            <v>522</v>
          </cell>
          <cell r="G582">
            <v>52</v>
          </cell>
          <cell r="H582" t="str">
            <v>---</v>
          </cell>
          <cell r="I582">
            <v>4</v>
          </cell>
          <cell r="J582">
            <v>580</v>
          </cell>
          <cell r="K582" t="str">
            <v>---</v>
          </cell>
          <cell r="L582">
            <v>244</v>
          </cell>
          <cell r="M582">
            <v>907</v>
          </cell>
          <cell r="N582">
            <v>501</v>
          </cell>
          <cell r="O582">
            <v>21</v>
          </cell>
          <cell r="P582">
            <v>111</v>
          </cell>
          <cell r="Q582">
            <v>42</v>
          </cell>
          <cell r="R582">
            <v>443</v>
          </cell>
          <cell r="S582">
            <v>645</v>
          </cell>
          <cell r="T582">
            <v>91</v>
          </cell>
          <cell r="U582">
            <v>52</v>
          </cell>
          <cell r="V582">
            <v>663</v>
          </cell>
          <cell r="W582">
            <v>1022</v>
          </cell>
          <cell r="X582">
            <v>70</v>
          </cell>
          <cell r="Y582">
            <v>21</v>
          </cell>
          <cell r="Z582">
            <v>90</v>
          </cell>
          <cell r="AA582">
            <v>52</v>
          </cell>
          <cell r="AB582">
            <v>548</v>
          </cell>
        </row>
        <row r="583">
          <cell r="D583" t="str">
            <v>肖凡</v>
          </cell>
          <cell r="E583" t="str">
            <v>初2022级14班</v>
          </cell>
          <cell r="F583">
            <v>522</v>
          </cell>
          <cell r="G583">
            <v>15</v>
          </cell>
          <cell r="H583">
            <v>15</v>
          </cell>
          <cell r="I583" t="str">
            <v>---</v>
          </cell>
          <cell r="J583">
            <v>580</v>
          </cell>
          <cell r="K583">
            <v>153</v>
          </cell>
          <cell r="L583" t="str">
            <v>---</v>
          </cell>
          <cell r="M583">
            <v>907</v>
          </cell>
          <cell r="N583">
            <v>499</v>
          </cell>
          <cell r="O583">
            <v>23</v>
          </cell>
          <cell r="P583">
            <v>96</v>
          </cell>
          <cell r="Q583">
            <v>34</v>
          </cell>
          <cell r="R583">
            <v>738</v>
          </cell>
          <cell r="S583">
            <v>1176</v>
          </cell>
          <cell r="T583">
            <v>86</v>
          </cell>
          <cell r="U583">
            <v>29</v>
          </cell>
          <cell r="V583">
            <v>697</v>
          </cell>
          <cell r="W583">
            <v>1085</v>
          </cell>
          <cell r="X583">
            <v>63</v>
          </cell>
          <cell r="Y583">
            <v>23</v>
          </cell>
          <cell r="Z583">
            <v>84</v>
          </cell>
          <cell r="AA583">
            <v>20</v>
          </cell>
          <cell r="AB583">
            <v>607</v>
          </cell>
        </row>
        <row r="584">
          <cell r="D584" t="str">
            <v>杨宇轩</v>
          </cell>
          <cell r="E584" t="str">
            <v>初2022级7班</v>
          </cell>
          <cell r="F584">
            <v>522</v>
          </cell>
          <cell r="G584">
            <v>26</v>
          </cell>
          <cell r="H584">
            <v>6</v>
          </cell>
          <cell r="I584" t="str">
            <v>---</v>
          </cell>
          <cell r="J584">
            <v>580</v>
          </cell>
          <cell r="K584">
            <v>37</v>
          </cell>
          <cell r="L584" t="str">
            <v>---</v>
          </cell>
          <cell r="M584">
            <v>907</v>
          </cell>
          <cell r="N584">
            <v>511</v>
          </cell>
          <cell r="O584">
            <v>11</v>
          </cell>
          <cell r="P584">
            <v>105</v>
          </cell>
          <cell r="Q584">
            <v>25</v>
          </cell>
          <cell r="R584">
            <v>570</v>
          </cell>
          <cell r="S584">
            <v>882</v>
          </cell>
          <cell r="T584">
            <v>85</v>
          </cell>
          <cell r="U584">
            <v>40</v>
          </cell>
          <cell r="V584">
            <v>708</v>
          </cell>
          <cell r="W584">
            <v>1103</v>
          </cell>
          <cell r="X584">
            <v>74</v>
          </cell>
          <cell r="Y584">
            <v>11</v>
          </cell>
          <cell r="Z584">
            <v>114</v>
          </cell>
          <cell r="AA584">
            <v>3</v>
          </cell>
          <cell r="AB584">
            <v>255</v>
          </cell>
        </row>
        <row r="585">
          <cell r="D585" t="str">
            <v>张海洋</v>
          </cell>
          <cell r="E585" t="str">
            <v>初2022级8班</v>
          </cell>
          <cell r="F585">
            <v>522</v>
          </cell>
          <cell r="G585">
            <v>23</v>
          </cell>
          <cell r="H585">
            <v>3</v>
          </cell>
          <cell r="I585" t="str">
            <v>---</v>
          </cell>
          <cell r="J585">
            <v>580</v>
          </cell>
          <cell r="K585">
            <v>61</v>
          </cell>
          <cell r="L585" t="str">
            <v>---</v>
          </cell>
          <cell r="M585">
            <v>907</v>
          </cell>
          <cell r="N585">
            <v>492</v>
          </cell>
          <cell r="O585">
            <v>30</v>
          </cell>
          <cell r="P585">
            <v>102</v>
          </cell>
          <cell r="Q585">
            <v>29</v>
          </cell>
          <cell r="R585">
            <v>633</v>
          </cell>
          <cell r="S585">
            <v>992</v>
          </cell>
          <cell r="T585">
            <v>117</v>
          </cell>
          <cell r="U585">
            <v>9</v>
          </cell>
          <cell r="V585">
            <v>415</v>
          </cell>
          <cell r="W585">
            <v>581</v>
          </cell>
          <cell r="X585">
            <v>87</v>
          </cell>
          <cell r="Y585">
            <v>30</v>
          </cell>
          <cell r="Z585">
            <v>93</v>
          </cell>
          <cell r="AA585">
            <v>13</v>
          </cell>
          <cell r="AB585">
            <v>520</v>
          </cell>
        </row>
        <row r="586">
          <cell r="D586" t="str">
            <v>黎灵玉</v>
          </cell>
          <cell r="E586" t="str">
            <v>初2022级14班</v>
          </cell>
          <cell r="F586">
            <v>521</v>
          </cell>
          <cell r="G586">
            <v>16</v>
          </cell>
          <cell r="H586">
            <v>16</v>
          </cell>
          <cell r="I586" t="str">
            <v>---</v>
          </cell>
          <cell r="J586">
            <v>584</v>
          </cell>
          <cell r="K586">
            <v>584</v>
          </cell>
          <cell r="L586" t="str">
            <v>---</v>
          </cell>
          <cell r="M586">
            <v>914</v>
          </cell>
          <cell r="N586">
            <v>498</v>
          </cell>
          <cell r="O586">
            <v>23</v>
          </cell>
          <cell r="P586">
            <v>99</v>
          </cell>
          <cell r="Q586">
            <v>28</v>
          </cell>
          <cell r="R586">
            <v>683</v>
          </cell>
          <cell r="S586">
            <v>1083</v>
          </cell>
          <cell r="T586">
            <v>96</v>
          </cell>
          <cell r="U586">
            <v>15</v>
          </cell>
          <cell r="V586">
            <v>615</v>
          </cell>
          <cell r="W586">
            <v>944</v>
          </cell>
          <cell r="X586">
            <v>73</v>
          </cell>
          <cell r="Y586">
            <v>23</v>
          </cell>
          <cell r="Z586">
            <v>90.5</v>
          </cell>
          <cell r="AA586">
            <v>18</v>
          </cell>
          <cell r="AB586">
            <v>545</v>
          </cell>
        </row>
        <row r="587">
          <cell r="D587" t="str">
            <v>潘慕橙</v>
          </cell>
          <cell r="E587" t="str">
            <v>初2022级3班</v>
          </cell>
          <cell r="F587">
            <v>521</v>
          </cell>
          <cell r="G587">
            <v>53</v>
          </cell>
          <cell r="H587" t="str">
            <v>---</v>
          </cell>
          <cell r="I587">
            <v>21</v>
          </cell>
          <cell r="J587">
            <v>584</v>
          </cell>
          <cell r="K587" t="str">
            <v>---</v>
          </cell>
          <cell r="L587">
            <v>297</v>
          </cell>
          <cell r="M587">
            <v>914</v>
          </cell>
          <cell r="N587">
            <v>498</v>
          </cell>
          <cell r="O587">
            <v>23</v>
          </cell>
          <cell r="P587">
            <v>114</v>
          </cell>
          <cell r="Q587">
            <v>31</v>
          </cell>
          <cell r="R587">
            <v>367</v>
          </cell>
          <cell r="S587">
            <v>514</v>
          </cell>
          <cell r="T587">
            <v>95</v>
          </cell>
          <cell r="U587">
            <v>55</v>
          </cell>
          <cell r="V587">
            <v>623</v>
          </cell>
          <cell r="W587">
            <v>960</v>
          </cell>
          <cell r="X587">
            <v>72</v>
          </cell>
          <cell r="Y587">
            <v>23</v>
          </cell>
          <cell r="Z587">
            <v>96</v>
          </cell>
          <cell r="AA587">
            <v>43</v>
          </cell>
          <cell r="AB587">
            <v>487</v>
          </cell>
        </row>
        <row r="588">
          <cell r="D588" t="str">
            <v>唐梦衍</v>
          </cell>
          <cell r="E588" t="str">
            <v>初2022级7班</v>
          </cell>
          <cell r="F588">
            <v>521</v>
          </cell>
          <cell r="G588">
            <v>27</v>
          </cell>
          <cell r="H588">
            <v>2</v>
          </cell>
          <cell r="I588" t="str">
            <v>---</v>
          </cell>
          <cell r="J588">
            <v>584</v>
          </cell>
          <cell r="K588">
            <v>20</v>
          </cell>
          <cell r="L588" t="str">
            <v>---</v>
          </cell>
          <cell r="M588">
            <v>914</v>
          </cell>
          <cell r="N588">
            <v>506</v>
          </cell>
          <cell r="O588">
            <v>15</v>
          </cell>
          <cell r="P588">
            <v>114</v>
          </cell>
          <cell r="Q588">
            <v>12</v>
          </cell>
          <cell r="R588">
            <v>367</v>
          </cell>
          <cell r="S588">
            <v>514</v>
          </cell>
          <cell r="T588">
            <v>104</v>
          </cell>
          <cell r="U588">
            <v>17</v>
          </cell>
          <cell r="V588">
            <v>535</v>
          </cell>
          <cell r="W588">
            <v>803</v>
          </cell>
          <cell r="X588">
            <v>89</v>
          </cell>
          <cell r="Y588">
            <v>15</v>
          </cell>
          <cell r="Z588">
            <v>97</v>
          </cell>
          <cell r="AA588">
            <v>15</v>
          </cell>
          <cell r="AB588">
            <v>474</v>
          </cell>
        </row>
        <row r="589">
          <cell r="D589" t="str">
            <v>胡璇</v>
          </cell>
          <cell r="E589" t="str">
            <v>初2022级5班</v>
          </cell>
          <cell r="F589">
            <v>520</v>
          </cell>
          <cell r="G589">
            <v>11</v>
          </cell>
          <cell r="H589">
            <v>7</v>
          </cell>
          <cell r="I589" t="str">
            <v>---</v>
          </cell>
          <cell r="J589">
            <v>587</v>
          </cell>
          <cell r="K589" t="str">
            <v>---</v>
          </cell>
          <cell r="L589">
            <v>58</v>
          </cell>
          <cell r="M589">
            <v>917</v>
          </cell>
          <cell r="N589">
            <v>491</v>
          </cell>
          <cell r="O589">
            <v>29</v>
          </cell>
          <cell r="P589">
            <v>108</v>
          </cell>
          <cell r="Q589">
            <v>14</v>
          </cell>
          <cell r="R589">
            <v>514</v>
          </cell>
          <cell r="S589">
            <v>765</v>
          </cell>
          <cell r="T589">
            <v>100</v>
          </cell>
          <cell r="U589">
            <v>12</v>
          </cell>
          <cell r="V589">
            <v>573</v>
          </cell>
          <cell r="W589">
            <v>864</v>
          </cell>
          <cell r="X589">
            <v>71</v>
          </cell>
          <cell r="Y589">
            <v>29</v>
          </cell>
          <cell r="Z589">
            <v>92</v>
          </cell>
          <cell r="AA589">
            <v>14</v>
          </cell>
          <cell r="AB589">
            <v>529</v>
          </cell>
        </row>
        <row r="590">
          <cell r="D590" t="str">
            <v>余泓庆</v>
          </cell>
          <cell r="E590" t="str">
            <v>初2022级7班</v>
          </cell>
          <cell r="F590">
            <v>520</v>
          </cell>
          <cell r="G590">
            <v>28</v>
          </cell>
          <cell r="H590">
            <v>10</v>
          </cell>
          <cell r="I590" t="str">
            <v>---</v>
          </cell>
          <cell r="J590">
            <v>587</v>
          </cell>
          <cell r="K590">
            <v>91</v>
          </cell>
          <cell r="L590" t="str">
            <v>---</v>
          </cell>
          <cell r="M590">
            <v>917</v>
          </cell>
          <cell r="N590">
            <v>486</v>
          </cell>
          <cell r="O590">
            <v>34</v>
          </cell>
          <cell r="P590">
            <v>108</v>
          </cell>
          <cell r="Q590">
            <v>20</v>
          </cell>
          <cell r="R590">
            <v>514</v>
          </cell>
          <cell r="S590">
            <v>765</v>
          </cell>
          <cell r="T590">
            <v>102</v>
          </cell>
          <cell r="U590">
            <v>21</v>
          </cell>
          <cell r="V590">
            <v>552</v>
          </cell>
          <cell r="W590">
            <v>826</v>
          </cell>
          <cell r="X590">
            <v>68</v>
          </cell>
          <cell r="Y590">
            <v>34</v>
          </cell>
          <cell r="Z590">
            <v>78</v>
          </cell>
          <cell r="AA590">
            <v>28</v>
          </cell>
          <cell r="AB590">
            <v>655</v>
          </cell>
        </row>
        <row r="591">
          <cell r="D591" t="str">
            <v>钟媛琳</v>
          </cell>
          <cell r="E591" t="str">
            <v>初2022级7班</v>
          </cell>
          <cell r="F591">
            <v>520</v>
          </cell>
          <cell r="G591">
            <v>28</v>
          </cell>
          <cell r="H591">
            <v>2</v>
          </cell>
          <cell r="I591" t="str">
            <v>---</v>
          </cell>
          <cell r="J591">
            <v>587</v>
          </cell>
          <cell r="K591">
            <v>23</v>
          </cell>
          <cell r="L591" t="str">
            <v>---</v>
          </cell>
          <cell r="M591">
            <v>917</v>
          </cell>
          <cell r="N591">
            <v>506</v>
          </cell>
          <cell r="O591">
            <v>14</v>
          </cell>
          <cell r="P591">
            <v>121</v>
          </cell>
          <cell r="Q591">
            <v>4</v>
          </cell>
          <cell r="R591">
            <v>162</v>
          </cell>
          <cell r="S591">
            <v>213</v>
          </cell>
          <cell r="T591">
            <v>93</v>
          </cell>
          <cell r="U591">
            <v>36</v>
          </cell>
          <cell r="V591">
            <v>641</v>
          </cell>
          <cell r="W591">
            <v>991</v>
          </cell>
          <cell r="X591">
            <v>79</v>
          </cell>
          <cell r="Y591">
            <v>14</v>
          </cell>
          <cell r="Z591">
            <v>76</v>
          </cell>
          <cell r="AA591">
            <v>32</v>
          </cell>
          <cell r="AB591">
            <v>675</v>
          </cell>
        </row>
        <row r="592">
          <cell r="D592" t="str">
            <v>任浩洋</v>
          </cell>
          <cell r="E592" t="str">
            <v>初2022级14班</v>
          </cell>
          <cell r="F592">
            <v>519</v>
          </cell>
          <cell r="G592">
            <v>17</v>
          </cell>
          <cell r="H592">
            <v>3</v>
          </cell>
          <cell r="I592" t="str">
            <v>---</v>
          </cell>
          <cell r="J592">
            <v>590</v>
          </cell>
          <cell r="K592">
            <v>74</v>
          </cell>
          <cell r="L592" t="str">
            <v>---</v>
          </cell>
          <cell r="M592">
            <v>921</v>
          </cell>
          <cell r="N592">
            <v>502</v>
          </cell>
          <cell r="O592">
            <v>17</v>
          </cell>
          <cell r="P592">
            <v>100</v>
          </cell>
          <cell r="Q592">
            <v>27</v>
          </cell>
          <cell r="R592">
            <v>659</v>
          </cell>
          <cell r="S592">
            <v>1048</v>
          </cell>
          <cell r="T592">
            <v>84</v>
          </cell>
          <cell r="U592">
            <v>31</v>
          </cell>
          <cell r="V592">
            <v>715</v>
          </cell>
          <cell r="W592">
            <v>1113</v>
          </cell>
          <cell r="X592">
            <v>67</v>
          </cell>
          <cell r="Y592">
            <v>17</v>
          </cell>
          <cell r="Z592">
            <v>81</v>
          </cell>
          <cell r="AA592">
            <v>24</v>
          </cell>
          <cell r="AB592">
            <v>632</v>
          </cell>
        </row>
        <row r="593">
          <cell r="D593" t="str">
            <v>龙城浠</v>
          </cell>
          <cell r="E593" t="str">
            <v>初2022级5班</v>
          </cell>
          <cell r="F593">
            <v>517.5</v>
          </cell>
          <cell r="G593">
            <v>12</v>
          </cell>
          <cell r="H593">
            <v>22</v>
          </cell>
          <cell r="I593" t="str">
            <v>---</v>
          </cell>
          <cell r="J593">
            <v>591</v>
          </cell>
          <cell r="K593">
            <v>90</v>
          </cell>
          <cell r="L593" t="str">
            <v>---</v>
          </cell>
          <cell r="M593">
            <v>922</v>
          </cell>
          <cell r="N593">
            <v>488.5</v>
          </cell>
          <cell r="O593">
            <v>29</v>
          </cell>
          <cell r="P593">
            <v>117</v>
          </cell>
          <cell r="Q593">
            <v>8</v>
          </cell>
          <cell r="R593">
            <v>286</v>
          </cell>
          <cell r="S593">
            <v>380</v>
          </cell>
          <cell r="T593">
            <v>115</v>
          </cell>
          <cell r="U593">
            <v>7</v>
          </cell>
          <cell r="V593">
            <v>433</v>
          </cell>
          <cell r="W593">
            <v>621</v>
          </cell>
          <cell r="X593">
            <v>86</v>
          </cell>
          <cell r="Y593">
            <v>29</v>
          </cell>
          <cell r="Z593">
            <v>55.5</v>
          </cell>
          <cell r="AA593">
            <v>42</v>
          </cell>
          <cell r="AB593">
            <v>813</v>
          </cell>
        </row>
        <row r="594">
          <cell r="D594" t="str">
            <v>袁忆雪</v>
          </cell>
          <cell r="E594" t="str">
            <v>初2022级14班</v>
          </cell>
          <cell r="F594">
            <v>517.5</v>
          </cell>
          <cell r="G594">
            <v>18</v>
          </cell>
          <cell r="H594" t="str">
            <v>---</v>
          </cell>
          <cell r="I594">
            <v>13</v>
          </cell>
          <cell r="J594">
            <v>591</v>
          </cell>
          <cell r="K594" t="str">
            <v>---</v>
          </cell>
          <cell r="L594">
            <v>101</v>
          </cell>
          <cell r="M594">
            <v>922</v>
          </cell>
          <cell r="N594">
            <v>499.5</v>
          </cell>
          <cell r="O594">
            <v>18</v>
          </cell>
          <cell r="P594">
            <v>102</v>
          </cell>
          <cell r="Q594">
            <v>24</v>
          </cell>
          <cell r="R594">
            <v>633</v>
          </cell>
          <cell r="S594">
            <v>992</v>
          </cell>
          <cell r="T594">
            <v>92</v>
          </cell>
          <cell r="U594">
            <v>20</v>
          </cell>
          <cell r="V594">
            <v>651</v>
          </cell>
          <cell r="W594">
            <v>1008</v>
          </cell>
          <cell r="X594">
            <v>74</v>
          </cell>
          <cell r="Y594">
            <v>18</v>
          </cell>
          <cell r="Z594">
            <v>109.5</v>
          </cell>
          <cell r="AA594">
            <v>5</v>
          </cell>
          <cell r="AB594">
            <v>317</v>
          </cell>
        </row>
        <row r="595">
          <cell r="D595" t="str">
            <v>蒋思琪</v>
          </cell>
          <cell r="E595" t="str">
            <v>初2022级11班</v>
          </cell>
          <cell r="F595">
            <v>517</v>
          </cell>
          <cell r="G595">
            <v>57</v>
          </cell>
          <cell r="H595" t="str">
            <v>---</v>
          </cell>
          <cell r="I595">
            <v>3</v>
          </cell>
          <cell r="J595">
            <v>593</v>
          </cell>
          <cell r="K595">
            <v>48</v>
          </cell>
          <cell r="L595" t="str">
            <v>---</v>
          </cell>
          <cell r="M595">
            <v>924</v>
          </cell>
          <cell r="N595">
            <v>493</v>
          </cell>
          <cell r="O595">
            <v>24</v>
          </cell>
          <cell r="P595">
            <v>104</v>
          </cell>
          <cell r="Q595">
            <v>56</v>
          </cell>
          <cell r="R595">
            <v>588</v>
          </cell>
          <cell r="S595">
            <v>917</v>
          </cell>
          <cell r="T595">
            <v>111</v>
          </cell>
          <cell r="U595">
            <v>42</v>
          </cell>
          <cell r="V595">
            <v>459</v>
          </cell>
          <cell r="W595">
            <v>678</v>
          </cell>
          <cell r="X595">
            <v>87</v>
          </cell>
          <cell r="Y595">
            <v>24</v>
          </cell>
          <cell r="Z595">
            <v>84</v>
          </cell>
          <cell r="AA595">
            <v>48</v>
          </cell>
          <cell r="AB595">
            <v>607</v>
          </cell>
        </row>
        <row r="596">
          <cell r="D596" t="str">
            <v>廖梓岐</v>
          </cell>
          <cell r="E596" t="str">
            <v>初2022级14班</v>
          </cell>
          <cell r="F596">
            <v>517</v>
          </cell>
          <cell r="G596">
            <v>19</v>
          </cell>
          <cell r="H596">
            <v>1</v>
          </cell>
          <cell r="I596" t="str">
            <v>---</v>
          </cell>
          <cell r="J596">
            <v>593</v>
          </cell>
          <cell r="K596">
            <v>71</v>
          </cell>
          <cell r="L596" t="str">
            <v>---</v>
          </cell>
          <cell r="M596">
            <v>924</v>
          </cell>
          <cell r="N596">
            <v>498</v>
          </cell>
          <cell r="O596">
            <v>19</v>
          </cell>
          <cell r="P596">
            <v>96.5</v>
          </cell>
          <cell r="Q596">
            <v>32</v>
          </cell>
          <cell r="R596">
            <v>736</v>
          </cell>
          <cell r="S596">
            <v>1174</v>
          </cell>
          <cell r="T596">
            <v>95</v>
          </cell>
          <cell r="U596">
            <v>16</v>
          </cell>
          <cell r="V596">
            <v>623</v>
          </cell>
          <cell r="W596">
            <v>960</v>
          </cell>
          <cell r="X596">
            <v>76</v>
          </cell>
          <cell r="Y596">
            <v>19</v>
          </cell>
          <cell r="Z596">
            <v>91.5</v>
          </cell>
          <cell r="AA596">
            <v>17</v>
          </cell>
          <cell r="AB596">
            <v>535</v>
          </cell>
        </row>
        <row r="597">
          <cell r="D597" t="str">
            <v>廖钰颜</v>
          </cell>
          <cell r="E597" t="str">
            <v>初2022级1班</v>
          </cell>
          <cell r="F597">
            <v>515.5</v>
          </cell>
          <cell r="G597">
            <v>20</v>
          </cell>
          <cell r="H597">
            <v>3</v>
          </cell>
          <cell r="I597" t="str">
            <v>---</v>
          </cell>
          <cell r="J597">
            <v>595</v>
          </cell>
          <cell r="K597">
            <v>22</v>
          </cell>
          <cell r="L597" t="str">
            <v>---</v>
          </cell>
          <cell r="M597">
            <v>930</v>
          </cell>
          <cell r="N597">
            <v>495.5</v>
          </cell>
          <cell r="O597">
            <v>20</v>
          </cell>
          <cell r="P597">
            <v>121</v>
          </cell>
          <cell r="Q597">
            <v>2</v>
          </cell>
          <cell r="R597">
            <v>162</v>
          </cell>
          <cell r="S597">
            <v>213</v>
          </cell>
          <cell r="T597">
            <v>80</v>
          </cell>
          <cell r="U597">
            <v>44</v>
          </cell>
          <cell r="V597">
            <v>736</v>
          </cell>
          <cell r="W597">
            <v>1160</v>
          </cell>
          <cell r="X597">
            <v>60</v>
          </cell>
          <cell r="Y597">
            <v>20</v>
          </cell>
          <cell r="Z597">
            <v>86.5</v>
          </cell>
          <cell r="AA597">
            <v>27</v>
          </cell>
          <cell r="AB597">
            <v>590</v>
          </cell>
        </row>
        <row r="598">
          <cell r="D598" t="str">
            <v>石博文</v>
          </cell>
          <cell r="E598" t="str">
            <v>初2022级14班</v>
          </cell>
          <cell r="F598">
            <v>514.5</v>
          </cell>
          <cell r="G598">
            <v>20</v>
          </cell>
          <cell r="H598">
            <v>8</v>
          </cell>
          <cell r="I598" t="str">
            <v>---</v>
          </cell>
          <cell r="J598">
            <v>596</v>
          </cell>
          <cell r="K598">
            <v>133</v>
          </cell>
          <cell r="L598" t="str">
            <v>---</v>
          </cell>
          <cell r="M598">
            <v>934</v>
          </cell>
          <cell r="N598">
            <v>488.5</v>
          </cell>
          <cell r="O598">
            <v>26</v>
          </cell>
          <cell r="P598">
            <v>90</v>
          </cell>
          <cell r="Q598">
            <v>50</v>
          </cell>
          <cell r="R598">
            <v>816</v>
          </cell>
          <cell r="S598">
            <v>1319</v>
          </cell>
          <cell r="T598">
            <v>109</v>
          </cell>
          <cell r="U598">
            <v>8</v>
          </cell>
          <cell r="V598">
            <v>478</v>
          </cell>
          <cell r="W598">
            <v>709</v>
          </cell>
          <cell r="X598">
            <v>83</v>
          </cell>
          <cell r="Y598">
            <v>26</v>
          </cell>
          <cell r="Z598">
            <v>81</v>
          </cell>
          <cell r="AA598">
            <v>24</v>
          </cell>
          <cell r="AB598">
            <v>632</v>
          </cell>
        </row>
        <row r="599">
          <cell r="D599" t="str">
            <v>张云凯</v>
          </cell>
          <cell r="E599" t="str">
            <v>初2022级7班</v>
          </cell>
          <cell r="F599">
            <v>514</v>
          </cell>
          <cell r="G599">
            <v>30</v>
          </cell>
          <cell r="H599" t="str">
            <v>---</v>
          </cell>
          <cell r="I599">
            <v>12</v>
          </cell>
          <cell r="J599">
            <v>597</v>
          </cell>
          <cell r="K599" t="str">
            <v>---</v>
          </cell>
          <cell r="L599">
            <v>36</v>
          </cell>
          <cell r="M599">
            <v>936</v>
          </cell>
          <cell r="N599">
            <v>500</v>
          </cell>
          <cell r="O599">
            <v>14</v>
          </cell>
          <cell r="P599">
            <v>100</v>
          </cell>
          <cell r="Q599">
            <v>34</v>
          </cell>
          <cell r="R599">
            <v>659</v>
          </cell>
          <cell r="S599">
            <v>1048</v>
          </cell>
          <cell r="T599">
            <v>103</v>
          </cell>
          <cell r="U599">
            <v>19</v>
          </cell>
          <cell r="V599">
            <v>542</v>
          </cell>
          <cell r="W599">
            <v>812</v>
          </cell>
          <cell r="X599">
            <v>89</v>
          </cell>
          <cell r="Y599">
            <v>14</v>
          </cell>
          <cell r="Z599">
            <v>65</v>
          </cell>
          <cell r="AA599">
            <v>43</v>
          </cell>
          <cell r="AB599">
            <v>756</v>
          </cell>
        </row>
        <row r="600">
          <cell r="D600" t="str">
            <v>李季萌</v>
          </cell>
          <cell r="E600" t="str">
            <v>初2022级2班</v>
          </cell>
          <cell r="F600">
            <v>513.5</v>
          </cell>
          <cell r="G600">
            <v>21</v>
          </cell>
          <cell r="H600" t="str">
            <v>---</v>
          </cell>
          <cell r="I600">
            <v>14</v>
          </cell>
          <cell r="J600">
            <v>598</v>
          </cell>
          <cell r="K600" t="str">
            <v>---</v>
          </cell>
          <cell r="L600">
            <v>105</v>
          </cell>
          <cell r="M600">
            <v>939</v>
          </cell>
          <cell r="N600">
            <v>493.5</v>
          </cell>
          <cell r="O600">
            <v>20</v>
          </cell>
          <cell r="P600">
            <v>111</v>
          </cell>
          <cell r="Q600">
            <v>10</v>
          </cell>
          <cell r="R600">
            <v>443</v>
          </cell>
          <cell r="S600">
            <v>645</v>
          </cell>
          <cell r="T600">
            <v>102</v>
          </cell>
          <cell r="U600">
            <v>15</v>
          </cell>
          <cell r="V600">
            <v>552</v>
          </cell>
          <cell r="W600">
            <v>826</v>
          </cell>
          <cell r="X600">
            <v>82</v>
          </cell>
          <cell r="Y600">
            <v>20</v>
          </cell>
          <cell r="Z600">
            <v>95.5</v>
          </cell>
          <cell r="AA600">
            <v>15</v>
          </cell>
          <cell r="AB600">
            <v>491</v>
          </cell>
        </row>
        <row r="601">
          <cell r="D601" t="str">
            <v>许莀莀</v>
          </cell>
          <cell r="E601" t="str">
            <v>初2022级15班</v>
          </cell>
          <cell r="F601">
            <v>513.5</v>
          </cell>
          <cell r="G601">
            <v>17</v>
          </cell>
          <cell r="H601">
            <v>2</v>
          </cell>
          <cell r="I601" t="str">
            <v>---</v>
          </cell>
          <cell r="J601">
            <v>598</v>
          </cell>
          <cell r="K601">
            <v>12</v>
          </cell>
          <cell r="L601" t="str">
            <v>---</v>
          </cell>
          <cell r="M601">
            <v>939</v>
          </cell>
          <cell r="N601">
            <v>506.5</v>
          </cell>
          <cell r="O601">
            <v>7</v>
          </cell>
          <cell r="P601">
            <v>109</v>
          </cell>
          <cell r="Q601">
            <v>11</v>
          </cell>
          <cell r="R601">
            <v>492</v>
          </cell>
          <cell r="S601">
            <v>724</v>
          </cell>
          <cell r="T601">
            <v>80</v>
          </cell>
          <cell r="U601">
            <v>30</v>
          </cell>
          <cell r="V601">
            <v>736</v>
          </cell>
          <cell r="W601">
            <v>1160</v>
          </cell>
          <cell r="X601">
            <v>73</v>
          </cell>
          <cell r="Y601">
            <v>7</v>
          </cell>
          <cell r="Z601">
            <v>95.5</v>
          </cell>
          <cell r="AA601">
            <v>14</v>
          </cell>
          <cell r="AB601">
            <v>491</v>
          </cell>
        </row>
        <row r="602">
          <cell r="D602" t="str">
            <v>阳依帆</v>
          </cell>
          <cell r="E602" t="str">
            <v>初2022级15班</v>
          </cell>
          <cell r="F602">
            <v>513.5</v>
          </cell>
          <cell r="G602">
            <v>17</v>
          </cell>
          <cell r="H602">
            <v>17</v>
          </cell>
          <cell r="I602" t="str">
            <v>---</v>
          </cell>
          <cell r="J602">
            <v>598</v>
          </cell>
          <cell r="K602">
            <v>598</v>
          </cell>
          <cell r="L602" t="str">
            <v>---</v>
          </cell>
          <cell r="M602">
            <v>939</v>
          </cell>
          <cell r="N602">
            <v>492.5</v>
          </cell>
          <cell r="O602">
            <v>21</v>
          </cell>
          <cell r="P602">
            <v>99</v>
          </cell>
          <cell r="Q602">
            <v>30</v>
          </cell>
          <cell r="R602">
            <v>683</v>
          </cell>
          <cell r="S602">
            <v>1083</v>
          </cell>
          <cell r="T602">
            <v>99</v>
          </cell>
          <cell r="U602">
            <v>17</v>
          </cell>
          <cell r="V602">
            <v>583</v>
          </cell>
          <cell r="W602">
            <v>885</v>
          </cell>
          <cell r="X602">
            <v>78</v>
          </cell>
          <cell r="Y602">
            <v>21</v>
          </cell>
          <cell r="Z602">
            <v>106.5</v>
          </cell>
          <cell r="AA602">
            <v>8</v>
          </cell>
          <cell r="AB602">
            <v>362</v>
          </cell>
        </row>
        <row r="603">
          <cell r="D603" t="str">
            <v>洪天赐</v>
          </cell>
          <cell r="E603" t="str">
            <v>初2022级5班</v>
          </cell>
          <cell r="F603">
            <v>513</v>
          </cell>
          <cell r="G603">
            <v>13</v>
          </cell>
          <cell r="H603">
            <v>18</v>
          </cell>
          <cell r="I603" t="str">
            <v>---</v>
          </cell>
          <cell r="J603">
            <v>601</v>
          </cell>
          <cell r="K603">
            <v>49</v>
          </cell>
          <cell r="L603" t="str">
            <v>---</v>
          </cell>
          <cell r="M603">
            <v>944</v>
          </cell>
          <cell r="N603">
            <v>498</v>
          </cell>
          <cell r="O603">
            <v>15</v>
          </cell>
          <cell r="P603">
            <v>108</v>
          </cell>
          <cell r="Q603">
            <v>14</v>
          </cell>
          <cell r="R603">
            <v>514</v>
          </cell>
          <cell r="S603">
            <v>765</v>
          </cell>
          <cell r="T603">
            <v>94</v>
          </cell>
          <cell r="U603">
            <v>15</v>
          </cell>
          <cell r="V603">
            <v>633</v>
          </cell>
          <cell r="W603">
            <v>980</v>
          </cell>
          <cell r="X603">
            <v>79</v>
          </cell>
          <cell r="Y603">
            <v>15</v>
          </cell>
          <cell r="Z603">
            <v>71</v>
          </cell>
          <cell r="AA603">
            <v>33</v>
          </cell>
          <cell r="AB603">
            <v>711</v>
          </cell>
        </row>
        <row r="604">
          <cell r="D604" t="str">
            <v>张子涵3620</v>
          </cell>
          <cell r="E604" t="str">
            <v>初2022级1班</v>
          </cell>
          <cell r="F604">
            <v>513</v>
          </cell>
          <cell r="G604">
            <v>21</v>
          </cell>
          <cell r="H604" t="str">
            <v>---</v>
          </cell>
          <cell r="I604">
            <v>8</v>
          </cell>
          <cell r="J604">
            <v>601</v>
          </cell>
          <cell r="K604" t="str">
            <v>---</v>
          </cell>
          <cell r="L604">
            <v>67</v>
          </cell>
          <cell r="M604">
            <v>944</v>
          </cell>
          <cell r="N604">
            <v>485</v>
          </cell>
          <cell r="O604">
            <v>28</v>
          </cell>
          <cell r="P604">
            <v>109</v>
          </cell>
          <cell r="Q604">
            <v>16</v>
          </cell>
          <cell r="R604">
            <v>492</v>
          </cell>
          <cell r="S604">
            <v>724</v>
          </cell>
          <cell r="T604">
            <v>104</v>
          </cell>
          <cell r="U604">
            <v>14</v>
          </cell>
          <cell r="V604">
            <v>535</v>
          </cell>
          <cell r="W604">
            <v>803</v>
          </cell>
          <cell r="X604">
            <v>76</v>
          </cell>
          <cell r="Y604">
            <v>28</v>
          </cell>
          <cell r="Z604">
            <v>98</v>
          </cell>
          <cell r="AA604">
            <v>11</v>
          </cell>
          <cell r="AB604">
            <v>464</v>
          </cell>
        </row>
        <row r="605">
          <cell r="D605" t="str">
            <v>赵浩林</v>
          </cell>
          <cell r="E605" t="str">
            <v>初2022级1班</v>
          </cell>
          <cell r="F605">
            <v>512.5</v>
          </cell>
          <cell r="G605">
            <v>22</v>
          </cell>
          <cell r="H605">
            <v>17</v>
          </cell>
          <cell r="I605" t="str">
            <v>---</v>
          </cell>
          <cell r="J605">
            <v>603</v>
          </cell>
          <cell r="K605">
            <v>136</v>
          </cell>
          <cell r="L605" t="str">
            <v>---</v>
          </cell>
          <cell r="M605">
            <v>950</v>
          </cell>
          <cell r="N605">
            <v>475.5</v>
          </cell>
          <cell r="O605">
            <v>37</v>
          </cell>
          <cell r="P605">
            <v>96</v>
          </cell>
          <cell r="Q605">
            <v>39</v>
          </cell>
          <cell r="R605">
            <v>738</v>
          </cell>
          <cell r="S605">
            <v>1176</v>
          </cell>
          <cell r="T605">
            <v>116</v>
          </cell>
          <cell r="U605">
            <v>4</v>
          </cell>
          <cell r="V605">
            <v>423</v>
          </cell>
          <cell r="W605">
            <v>600</v>
          </cell>
          <cell r="X605">
            <v>79</v>
          </cell>
          <cell r="Y605">
            <v>37</v>
          </cell>
          <cell r="Z605">
            <v>88.5</v>
          </cell>
          <cell r="AA605">
            <v>23</v>
          </cell>
          <cell r="AB605">
            <v>569</v>
          </cell>
        </row>
        <row r="606">
          <cell r="D606" t="str">
            <v>杨佳源</v>
          </cell>
          <cell r="E606" t="str">
            <v>初2022级3班</v>
          </cell>
          <cell r="F606">
            <v>512</v>
          </cell>
          <cell r="G606">
            <v>54</v>
          </cell>
          <cell r="H606" t="str">
            <v>---</v>
          </cell>
          <cell r="I606">
            <v>9</v>
          </cell>
          <cell r="J606">
            <v>604</v>
          </cell>
          <cell r="K606" t="str">
            <v>---</v>
          </cell>
          <cell r="L606">
            <v>171</v>
          </cell>
          <cell r="M606">
            <v>951</v>
          </cell>
          <cell r="N606">
            <v>498</v>
          </cell>
          <cell r="O606">
            <v>14</v>
          </cell>
          <cell r="P606">
            <v>110</v>
          </cell>
          <cell r="Q606">
            <v>37</v>
          </cell>
          <cell r="R606">
            <v>472</v>
          </cell>
          <cell r="S606">
            <v>689</v>
          </cell>
          <cell r="T606">
            <v>104</v>
          </cell>
          <cell r="U606">
            <v>50</v>
          </cell>
          <cell r="V606">
            <v>535</v>
          </cell>
          <cell r="W606">
            <v>803</v>
          </cell>
          <cell r="X606">
            <v>90</v>
          </cell>
          <cell r="Y606">
            <v>14</v>
          </cell>
          <cell r="Z606">
            <v>114</v>
          </cell>
          <cell r="AA606">
            <v>10</v>
          </cell>
          <cell r="AB606">
            <v>255</v>
          </cell>
        </row>
        <row r="607">
          <cell r="D607" t="str">
            <v>戴佩瑶</v>
          </cell>
          <cell r="E607" t="str">
            <v>初2022级2班</v>
          </cell>
          <cell r="F607">
            <v>511.5</v>
          </cell>
          <cell r="G607">
            <v>22</v>
          </cell>
          <cell r="H607">
            <v>22</v>
          </cell>
          <cell r="I607" t="str">
            <v>---</v>
          </cell>
          <cell r="J607">
            <v>605</v>
          </cell>
          <cell r="K607">
            <v>605</v>
          </cell>
          <cell r="L607" t="str">
            <v>---</v>
          </cell>
          <cell r="M607">
            <v>952</v>
          </cell>
          <cell r="N607">
            <v>503.5</v>
          </cell>
          <cell r="O607">
            <v>8</v>
          </cell>
          <cell r="P607">
            <v>107</v>
          </cell>
          <cell r="Q607">
            <v>12</v>
          </cell>
          <cell r="R607">
            <v>533</v>
          </cell>
          <cell r="S607">
            <v>810</v>
          </cell>
          <cell r="T607">
            <v>70</v>
          </cell>
          <cell r="U607">
            <v>34</v>
          </cell>
          <cell r="V607">
            <v>781</v>
          </cell>
          <cell r="W607">
            <v>1248</v>
          </cell>
          <cell r="X607">
            <v>62</v>
          </cell>
          <cell r="Y607">
            <v>8</v>
          </cell>
          <cell r="Z607">
            <v>108</v>
          </cell>
          <cell r="AA607">
            <v>6</v>
          </cell>
          <cell r="AB607">
            <v>335</v>
          </cell>
        </row>
        <row r="608">
          <cell r="D608" t="str">
            <v>刘欣莹</v>
          </cell>
          <cell r="E608" t="str">
            <v>初2022级6班</v>
          </cell>
          <cell r="F608">
            <v>511.5</v>
          </cell>
          <cell r="G608">
            <v>16</v>
          </cell>
          <cell r="H608">
            <v>9</v>
          </cell>
          <cell r="I608" t="str">
            <v>---</v>
          </cell>
          <cell r="J608">
            <v>605</v>
          </cell>
          <cell r="K608">
            <v>4</v>
          </cell>
          <cell r="L608" t="str">
            <v>---</v>
          </cell>
          <cell r="M608">
            <v>952</v>
          </cell>
          <cell r="N608">
            <v>479.5</v>
          </cell>
          <cell r="O608">
            <v>32</v>
          </cell>
          <cell r="P608">
            <v>112</v>
          </cell>
          <cell r="Q608">
            <v>13</v>
          </cell>
          <cell r="R608">
            <v>414</v>
          </cell>
          <cell r="S608">
            <v>597</v>
          </cell>
          <cell r="T608">
            <v>117</v>
          </cell>
          <cell r="U608">
            <v>8</v>
          </cell>
          <cell r="V608">
            <v>415</v>
          </cell>
          <cell r="W608">
            <v>581</v>
          </cell>
          <cell r="X608">
            <v>85</v>
          </cell>
          <cell r="Y608">
            <v>32</v>
          </cell>
          <cell r="Z608">
            <v>95.5</v>
          </cell>
          <cell r="AA608">
            <v>12</v>
          </cell>
          <cell r="AB608">
            <v>491</v>
          </cell>
        </row>
        <row r="609">
          <cell r="D609" t="str">
            <v>兰凯迪</v>
          </cell>
          <cell r="E609" t="str">
            <v>初2022级7班</v>
          </cell>
          <cell r="F609">
            <v>511</v>
          </cell>
          <cell r="G609">
            <v>31</v>
          </cell>
          <cell r="H609" t="str">
            <v>---</v>
          </cell>
          <cell r="I609">
            <v>17</v>
          </cell>
          <cell r="J609">
            <v>607</v>
          </cell>
          <cell r="K609" t="str">
            <v>---</v>
          </cell>
          <cell r="L609">
            <v>73</v>
          </cell>
          <cell r="M609">
            <v>955</v>
          </cell>
          <cell r="N609">
            <v>484</v>
          </cell>
          <cell r="O609">
            <v>27</v>
          </cell>
          <cell r="P609">
            <v>106</v>
          </cell>
          <cell r="Q609">
            <v>22</v>
          </cell>
          <cell r="R609">
            <v>553</v>
          </cell>
          <cell r="S609">
            <v>850</v>
          </cell>
          <cell r="T609">
            <v>103</v>
          </cell>
          <cell r="U609">
            <v>19</v>
          </cell>
          <cell r="V609">
            <v>542</v>
          </cell>
          <cell r="W609">
            <v>812</v>
          </cell>
          <cell r="X609">
            <v>76</v>
          </cell>
          <cell r="Y609">
            <v>27</v>
          </cell>
          <cell r="Z609">
            <v>67</v>
          </cell>
          <cell r="AA609">
            <v>40</v>
          </cell>
          <cell r="AB609">
            <v>737</v>
          </cell>
        </row>
        <row r="610">
          <cell r="D610" t="str">
            <v>陈煜涵</v>
          </cell>
          <cell r="E610" t="str">
            <v>初2022级6班</v>
          </cell>
          <cell r="F610">
            <v>510</v>
          </cell>
          <cell r="G610">
            <v>17</v>
          </cell>
          <cell r="H610" t="str">
            <v>---</v>
          </cell>
          <cell r="I610">
            <v>10</v>
          </cell>
          <cell r="J610">
            <v>608</v>
          </cell>
          <cell r="K610" t="str">
            <v>---</v>
          </cell>
          <cell r="L610">
            <v>181</v>
          </cell>
          <cell r="M610">
            <v>958</v>
          </cell>
          <cell r="N610">
            <v>484</v>
          </cell>
          <cell r="O610">
            <v>26</v>
          </cell>
          <cell r="P610">
            <v>103</v>
          </cell>
          <cell r="Q610">
            <v>23</v>
          </cell>
          <cell r="R610">
            <v>615</v>
          </cell>
          <cell r="S610">
            <v>957</v>
          </cell>
          <cell r="T610">
            <v>118</v>
          </cell>
          <cell r="U610">
            <v>7</v>
          </cell>
          <cell r="V610">
            <v>400</v>
          </cell>
          <cell r="W610">
            <v>559</v>
          </cell>
          <cell r="X610">
            <v>92</v>
          </cell>
          <cell r="Y610">
            <v>26</v>
          </cell>
          <cell r="Z610">
            <v>87</v>
          </cell>
          <cell r="AA610">
            <v>23</v>
          </cell>
          <cell r="AB610">
            <v>580</v>
          </cell>
        </row>
        <row r="611">
          <cell r="D611" t="str">
            <v>宋文鞠</v>
          </cell>
          <cell r="E611" t="str">
            <v>初2022级14班</v>
          </cell>
          <cell r="F611">
            <v>510</v>
          </cell>
          <cell r="G611">
            <v>21</v>
          </cell>
          <cell r="H611" t="str">
            <v>---</v>
          </cell>
          <cell r="I611">
            <v>4</v>
          </cell>
          <cell r="J611">
            <v>608</v>
          </cell>
          <cell r="K611">
            <v>42</v>
          </cell>
          <cell r="L611" t="str">
            <v>---</v>
          </cell>
          <cell r="M611">
            <v>958</v>
          </cell>
          <cell r="N611">
            <v>486</v>
          </cell>
          <cell r="O611">
            <v>24</v>
          </cell>
          <cell r="P611">
            <v>110</v>
          </cell>
          <cell r="Q611">
            <v>10</v>
          </cell>
          <cell r="R611">
            <v>472</v>
          </cell>
          <cell r="S611">
            <v>689</v>
          </cell>
          <cell r="T611">
            <v>88</v>
          </cell>
          <cell r="U611">
            <v>27</v>
          </cell>
          <cell r="V611">
            <v>686</v>
          </cell>
          <cell r="W611">
            <v>1065</v>
          </cell>
          <cell r="X611">
            <v>64</v>
          </cell>
          <cell r="Y611">
            <v>24</v>
          </cell>
          <cell r="Z611">
            <v>82</v>
          </cell>
          <cell r="AA611">
            <v>23</v>
          </cell>
          <cell r="AB611">
            <v>629</v>
          </cell>
        </row>
        <row r="612">
          <cell r="D612" t="str">
            <v>陈思绮</v>
          </cell>
          <cell r="E612" t="str">
            <v>初2022级6班</v>
          </cell>
          <cell r="F612">
            <v>508</v>
          </cell>
          <cell r="G612">
            <v>18</v>
          </cell>
          <cell r="H612">
            <v>8</v>
          </cell>
          <cell r="I612" t="str">
            <v>---</v>
          </cell>
          <cell r="J612">
            <v>610</v>
          </cell>
          <cell r="K612">
            <v>6</v>
          </cell>
          <cell r="L612" t="str">
            <v>---</v>
          </cell>
          <cell r="M612">
            <v>965</v>
          </cell>
          <cell r="N612">
            <v>489</v>
          </cell>
          <cell r="O612">
            <v>19</v>
          </cell>
          <cell r="P612">
            <v>117</v>
          </cell>
          <cell r="Q612">
            <v>6</v>
          </cell>
          <cell r="R612">
            <v>286</v>
          </cell>
          <cell r="S612">
            <v>380</v>
          </cell>
          <cell r="T612">
            <v>73</v>
          </cell>
          <cell r="U612">
            <v>41</v>
          </cell>
          <cell r="V612">
            <v>769</v>
          </cell>
          <cell r="W612">
            <v>1223</v>
          </cell>
          <cell r="X612">
            <v>54</v>
          </cell>
          <cell r="Y612">
            <v>19</v>
          </cell>
          <cell r="Z612">
            <v>88</v>
          </cell>
          <cell r="AA612">
            <v>22</v>
          </cell>
          <cell r="AB612">
            <v>574</v>
          </cell>
        </row>
        <row r="613">
          <cell r="D613" t="str">
            <v>胡漫玲</v>
          </cell>
          <cell r="E613" t="str">
            <v>初2022级15班</v>
          </cell>
          <cell r="F613">
            <v>507.5</v>
          </cell>
          <cell r="G613">
            <v>19</v>
          </cell>
          <cell r="H613" t="str">
            <v>---</v>
          </cell>
          <cell r="I613" t="str">
            <v>---</v>
          </cell>
          <cell r="J613">
            <v>611</v>
          </cell>
          <cell r="K613" t="str">
            <v>---</v>
          </cell>
          <cell r="L613">
            <v>1</v>
          </cell>
          <cell r="M613">
            <v>967</v>
          </cell>
          <cell r="N613">
            <v>486.5</v>
          </cell>
          <cell r="O613">
            <v>21</v>
          </cell>
          <cell r="P613">
            <v>96</v>
          </cell>
          <cell r="Q613">
            <v>37</v>
          </cell>
          <cell r="R613">
            <v>738</v>
          </cell>
          <cell r="S613">
            <v>1176</v>
          </cell>
          <cell r="T613">
            <v>86</v>
          </cell>
          <cell r="U613">
            <v>24</v>
          </cell>
          <cell r="V613">
            <v>697</v>
          </cell>
          <cell r="W613">
            <v>1085</v>
          </cell>
          <cell r="X613">
            <v>65</v>
          </cell>
          <cell r="Y613">
            <v>21</v>
          </cell>
          <cell r="Z613">
            <v>83.5</v>
          </cell>
          <cell r="AA613">
            <v>22</v>
          </cell>
          <cell r="AB613">
            <v>611</v>
          </cell>
        </row>
        <row r="614">
          <cell r="D614" t="str">
            <v>严庆篪</v>
          </cell>
          <cell r="E614" t="str">
            <v>初2022级1班</v>
          </cell>
          <cell r="F614">
            <v>507.5</v>
          </cell>
          <cell r="G614">
            <v>23</v>
          </cell>
          <cell r="H614">
            <v>13</v>
          </cell>
          <cell r="I614" t="str">
            <v>---</v>
          </cell>
          <cell r="J614">
            <v>611</v>
          </cell>
          <cell r="K614">
            <v>98</v>
          </cell>
          <cell r="L614" t="str">
            <v>---</v>
          </cell>
          <cell r="M614">
            <v>967</v>
          </cell>
          <cell r="N614">
            <v>480.5</v>
          </cell>
          <cell r="O614">
            <v>27</v>
          </cell>
          <cell r="P614">
            <v>101</v>
          </cell>
          <cell r="Q614">
            <v>27</v>
          </cell>
          <cell r="R614">
            <v>644</v>
          </cell>
          <cell r="S614">
            <v>1017</v>
          </cell>
          <cell r="T614">
            <v>110</v>
          </cell>
          <cell r="U614">
            <v>9</v>
          </cell>
          <cell r="V614">
            <v>467</v>
          </cell>
          <cell r="W614">
            <v>690</v>
          </cell>
          <cell r="X614">
            <v>83</v>
          </cell>
          <cell r="Y614">
            <v>27</v>
          </cell>
          <cell r="Z614">
            <v>34.5</v>
          </cell>
          <cell r="AA614">
            <v>61</v>
          </cell>
          <cell r="AB614">
            <v>917</v>
          </cell>
        </row>
        <row r="615">
          <cell r="D615" t="str">
            <v>邹子轩</v>
          </cell>
          <cell r="E615" t="str">
            <v>初2022级14班</v>
          </cell>
          <cell r="F615">
            <v>506.5</v>
          </cell>
          <cell r="G615">
            <v>22</v>
          </cell>
          <cell r="H615" t="str">
            <v>---</v>
          </cell>
          <cell r="I615">
            <v>8</v>
          </cell>
          <cell r="J615">
            <v>613</v>
          </cell>
          <cell r="K615">
            <v>19</v>
          </cell>
          <cell r="L615" t="str">
            <v>---</v>
          </cell>
          <cell r="M615">
            <v>970</v>
          </cell>
          <cell r="N615">
            <v>482.5</v>
          </cell>
          <cell r="O615">
            <v>24</v>
          </cell>
          <cell r="P615">
            <v>96</v>
          </cell>
          <cell r="Q615">
            <v>34</v>
          </cell>
          <cell r="R615">
            <v>738</v>
          </cell>
          <cell r="S615">
            <v>1176</v>
          </cell>
          <cell r="T615">
            <v>92</v>
          </cell>
          <cell r="U615">
            <v>20</v>
          </cell>
          <cell r="V615">
            <v>651</v>
          </cell>
          <cell r="W615">
            <v>1008</v>
          </cell>
          <cell r="X615">
            <v>68</v>
          </cell>
          <cell r="Y615">
            <v>24</v>
          </cell>
          <cell r="Z615">
            <v>76.5</v>
          </cell>
          <cell r="AA615">
            <v>29</v>
          </cell>
          <cell r="AB615">
            <v>670</v>
          </cell>
        </row>
        <row r="616">
          <cell r="D616" t="str">
            <v>阎纪涛</v>
          </cell>
          <cell r="E616" t="str">
            <v>初2022级1班</v>
          </cell>
          <cell r="F616">
            <v>506</v>
          </cell>
          <cell r="G616">
            <v>24</v>
          </cell>
          <cell r="H616" t="str">
            <v>---</v>
          </cell>
          <cell r="I616" t="str">
            <v>---</v>
          </cell>
          <cell r="J616">
            <v>614</v>
          </cell>
          <cell r="K616">
            <v>5</v>
          </cell>
          <cell r="L616" t="str">
            <v>---</v>
          </cell>
          <cell r="M616">
            <v>971</v>
          </cell>
          <cell r="N616">
            <v>483</v>
          </cell>
          <cell r="O616">
            <v>23</v>
          </cell>
          <cell r="P616">
            <v>91</v>
          </cell>
          <cell r="Q616">
            <v>47</v>
          </cell>
          <cell r="R616">
            <v>802</v>
          </cell>
          <cell r="S616">
            <v>1296</v>
          </cell>
          <cell r="T616">
            <v>95</v>
          </cell>
          <cell r="U616">
            <v>29</v>
          </cell>
          <cell r="V616">
            <v>623</v>
          </cell>
          <cell r="W616">
            <v>960</v>
          </cell>
          <cell r="X616">
            <v>72</v>
          </cell>
          <cell r="Y616">
            <v>23</v>
          </cell>
          <cell r="Z616">
            <v>86</v>
          </cell>
          <cell r="AA616">
            <v>28</v>
          </cell>
          <cell r="AB616">
            <v>595</v>
          </cell>
        </row>
        <row r="617">
          <cell r="D617" t="str">
            <v>应籽言</v>
          </cell>
          <cell r="E617" t="str">
            <v>初2022级1班</v>
          </cell>
          <cell r="F617">
            <v>506</v>
          </cell>
          <cell r="G617">
            <v>24</v>
          </cell>
          <cell r="H617" t="str">
            <v>---</v>
          </cell>
          <cell r="I617">
            <v>20</v>
          </cell>
          <cell r="J617">
            <v>614</v>
          </cell>
          <cell r="K617" t="str">
            <v>---</v>
          </cell>
          <cell r="L617">
            <v>168</v>
          </cell>
          <cell r="M617">
            <v>971</v>
          </cell>
          <cell r="N617">
            <v>483</v>
          </cell>
          <cell r="O617">
            <v>23</v>
          </cell>
          <cell r="P617">
            <v>107</v>
          </cell>
          <cell r="Q617">
            <v>17</v>
          </cell>
          <cell r="R617">
            <v>533</v>
          </cell>
          <cell r="S617">
            <v>810</v>
          </cell>
          <cell r="T617">
            <v>89</v>
          </cell>
          <cell r="U617">
            <v>38</v>
          </cell>
          <cell r="V617">
            <v>678</v>
          </cell>
          <cell r="W617">
            <v>1052</v>
          </cell>
          <cell r="X617">
            <v>66</v>
          </cell>
          <cell r="Y617">
            <v>23</v>
          </cell>
          <cell r="Z617">
            <v>95</v>
          </cell>
          <cell r="AA617">
            <v>16</v>
          </cell>
          <cell r="AB617">
            <v>497</v>
          </cell>
        </row>
        <row r="618">
          <cell r="D618" t="str">
            <v>刘宏博</v>
          </cell>
          <cell r="E618" t="str">
            <v>初2022级11班</v>
          </cell>
          <cell r="F618">
            <v>505.5</v>
          </cell>
          <cell r="G618">
            <v>58</v>
          </cell>
          <cell r="H618" t="str">
            <v>---</v>
          </cell>
          <cell r="I618">
            <v>9</v>
          </cell>
          <cell r="J618">
            <v>616</v>
          </cell>
          <cell r="K618" t="str">
            <v>---</v>
          </cell>
          <cell r="L618">
            <v>73</v>
          </cell>
          <cell r="M618">
            <v>974</v>
          </cell>
          <cell r="N618">
            <v>491.5</v>
          </cell>
          <cell r="O618">
            <v>14</v>
          </cell>
          <cell r="P618">
            <v>106</v>
          </cell>
          <cell r="Q618">
            <v>54</v>
          </cell>
          <cell r="R618">
            <v>553</v>
          </cell>
          <cell r="S618">
            <v>850</v>
          </cell>
          <cell r="T618">
            <v>105</v>
          </cell>
          <cell r="U618">
            <v>49</v>
          </cell>
          <cell r="V618">
            <v>527</v>
          </cell>
          <cell r="W618">
            <v>787</v>
          </cell>
          <cell r="X618">
            <v>91</v>
          </cell>
          <cell r="Y618">
            <v>14</v>
          </cell>
          <cell r="Z618">
            <v>82.5</v>
          </cell>
          <cell r="AA618">
            <v>51</v>
          </cell>
          <cell r="AB618">
            <v>625</v>
          </cell>
        </row>
        <row r="619">
          <cell r="D619" t="str">
            <v>苏诗雨</v>
          </cell>
          <cell r="E619" t="str">
            <v>初2022级15班</v>
          </cell>
          <cell r="F619">
            <v>505</v>
          </cell>
          <cell r="G619">
            <v>20</v>
          </cell>
          <cell r="H619">
            <v>8</v>
          </cell>
          <cell r="I619" t="str">
            <v>---</v>
          </cell>
          <cell r="J619">
            <v>617</v>
          </cell>
          <cell r="K619">
            <v>88</v>
          </cell>
          <cell r="L619" t="str">
            <v>---</v>
          </cell>
          <cell r="M619">
            <v>975</v>
          </cell>
          <cell r="N619">
            <v>492</v>
          </cell>
          <cell r="O619">
            <v>13</v>
          </cell>
          <cell r="P619">
            <v>100</v>
          </cell>
          <cell r="Q619">
            <v>28</v>
          </cell>
          <cell r="R619">
            <v>659</v>
          </cell>
          <cell r="S619">
            <v>1048</v>
          </cell>
          <cell r="T619">
            <v>66</v>
          </cell>
          <cell r="U619">
            <v>43</v>
          </cell>
          <cell r="V619">
            <v>797</v>
          </cell>
          <cell r="W619">
            <v>1279</v>
          </cell>
          <cell r="X619">
            <v>53</v>
          </cell>
          <cell r="Y619">
            <v>13</v>
          </cell>
          <cell r="Z619">
            <v>74</v>
          </cell>
          <cell r="AA619">
            <v>31</v>
          </cell>
          <cell r="AB619">
            <v>688</v>
          </cell>
        </row>
        <row r="620">
          <cell r="D620" t="str">
            <v>张倩莹</v>
          </cell>
          <cell r="E620" t="str">
            <v>初2022级1班</v>
          </cell>
          <cell r="F620">
            <v>505</v>
          </cell>
          <cell r="G620">
            <v>26</v>
          </cell>
          <cell r="H620">
            <v>9</v>
          </cell>
          <cell r="I620" t="str">
            <v>---</v>
          </cell>
          <cell r="J620">
            <v>617</v>
          </cell>
          <cell r="K620">
            <v>90</v>
          </cell>
          <cell r="L620" t="str">
            <v>---</v>
          </cell>
          <cell r="M620">
            <v>975</v>
          </cell>
          <cell r="N620">
            <v>479</v>
          </cell>
          <cell r="O620">
            <v>26</v>
          </cell>
          <cell r="P620">
            <v>96</v>
          </cell>
          <cell r="Q620">
            <v>39</v>
          </cell>
          <cell r="R620">
            <v>738</v>
          </cell>
          <cell r="S620">
            <v>1176</v>
          </cell>
          <cell r="T620">
            <v>102</v>
          </cell>
          <cell r="U620">
            <v>18</v>
          </cell>
          <cell r="V620">
            <v>552</v>
          </cell>
          <cell r="W620">
            <v>826</v>
          </cell>
          <cell r="X620">
            <v>76</v>
          </cell>
          <cell r="Y620">
            <v>26</v>
          </cell>
          <cell r="Z620">
            <v>80.5</v>
          </cell>
          <cell r="AA620">
            <v>34</v>
          </cell>
          <cell r="AB620">
            <v>637</v>
          </cell>
        </row>
        <row r="621">
          <cell r="D621" t="str">
            <v>赵雅筠</v>
          </cell>
          <cell r="E621" t="str">
            <v>初2022级15班</v>
          </cell>
          <cell r="F621">
            <v>505</v>
          </cell>
          <cell r="G621">
            <v>20</v>
          </cell>
          <cell r="H621" t="str">
            <v>---</v>
          </cell>
          <cell r="I621">
            <v>10</v>
          </cell>
          <cell r="J621">
            <v>617</v>
          </cell>
          <cell r="K621" t="str">
            <v>---</v>
          </cell>
          <cell r="L621">
            <v>108</v>
          </cell>
          <cell r="M621">
            <v>975</v>
          </cell>
          <cell r="N621">
            <v>491</v>
          </cell>
          <cell r="O621">
            <v>14</v>
          </cell>
          <cell r="P621">
            <v>113</v>
          </cell>
          <cell r="Q621">
            <v>8</v>
          </cell>
          <cell r="R621">
            <v>386</v>
          </cell>
          <cell r="S621">
            <v>548</v>
          </cell>
          <cell r="T621">
            <v>74</v>
          </cell>
          <cell r="U621">
            <v>37</v>
          </cell>
          <cell r="V621">
            <v>765</v>
          </cell>
          <cell r="W621">
            <v>1212</v>
          </cell>
          <cell r="X621">
            <v>60</v>
          </cell>
          <cell r="Y621">
            <v>14</v>
          </cell>
          <cell r="Z621">
            <v>99</v>
          </cell>
          <cell r="AA621">
            <v>12</v>
          </cell>
          <cell r="AB621">
            <v>453</v>
          </cell>
        </row>
        <row r="622">
          <cell r="D622" t="str">
            <v>刘永娜</v>
          </cell>
          <cell r="E622" t="str">
            <v>初2022级15班</v>
          </cell>
          <cell r="F622">
            <v>504.5</v>
          </cell>
          <cell r="G622">
            <v>22</v>
          </cell>
          <cell r="H622" t="str">
            <v>---</v>
          </cell>
          <cell r="I622" t="str">
            <v>---</v>
          </cell>
          <cell r="J622">
            <v>620</v>
          </cell>
          <cell r="K622">
            <v>6</v>
          </cell>
          <cell r="L622" t="str">
            <v>---</v>
          </cell>
          <cell r="M622">
            <v>979</v>
          </cell>
          <cell r="N622">
            <v>496.5</v>
          </cell>
          <cell r="O622">
            <v>8</v>
          </cell>
          <cell r="P622">
            <v>99</v>
          </cell>
          <cell r="Q622">
            <v>30</v>
          </cell>
          <cell r="R622">
            <v>683</v>
          </cell>
          <cell r="S622">
            <v>1083</v>
          </cell>
          <cell r="T622">
            <v>70</v>
          </cell>
          <cell r="U622">
            <v>39</v>
          </cell>
          <cell r="V622">
            <v>781</v>
          </cell>
          <cell r="W622">
            <v>1248</v>
          </cell>
          <cell r="X622">
            <v>62</v>
          </cell>
          <cell r="Y622">
            <v>8</v>
          </cell>
          <cell r="Z622">
            <v>83.5</v>
          </cell>
          <cell r="AA622">
            <v>22</v>
          </cell>
          <cell r="AB622">
            <v>611</v>
          </cell>
        </row>
        <row r="623">
          <cell r="D623" t="str">
            <v>郭熙怡</v>
          </cell>
          <cell r="E623" t="str">
            <v>初2022级15班</v>
          </cell>
          <cell r="F623">
            <v>504</v>
          </cell>
          <cell r="G623">
            <v>23</v>
          </cell>
          <cell r="H623" t="str">
            <v>---</v>
          </cell>
          <cell r="I623">
            <v>15</v>
          </cell>
          <cell r="J623">
            <v>621</v>
          </cell>
          <cell r="K623" t="str">
            <v>---</v>
          </cell>
          <cell r="L623">
            <v>154</v>
          </cell>
          <cell r="M623">
            <v>982</v>
          </cell>
          <cell r="N623">
            <v>487</v>
          </cell>
          <cell r="O623">
            <v>17</v>
          </cell>
          <cell r="P623">
            <v>103</v>
          </cell>
          <cell r="Q623">
            <v>22</v>
          </cell>
          <cell r="R623">
            <v>615</v>
          </cell>
          <cell r="S623">
            <v>957</v>
          </cell>
          <cell r="T623">
            <v>82</v>
          </cell>
          <cell r="U623">
            <v>28</v>
          </cell>
          <cell r="V623">
            <v>726</v>
          </cell>
          <cell r="W623">
            <v>1143</v>
          </cell>
          <cell r="X623">
            <v>65</v>
          </cell>
          <cell r="Y623">
            <v>17</v>
          </cell>
          <cell r="Z623">
            <v>93</v>
          </cell>
          <cell r="AA623">
            <v>16</v>
          </cell>
          <cell r="AB623">
            <v>520</v>
          </cell>
        </row>
        <row r="624">
          <cell r="D624" t="str">
            <v>刘艺</v>
          </cell>
          <cell r="E624" t="str">
            <v>初2022级1班</v>
          </cell>
          <cell r="F624">
            <v>504</v>
          </cell>
          <cell r="G624">
            <v>27</v>
          </cell>
          <cell r="H624">
            <v>4</v>
          </cell>
          <cell r="I624" t="str">
            <v>---</v>
          </cell>
          <cell r="J624">
            <v>621</v>
          </cell>
          <cell r="K624">
            <v>55</v>
          </cell>
          <cell r="L624" t="str">
            <v>---</v>
          </cell>
          <cell r="M624">
            <v>982</v>
          </cell>
          <cell r="N624">
            <v>475</v>
          </cell>
          <cell r="O624">
            <v>29</v>
          </cell>
          <cell r="P624">
            <v>101</v>
          </cell>
          <cell r="Q624">
            <v>27</v>
          </cell>
          <cell r="R624">
            <v>644</v>
          </cell>
          <cell r="S624">
            <v>1017</v>
          </cell>
          <cell r="T624">
            <v>97</v>
          </cell>
          <cell r="U624">
            <v>25</v>
          </cell>
          <cell r="V624">
            <v>604</v>
          </cell>
          <cell r="W624">
            <v>925</v>
          </cell>
          <cell r="X624">
            <v>68</v>
          </cell>
          <cell r="Y624">
            <v>29</v>
          </cell>
          <cell r="Z624">
            <v>87</v>
          </cell>
          <cell r="AA624">
            <v>26</v>
          </cell>
          <cell r="AB624">
            <v>580</v>
          </cell>
        </row>
        <row r="625">
          <cell r="D625" t="str">
            <v>张田鑫</v>
          </cell>
          <cell r="E625" t="str">
            <v>初2022级15班</v>
          </cell>
          <cell r="F625">
            <v>503.5</v>
          </cell>
          <cell r="G625">
            <v>24</v>
          </cell>
          <cell r="H625" t="str">
            <v>---</v>
          </cell>
          <cell r="I625">
            <v>1</v>
          </cell>
          <cell r="J625">
            <v>623</v>
          </cell>
          <cell r="K625">
            <v>9</v>
          </cell>
          <cell r="L625" t="str">
            <v>---</v>
          </cell>
          <cell r="M625">
            <v>984</v>
          </cell>
          <cell r="N625">
            <v>485.5</v>
          </cell>
          <cell r="O625">
            <v>18</v>
          </cell>
          <cell r="P625">
            <v>106</v>
          </cell>
          <cell r="Q625">
            <v>18</v>
          </cell>
          <cell r="R625">
            <v>553</v>
          </cell>
          <cell r="S625">
            <v>850</v>
          </cell>
          <cell r="T625">
            <v>87</v>
          </cell>
          <cell r="U625">
            <v>22</v>
          </cell>
          <cell r="V625">
            <v>692</v>
          </cell>
          <cell r="W625">
            <v>1076</v>
          </cell>
          <cell r="X625">
            <v>69</v>
          </cell>
          <cell r="Y625">
            <v>18</v>
          </cell>
          <cell r="Z625">
            <v>90</v>
          </cell>
          <cell r="AA625">
            <v>19</v>
          </cell>
          <cell r="AB625">
            <v>548</v>
          </cell>
        </row>
        <row r="626">
          <cell r="D626" t="str">
            <v>周钰婷</v>
          </cell>
          <cell r="E626" t="str">
            <v>初2022级8班</v>
          </cell>
          <cell r="F626">
            <v>503.5</v>
          </cell>
          <cell r="G626">
            <v>24</v>
          </cell>
          <cell r="H626" t="str">
            <v>---</v>
          </cell>
          <cell r="I626" t="str">
            <v>---</v>
          </cell>
          <cell r="J626">
            <v>623</v>
          </cell>
          <cell r="K626">
            <v>1</v>
          </cell>
          <cell r="L626" t="str">
            <v>---</v>
          </cell>
          <cell r="M626">
            <v>984</v>
          </cell>
          <cell r="N626">
            <v>476.5</v>
          </cell>
          <cell r="O626">
            <v>27</v>
          </cell>
          <cell r="P626">
            <v>107</v>
          </cell>
          <cell r="Q626">
            <v>20</v>
          </cell>
          <cell r="R626">
            <v>533</v>
          </cell>
          <cell r="S626">
            <v>810</v>
          </cell>
          <cell r="T626">
            <v>101</v>
          </cell>
          <cell r="U626">
            <v>26</v>
          </cell>
          <cell r="V626">
            <v>561</v>
          </cell>
          <cell r="W626">
            <v>840</v>
          </cell>
          <cell r="X626">
            <v>74</v>
          </cell>
          <cell r="Y626">
            <v>27</v>
          </cell>
          <cell r="Z626">
            <v>70.5</v>
          </cell>
          <cell r="AA626">
            <v>37</v>
          </cell>
          <cell r="AB626">
            <v>714</v>
          </cell>
        </row>
        <row r="627">
          <cell r="D627" t="str">
            <v>张果儿</v>
          </cell>
          <cell r="E627" t="str">
            <v>初2022级7班</v>
          </cell>
          <cell r="F627">
            <v>503</v>
          </cell>
          <cell r="G627">
            <v>32</v>
          </cell>
          <cell r="H627" t="str">
            <v>---</v>
          </cell>
          <cell r="I627">
            <v>6</v>
          </cell>
          <cell r="J627">
            <v>625</v>
          </cell>
          <cell r="K627" t="str">
            <v>---</v>
          </cell>
          <cell r="L627">
            <v>37</v>
          </cell>
          <cell r="M627">
            <v>988</v>
          </cell>
          <cell r="N627">
            <v>484</v>
          </cell>
          <cell r="O627">
            <v>19</v>
          </cell>
          <cell r="P627">
            <v>110</v>
          </cell>
          <cell r="Q627">
            <v>18</v>
          </cell>
          <cell r="R627">
            <v>472</v>
          </cell>
          <cell r="S627">
            <v>689</v>
          </cell>
          <cell r="T627">
            <v>95</v>
          </cell>
          <cell r="U627">
            <v>33</v>
          </cell>
          <cell r="V627">
            <v>623</v>
          </cell>
          <cell r="W627">
            <v>960</v>
          </cell>
          <cell r="X627">
            <v>76</v>
          </cell>
          <cell r="Y627">
            <v>19</v>
          </cell>
          <cell r="Z627">
            <v>85</v>
          </cell>
          <cell r="AA627">
            <v>23</v>
          </cell>
          <cell r="AB627">
            <v>603</v>
          </cell>
        </row>
        <row r="628">
          <cell r="D628" t="str">
            <v>罗昕怡</v>
          </cell>
          <cell r="E628" t="str">
            <v>初2022级12班</v>
          </cell>
          <cell r="F628">
            <v>502</v>
          </cell>
          <cell r="G628">
            <v>51</v>
          </cell>
          <cell r="H628" t="str">
            <v>---</v>
          </cell>
          <cell r="I628">
            <v>6</v>
          </cell>
          <cell r="J628">
            <v>626</v>
          </cell>
          <cell r="K628" t="str">
            <v>---</v>
          </cell>
          <cell r="L628">
            <v>290</v>
          </cell>
          <cell r="M628">
            <v>992</v>
          </cell>
          <cell r="N628">
            <v>469</v>
          </cell>
          <cell r="O628">
            <v>33</v>
          </cell>
          <cell r="P628">
            <v>104</v>
          </cell>
          <cell r="Q628">
            <v>51</v>
          </cell>
          <cell r="R628">
            <v>588</v>
          </cell>
          <cell r="S628">
            <v>917</v>
          </cell>
          <cell r="T628">
            <v>98</v>
          </cell>
          <cell r="U628">
            <v>52</v>
          </cell>
          <cell r="V628">
            <v>590</v>
          </cell>
          <cell r="W628">
            <v>901</v>
          </cell>
          <cell r="X628">
            <v>65</v>
          </cell>
          <cell r="Y628">
            <v>33</v>
          </cell>
          <cell r="Z628">
            <v>93</v>
          </cell>
          <cell r="AA628">
            <v>51</v>
          </cell>
          <cell r="AB628">
            <v>520</v>
          </cell>
        </row>
        <row r="629">
          <cell r="D629" t="str">
            <v>彭雯静</v>
          </cell>
          <cell r="E629" t="str">
            <v>初2022级2班</v>
          </cell>
          <cell r="F629">
            <v>502</v>
          </cell>
          <cell r="G629">
            <v>23</v>
          </cell>
          <cell r="H629">
            <v>4</v>
          </cell>
          <cell r="I629" t="str">
            <v>---</v>
          </cell>
          <cell r="J629">
            <v>626</v>
          </cell>
          <cell r="K629">
            <v>124</v>
          </cell>
          <cell r="L629" t="str">
            <v>---</v>
          </cell>
          <cell r="M629">
            <v>992</v>
          </cell>
          <cell r="N629">
            <v>470</v>
          </cell>
          <cell r="O629">
            <v>32</v>
          </cell>
          <cell r="P629">
            <v>98</v>
          </cell>
          <cell r="Q629">
            <v>36</v>
          </cell>
          <cell r="R629">
            <v>705</v>
          </cell>
          <cell r="S629">
            <v>1116</v>
          </cell>
          <cell r="T629">
            <v>118</v>
          </cell>
          <cell r="U629">
            <v>9</v>
          </cell>
          <cell r="V629">
            <v>400</v>
          </cell>
          <cell r="W629">
            <v>559</v>
          </cell>
          <cell r="X629">
            <v>86</v>
          </cell>
          <cell r="Y629">
            <v>32</v>
          </cell>
          <cell r="Z629">
            <v>57</v>
          </cell>
          <cell r="AA629">
            <v>39</v>
          </cell>
          <cell r="AB629">
            <v>804</v>
          </cell>
        </row>
        <row r="630">
          <cell r="D630" t="str">
            <v>蔡向尧</v>
          </cell>
          <cell r="E630" t="str">
            <v>初2022级5班</v>
          </cell>
          <cell r="F630">
            <v>501.5</v>
          </cell>
          <cell r="G630">
            <v>14</v>
          </cell>
          <cell r="H630">
            <v>6</v>
          </cell>
          <cell r="I630" t="str">
            <v>---</v>
          </cell>
          <cell r="J630">
            <v>628</v>
          </cell>
          <cell r="K630" t="str">
            <v>---</v>
          </cell>
          <cell r="L630">
            <v>94</v>
          </cell>
          <cell r="M630">
            <v>994</v>
          </cell>
          <cell r="N630">
            <v>476.5</v>
          </cell>
          <cell r="O630">
            <v>25</v>
          </cell>
          <cell r="P630">
            <v>87</v>
          </cell>
          <cell r="Q630">
            <v>48</v>
          </cell>
          <cell r="R630">
            <v>843</v>
          </cell>
          <cell r="S630">
            <v>1375</v>
          </cell>
          <cell r="T630">
            <v>112</v>
          </cell>
          <cell r="U630">
            <v>9</v>
          </cell>
          <cell r="V630">
            <v>456</v>
          </cell>
          <cell r="W630">
            <v>667</v>
          </cell>
          <cell r="X630">
            <v>87</v>
          </cell>
          <cell r="Y630">
            <v>25</v>
          </cell>
          <cell r="Z630">
            <v>80.5</v>
          </cell>
          <cell r="AA630">
            <v>25</v>
          </cell>
          <cell r="AB630">
            <v>637</v>
          </cell>
        </row>
        <row r="631">
          <cell r="D631" t="str">
            <v>傅驿博</v>
          </cell>
          <cell r="E631" t="str">
            <v>初2022级5班</v>
          </cell>
          <cell r="F631">
            <v>501.5</v>
          </cell>
          <cell r="G631">
            <v>14</v>
          </cell>
          <cell r="H631">
            <v>1</v>
          </cell>
          <cell r="I631" t="str">
            <v>---</v>
          </cell>
          <cell r="J631">
            <v>628</v>
          </cell>
          <cell r="K631" t="str">
            <v>---</v>
          </cell>
          <cell r="L631">
            <v>131</v>
          </cell>
          <cell r="M631">
            <v>994</v>
          </cell>
          <cell r="N631">
            <v>491.5</v>
          </cell>
          <cell r="O631">
            <v>10</v>
          </cell>
          <cell r="P631">
            <v>113</v>
          </cell>
          <cell r="Q631">
            <v>10</v>
          </cell>
          <cell r="R631">
            <v>386</v>
          </cell>
          <cell r="S631">
            <v>548</v>
          </cell>
          <cell r="T631">
            <v>80</v>
          </cell>
          <cell r="U631">
            <v>23</v>
          </cell>
          <cell r="V631">
            <v>736</v>
          </cell>
          <cell r="W631">
            <v>1160</v>
          </cell>
          <cell r="X631">
            <v>70</v>
          </cell>
          <cell r="Y631">
            <v>10</v>
          </cell>
          <cell r="Z631">
            <v>77.5</v>
          </cell>
          <cell r="AA631">
            <v>26</v>
          </cell>
          <cell r="AB631">
            <v>661</v>
          </cell>
        </row>
        <row r="632">
          <cell r="D632" t="str">
            <v>付小龙</v>
          </cell>
          <cell r="E632" t="str">
            <v>初2022级4班</v>
          </cell>
          <cell r="F632">
            <v>501</v>
          </cell>
          <cell r="G632">
            <v>62</v>
          </cell>
          <cell r="H632">
            <v>2</v>
          </cell>
          <cell r="I632" t="str">
            <v>---</v>
          </cell>
          <cell r="J632">
            <v>630</v>
          </cell>
          <cell r="K632">
            <v>28</v>
          </cell>
          <cell r="L632" t="str">
            <v>---</v>
          </cell>
          <cell r="M632">
            <v>998</v>
          </cell>
          <cell r="N632">
            <v>476</v>
          </cell>
          <cell r="O632">
            <v>25</v>
          </cell>
          <cell r="P632">
            <v>94</v>
          </cell>
          <cell r="Q632">
            <v>62</v>
          </cell>
          <cell r="R632">
            <v>760</v>
          </cell>
          <cell r="S632">
            <v>1222</v>
          </cell>
          <cell r="T632">
            <v>90</v>
          </cell>
          <cell r="U632">
            <v>63</v>
          </cell>
          <cell r="V632">
            <v>667</v>
          </cell>
          <cell r="W632">
            <v>1037</v>
          </cell>
          <cell r="X632">
            <v>65</v>
          </cell>
          <cell r="Y632">
            <v>25</v>
          </cell>
          <cell r="Z632">
            <v>82</v>
          </cell>
          <cell r="AA632">
            <v>58</v>
          </cell>
          <cell r="AB632">
            <v>629</v>
          </cell>
        </row>
        <row r="633">
          <cell r="D633" t="str">
            <v>伍安琪</v>
          </cell>
          <cell r="E633" t="str">
            <v>初2022级1班</v>
          </cell>
          <cell r="F633">
            <v>501</v>
          </cell>
          <cell r="G633">
            <v>28</v>
          </cell>
          <cell r="H633">
            <v>19</v>
          </cell>
          <cell r="I633" t="str">
            <v>---</v>
          </cell>
          <cell r="J633">
            <v>630</v>
          </cell>
          <cell r="K633">
            <v>160</v>
          </cell>
          <cell r="L633" t="str">
            <v>---</v>
          </cell>
          <cell r="M633">
            <v>998</v>
          </cell>
          <cell r="N633">
            <v>476</v>
          </cell>
          <cell r="O633">
            <v>25</v>
          </cell>
          <cell r="P633">
            <v>92</v>
          </cell>
          <cell r="Q633">
            <v>46</v>
          </cell>
          <cell r="R633">
            <v>793</v>
          </cell>
          <cell r="S633">
            <v>1275</v>
          </cell>
          <cell r="T633">
            <v>101</v>
          </cell>
          <cell r="U633">
            <v>19</v>
          </cell>
          <cell r="V633">
            <v>561</v>
          </cell>
          <cell r="W633">
            <v>840</v>
          </cell>
          <cell r="X633">
            <v>76</v>
          </cell>
          <cell r="Y633">
            <v>25</v>
          </cell>
          <cell r="Z633">
            <v>91</v>
          </cell>
          <cell r="AA633">
            <v>22</v>
          </cell>
          <cell r="AB633">
            <v>541</v>
          </cell>
        </row>
        <row r="634">
          <cell r="D634" t="str">
            <v>张茜</v>
          </cell>
          <cell r="E634" t="str">
            <v>初2022级14班</v>
          </cell>
          <cell r="F634">
            <v>501</v>
          </cell>
          <cell r="G634">
            <v>23</v>
          </cell>
          <cell r="H634" t="str">
            <v>---</v>
          </cell>
          <cell r="I634">
            <v>10</v>
          </cell>
          <cell r="J634">
            <v>630</v>
          </cell>
          <cell r="K634" t="str">
            <v>---</v>
          </cell>
          <cell r="L634" t="str">
            <v>---</v>
          </cell>
          <cell r="M634">
            <v>998</v>
          </cell>
          <cell r="N634">
            <v>478</v>
          </cell>
          <cell r="O634">
            <v>23</v>
          </cell>
          <cell r="P634">
            <v>109</v>
          </cell>
          <cell r="Q634">
            <v>13</v>
          </cell>
          <cell r="R634">
            <v>492</v>
          </cell>
          <cell r="S634">
            <v>724</v>
          </cell>
          <cell r="T634">
            <v>94</v>
          </cell>
          <cell r="U634">
            <v>17</v>
          </cell>
          <cell r="V634">
            <v>633</v>
          </cell>
          <cell r="W634">
            <v>980</v>
          </cell>
          <cell r="X634">
            <v>71</v>
          </cell>
          <cell r="Y634">
            <v>23</v>
          </cell>
          <cell r="Z634">
            <v>84</v>
          </cell>
          <cell r="AA634">
            <v>20</v>
          </cell>
          <cell r="AB634">
            <v>607</v>
          </cell>
        </row>
        <row r="635">
          <cell r="D635" t="str">
            <v>周毅</v>
          </cell>
          <cell r="E635" t="str">
            <v>初2022级16班</v>
          </cell>
          <cell r="F635">
            <v>501</v>
          </cell>
          <cell r="G635">
            <v>59</v>
          </cell>
          <cell r="H635" t="str">
            <v>---</v>
          </cell>
          <cell r="I635">
            <v>2</v>
          </cell>
          <cell r="J635">
            <v>630</v>
          </cell>
          <cell r="K635">
            <v>60</v>
          </cell>
          <cell r="L635" t="str">
            <v>---</v>
          </cell>
          <cell r="M635">
            <v>998</v>
          </cell>
          <cell r="N635">
            <v>474</v>
          </cell>
          <cell r="O635">
            <v>27</v>
          </cell>
          <cell r="P635">
            <v>97</v>
          </cell>
          <cell r="Q635">
            <v>60</v>
          </cell>
          <cell r="R635">
            <v>719</v>
          </cell>
          <cell r="S635">
            <v>1144</v>
          </cell>
          <cell r="T635">
            <v>106</v>
          </cell>
          <cell r="U635">
            <v>55</v>
          </cell>
          <cell r="V635">
            <v>513</v>
          </cell>
          <cell r="W635">
            <v>765</v>
          </cell>
          <cell r="X635">
            <v>79</v>
          </cell>
          <cell r="Y635">
            <v>27</v>
          </cell>
          <cell r="Z635">
            <v>65</v>
          </cell>
          <cell r="AA635">
            <v>59</v>
          </cell>
          <cell r="AB635">
            <v>756</v>
          </cell>
        </row>
        <row r="636">
          <cell r="D636" t="str">
            <v>罗诗涵</v>
          </cell>
          <cell r="E636" t="str">
            <v>初2022级5班</v>
          </cell>
          <cell r="F636">
            <v>500.5</v>
          </cell>
          <cell r="G636">
            <v>16</v>
          </cell>
          <cell r="H636" t="str">
            <v>---</v>
          </cell>
          <cell r="I636">
            <v>10</v>
          </cell>
          <cell r="J636">
            <v>634</v>
          </cell>
          <cell r="K636" t="str">
            <v>---</v>
          </cell>
          <cell r="L636">
            <v>248</v>
          </cell>
          <cell r="M636">
            <v>1004</v>
          </cell>
          <cell r="N636">
            <v>491.5</v>
          </cell>
          <cell r="O636">
            <v>9</v>
          </cell>
          <cell r="P636">
            <v>120</v>
          </cell>
          <cell r="Q636">
            <v>2</v>
          </cell>
          <cell r="R636">
            <v>188</v>
          </cell>
          <cell r="S636">
            <v>250</v>
          </cell>
          <cell r="T636">
            <v>77</v>
          </cell>
          <cell r="U636">
            <v>25</v>
          </cell>
          <cell r="V636">
            <v>753</v>
          </cell>
          <cell r="W636">
            <v>1191</v>
          </cell>
          <cell r="X636">
            <v>68</v>
          </cell>
          <cell r="Y636">
            <v>9</v>
          </cell>
          <cell r="Z636">
            <v>105.5</v>
          </cell>
          <cell r="AA636">
            <v>7</v>
          </cell>
          <cell r="AB636">
            <v>376</v>
          </cell>
        </row>
        <row r="637">
          <cell r="D637" t="str">
            <v>唐校煜</v>
          </cell>
          <cell r="E637" t="str">
            <v>初2022级6班</v>
          </cell>
          <cell r="F637">
            <v>500</v>
          </cell>
          <cell r="G637">
            <v>19</v>
          </cell>
          <cell r="H637">
            <v>9</v>
          </cell>
          <cell r="I637" t="str">
            <v>---</v>
          </cell>
          <cell r="J637">
            <v>635</v>
          </cell>
          <cell r="K637" t="str">
            <v>---</v>
          </cell>
          <cell r="L637">
            <v>6</v>
          </cell>
          <cell r="M637">
            <v>1006</v>
          </cell>
          <cell r="N637">
            <v>490</v>
          </cell>
          <cell r="O637">
            <v>10</v>
          </cell>
          <cell r="P637">
            <v>111</v>
          </cell>
          <cell r="Q637">
            <v>15</v>
          </cell>
          <cell r="R637">
            <v>443</v>
          </cell>
          <cell r="S637">
            <v>645</v>
          </cell>
          <cell r="T637">
            <v>75</v>
          </cell>
          <cell r="U637">
            <v>40</v>
          </cell>
          <cell r="V637">
            <v>759</v>
          </cell>
          <cell r="W637">
            <v>1204</v>
          </cell>
          <cell r="X637">
            <v>65</v>
          </cell>
          <cell r="Y637">
            <v>10</v>
          </cell>
          <cell r="Z637">
            <v>72</v>
          </cell>
          <cell r="AA637">
            <v>30</v>
          </cell>
          <cell r="AB637">
            <v>705</v>
          </cell>
        </row>
        <row r="638">
          <cell r="D638" t="str">
            <v>张耀月</v>
          </cell>
          <cell r="E638" t="str">
            <v>初2022级16班</v>
          </cell>
          <cell r="F638">
            <v>499.5</v>
          </cell>
          <cell r="G638">
            <v>60</v>
          </cell>
          <cell r="H638" t="str">
            <v>---</v>
          </cell>
          <cell r="I638">
            <v>4</v>
          </cell>
          <cell r="J638">
            <v>636</v>
          </cell>
          <cell r="K638">
            <v>2</v>
          </cell>
          <cell r="L638" t="str">
            <v>---</v>
          </cell>
          <cell r="M638">
            <v>1008</v>
          </cell>
          <cell r="N638">
            <v>476.5</v>
          </cell>
          <cell r="O638">
            <v>23</v>
          </cell>
          <cell r="P638">
            <v>103</v>
          </cell>
          <cell r="Q638">
            <v>59</v>
          </cell>
          <cell r="R638">
            <v>615</v>
          </cell>
          <cell r="S638">
            <v>957</v>
          </cell>
          <cell r="T638">
            <v>104</v>
          </cell>
          <cell r="U638">
            <v>57</v>
          </cell>
          <cell r="V638">
            <v>535</v>
          </cell>
          <cell r="W638">
            <v>803</v>
          </cell>
          <cell r="X638">
            <v>81</v>
          </cell>
          <cell r="Y638">
            <v>23</v>
          </cell>
          <cell r="Z638">
            <v>68.5</v>
          </cell>
          <cell r="AA638">
            <v>58</v>
          </cell>
          <cell r="AB638">
            <v>726</v>
          </cell>
        </row>
        <row r="639">
          <cell r="D639" t="str">
            <v>廖悦佳</v>
          </cell>
          <cell r="E639" t="str">
            <v>初2022级2班</v>
          </cell>
          <cell r="F639">
            <v>499</v>
          </cell>
          <cell r="G639">
            <v>24</v>
          </cell>
          <cell r="H639">
            <v>24</v>
          </cell>
          <cell r="I639" t="str">
            <v>---</v>
          </cell>
          <cell r="J639">
            <v>637</v>
          </cell>
          <cell r="K639">
            <v>637</v>
          </cell>
          <cell r="L639" t="str">
            <v>---</v>
          </cell>
          <cell r="M639">
            <v>1009</v>
          </cell>
          <cell r="N639">
            <v>484</v>
          </cell>
          <cell r="O639">
            <v>15</v>
          </cell>
          <cell r="P639">
            <v>108</v>
          </cell>
          <cell r="Q639">
            <v>11</v>
          </cell>
          <cell r="R639">
            <v>514</v>
          </cell>
          <cell r="S639">
            <v>765</v>
          </cell>
          <cell r="T639">
            <v>78</v>
          </cell>
          <cell r="U639">
            <v>28</v>
          </cell>
          <cell r="V639">
            <v>745</v>
          </cell>
          <cell r="W639">
            <v>1177</v>
          </cell>
          <cell r="X639">
            <v>63</v>
          </cell>
          <cell r="Y639">
            <v>15</v>
          </cell>
          <cell r="Z639">
            <v>78</v>
          </cell>
          <cell r="AA639">
            <v>25</v>
          </cell>
          <cell r="AB639">
            <v>655</v>
          </cell>
        </row>
        <row r="640">
          <cell r="D640" t="str">
            <v>殷悦晨曦</v>
          </cell>
          <cell r="E640" t="str">
            <v>初2022级6班</v>
          </cell>
          <cell r="F640">
            <v>499</v>
          </cell>
          <cell r="G640">
            <v>20</v>
          </cell>
          <cell r="H640" t="str">
            <v>---</v>
          </cell>
          <cell r="I640" t="str">
            <v>---</v>
          </cell>
          <cell r="J640">
            <v>637</v>
          </cell>
          <cell r="K640" t="str">
            <v>---</v>
          </cell>
          <cell r="L640">
            <v>49</v>
          </cell>
          <cell r="M640">
            <v>1009</v>
          </cell>
          <cell r="N640">
            <v>472</v>
          </cell>
          <cell r="O640">
            <v>27</v>
          </cell>
          <cell r="P640">
            <v>106</v>
          </cell>
          <cell r="Q640">
            <v>18</v>
          </cell>
          <cell r="R640">
            <v>553</v>
          </cell>
          <cell r="S640">
            <v>850</v>
          </cell>
          <cell r="T640">
            <v>96</v>
          </cell>
          <cell r="U640">
            <v>20</v>
          </cell>
          <cell r="V640">
            <v>615</v>
          </cell>
          <cell r="W640">
            <v>944</v>
          </cell>
          <cell r="X640">
            <v>69</v>
          </cell>
          <cell r="Y640">
            <v>27</v>
          </cell>
          <cell r="Z640">
            <v>105</v>
          </cell>
          <cell r="AA640">
            <v>7</v>
          </cell>
          <cell r="AB640">
            <v>385</v>
          </cell>
        </row>
        <row r="641">
          <cell r="D641" t="str">
            <v>丁菡</v>
          </cell>
          <cell r="E641" t="str">
            <v>初2022级7班</v>
          </cell>
          <cell r="F641">
            <v>497</v>
          </cell>
          <cell r="G641">
            <v>33</v>
          </cell>
          <cell r="H641" t="str">
            <v>---</v>
          </cell>
          <cell r="I641">
            <v>5</v>
          </cell>
          <cell r="J641">
            <v>639</v>
          </cell>
          <cell r="K641" t="str">
            <v>---</v>
          </cell>
          <cell r="L641">
            <v>47</v>
          </cell>
          <cell r="M641">
            <v>1014</v>
          </cell>
          <cell r="N641">
            <v>481</v>
          </cell>
          <cell r="O641">
            <v>16</v>
          </cell>
          <cell r="P641">
            <v>121</v>
          </cell>
          <cell r="Q641">
            <v>4</v>
          </cell>
          <cell r="R641">
            <v>162</v>
          </cell>
          <cell r="S641">
            <v>213</v>
          </cell>
          <cell r="T641">
            <v>100</v>
          </cell>
          <cell r="U641">
            <v>25</v>
          </cell>
          <cell r="V641">
            <v>573</v>
          </cell>
          <cell r="W641">
            <v>864</v>
          </cell>
          <cell r="X641">
            <v>84</v>
          </cell>
          <cell r="Y641">
            <v>16</v>
          </cell>
          <cell r="Z641">
            <v>85</v>
          </cell>
          <cell r="AA641">
            <v>23</v>
          </cell>
          <cell r="AB641">
            <v>603</v>
          </cell>
        </row>
        <row r="642">
          <cell r="D642" t="str">
            <v>张浩民</v>
          </cell>
          <cell r="E642" t="str">
            <v>初2022级14班</v>
          </cell>
          <cell r="F642">
            <v>496.5</v>
          </cell>
          <cell r="G642">
            <v>24</v>
          </cell>
          <cell r="H642" t="str">
            <v>---</v>
          </cell>
          <cell r="I642">
            <v>7</v>
          </cell>
          <cell r="J642">
            <v>640</v>
          </cell>
          <cell r="K642">
            <v>10</v>
          </cell>
          <cell r="L642" t="str">
            <v>---</v>
          </cell>
          <cell r="M642">
            <v>1015</v>
          </cell>
          <cell r="N642">
            <v>463.5</v>
          </cell>
          <cell r="O642">
            <v>33</v>
          </cell>
          <cell r="P642">
            <v>105</v>
          </cell>
          <cell r="Q642">
            <v>19</v>
          </cell>
          <cell r="R642">
            <v>570</v>
          </cell>
          <cell r="S642">
            <v>882</v>
          </cell>
          <cell r="T642">
            <v>108</v>
          </cell>
          <cell r="U642">
            <v>10</v>
          </cell>
          <cell r="V642">
            <v>496</v>
          </cell>
          <cell r="W642">
            <v>739</v>
          </cell>
          <cell r="X642">
            <v>75</v>
          </cell>
          <cell r="Y642">
            <v>33</v>
          </cell>
          <cell r="Z642">
            <v>79.5</v>
          </cell>
          <cell r="AA642">
            <v>26</v>
          </cell>
          <cell r="AB642">
            <v>644</v>
          </cell>
        </row>
        <row r="643">
          <cell r="D643" t="str">
            <v>郭欣渝</v>
          </cell>
          <cell r="E643" t="str">
            <v>初2022级5班</v>
          </cell>
          <cell r="F643">
            <v>496</v>
          </cell>
          <cell r="G643">
            <v>17</v>
          </cell>
          <cell r="H643">
            <v>3</v>
          </cell>
          <cell r="I643" t="str">
            <v>---</v>
          </cell>
          <cell r="J643">
            <v>641</v>
          </cell>
          <cell r="K643" t="str">
            <v>---</v>
          </cell>
          <cell r="L643">
            <v>107</v>
          </cell>
          <cell r="M643">
            <v>1017</v>
          </cell>
          <cell r="N643">
            <v>470</v>
          </cell>
          <cell r="O643">
            <v>26</v>
          </cell>
          <cell r="P643">
            <v>100</v>
          </cell>
          <cell r="Q643">
            <v>28</v>
          </cell>
          <cell r="R643">
            <v>659</v>
          </cell>
          <cell r="S643">
            <v>1048</v>
          </cell>
          <cell r="T643">
            <v>89</v>
          </cell>
          <cell r="U643">
            <v>18</v>
          </cell>
          <cell r="V643">
            <v>678</v>
          </cell>
          <cell r="W643">
            <v>1052</v>
          </cell>
          <cell r="X643">
            <v>63</v>
          </cell>
          <cell r="Y643">
            <v>26</v>
          </cell>
          <cell r="Z643">
            <v>85.5</v>
          </cell>
          <cell r="AA643">
            <v>22</v>
          </cell>
          <cell r="AB643">
            <v>599</v>
          </cell>
        </row>
        <row r="644">
          <cell r="D644" t="str">
            <v>熊安琪</v>
          </cell>
          <cell r="E644" t="str">
            <v>初2022级15班</v>
          </cell>
          <cell r="F644">
            <v>495.5</v>
          </cell>
          <cell r="G644">
            <v>25</v>
          </cell>
          <cell r="H644" t="str">
            <v>---</v>
          </cell>
          <cell r="I644" t="str">
            <v>---</v>
          </cell>
          <cell r="J644">
            <v>642</v>
          </cell>
          <cell r="K644">
            <v>4</v>
          </cell>
          <cell r="L644" t="str">
            <v>---</v>
          </cell>
          <cell r="M644">
            <v>1020</v>
          </cell>
          <cell r="N644">
            <v>472.5</v>
          </cell>
          <cell r="O644">
            <v>23</v>
          </cell>
          <cell r="P644">
            <v>103</v>
          </cell>
          <cell r="Q644">
            <v>22</v>
          </cell>
          <cell r="R644">
            <v>615</v>
          </cell>
          <cell r="S644">
            <v>957</v>
          </cell>
          <cell r="T644">
            <v>87</v>
          </cell>
          <cell r="U644">
            <v>22</v>
          </cell>
          <cell r="V644">
            <v>692</v>
          </cell>
          <cell r="W644">
            <v>1076</v>
          </cell>
          <cell r="X644">
            <v>64</v>
          </cell>
          <cell r="Y644">
            <v>23</v>
          </cell>
          <cell r="Z644">
            <v>82.5</v>
          </cell>
          <cell r="AA644">
            <v>25</v>
          </cell>
          <cell r="AB644">
            <v>625</v>
          </cell>
        </row>
        <row r="645">
          <cell r="D645" t="str">
            <v>禹露</v>
          </cell>
          <cell r="E645" t="str">
            <v>初2022级15班</v>
          </cell>
          <cell r="F645">
            <v>495.5</v>
          </cell>
          <cell r="G645">
            <v>25</v>
          </cell>
          <cell r="H645">
            <v>1</v>
          </cell>
          <cell r="I645" t="str">
            <v>---</v>
          </cell>
          <cell r="J645">
            <v>642</v>
          </cell>
          <cell r="K645">
            <v>8</v>
          </cell>
          <cell r="L645" t="str">
            <v>---</v>
          </cell>
          <cell r="M645">
            <v>1020</v>
          </cell>
          <cell r="N645">
            <v>472.5</v>
          </cell>
          <cell r="O645">
            <v>23</v>
          </cell>
          <cell r="P645">
            <v>94</v>
          </cell>
          <cell r="Q645">
            <v>39</v>
          </cell>
          <cell r="R645">
            <v>760</v>
          </cell>
          <cell r="S645">
            <v>1222</v>
          </cell>
          <cell r="T645">
            <v>102</v>
          </cell>
          <cell r="U645">
            <v>14</v>
          </cell>
          <cell r="V645">
            <v>552</v>
          </cell>
          <cell r="W645">
            <v>826</v>
          </cell>
          <cell r="X645">
            <v>79</v>
          </cell>
          <cell r="Y645">
            <v>23</v>
          </cell>
          <cell r="Z645">
            <v>79.5</v>
          </cell>
          <cell r="AA645">
            <v>26</v>
          </cell>
          <cell r="AB645">
            <v>644</v>
          </cell>
        </row>
        <row r="646">
          <cell r="D646" t="str">
            <v>刘洪升</v>
          </cell>
          <cell r="E646" t="str">
            <v>初2022级3班</v>
          </cell>
          <cell r="F646">
            <v>495</v>
          </cell>
          <cell r="G646">
            <v>55</v>
          </cell>
          <cell r="H646">
            <v>55</v>
          </cell>
          <cell r="I646" t="str">
            <v>---</v>
          </cell>
          <cell r="J646">
            <v>644</v>
          </cell>
          <cell r="K646">
            <v>644</v>
          </cell>
          <cell r="L646" t="str">
            <v>---</v>
          </cell>
          <cell r="M646">
            <v>1022</v>
          </cell>
          <cell r="N646">
            <v>462</v>
          </cell>
          <cell r="O646">
            <v>33</v>
          </cell>
          <cell r="P646">
            <v>104</v>
          </cell>
          <cell r="Q646">
            <v>51</v>
          </cell>
          <cell r="R646">
            <v>588</v>
          </cell>
          <cell r="S646">
            <v>917</v>
          </cell>
          <cell r="T646">
            <v>107</v>
          </cell>
          <cell r="U646">
            <v>47</v>
          </cell>
          <cell r="V646">
            <v>502</v>
          </cell>
          <cell r="W646">
            <v>751</v>
          </cell>
          <cell r="X646">
            <v>74</v>
          </cell>
          <cell r="Y646">
            <v>33</v>
          </cell>
          <cell r="Z646">
            <v>72.5</v>
          </cell>
          <cell r="AA646">
            <v>57</v>
          </cell>
          <cell r="AB646">
            <v>703</v>
          </cell>
        </row>
        <row r="647">
          <cell r="D647" t="str">
            <v>宋映睿</v>
          </cell>
          <cell r="E647" t="str">
            <v>初2022级8班</v>
          </cell>
          <cell r="F647">
            <v>495</v>
          </cell>
          <cell r="G647">
            <v>25</v>
          </cell>
          <cell r="H647">
            <v>8</v>
          </cell>
          <cell r="I647" t="str">
            <v>---</v>
          </cell>
          <cell r="J647">
            <v>644</v>
          </cell>
          <cell r="K647">
            <v>42</v>
          </cell>
          <cell r="L647" t="str">
            <v>---</v>
          </cell>
          <cell r="M647">
            <v>1022</v>
          </cell>
          <cell r="N647">
            <v>466</v>
          </cell>
          <cell r="O647">
            <v>29</v>
          </cell>
          <cell r="P647">
            <v>94</v>
          </cell>
          <cell r="Q647">
            <v>39</v>
          </cell>
          <cell r="R647">
            <v>760</v>
          </cell>
          <cell r="S647">
            <v>1222</v>
          </cell>
          <cell r="T647">
            <v>103</v>
          </cell>
          <cell r="U647">
            <v>22</v>
          </cell>
          <cell r="V647">
            <v>542</v>
          </cell>
          <cell r="W647">
            <v>812</v>
          </cell>
          <cell r="X647">
            <v>74</v>
          </cell>
          <cell r="Y647">
            <v>29</v>
          </cell>
          <cell r="Z647">
            <v>74</v>
          </cell>
          <cell r="AA647">
            <v>32</v>
          </cell>
          <cell r="AB647">
            <v>688</v>
          </cell>
        </row>
        <row r="648">
          <cell r="D648" t="str">
            <v>郑珂馨</v>
          </cell>
          <cell r="E648" t="str">
            <v>初2022级1班</v>
          </cell>
          <cell r="F648">
            <v>495</v>
          </cell>
          <cell r="G648">
            <v>29</v>
          </cell>
          <cell r="H648" t="str">
            <v>---</v>
          </cell>
          <cell r="I648">
            <v>8</v>
          </cell>
          <cell r="J648">
            <v>644</v>
          </cell>
          <cell r="K648" t="str">
            <v>---</v>
          </cell>
          <cell r="L648">
            <v>47</v>
          </cell>
          <cell r="M648">
            <v>1022</v>
          </cell>
          <cell r="N648">
            <v>476</v>
          </cell>
          <cell r="O648">
            <v>19</v>
          </cell>
          <cell r="P648">
            <v>110</v>
          </cell>
          <cell r="Q648">
            <v>15</v>
          </cell>
          <cell r="R648">
            <v>472</v>
          </cell>
          <cell r="S648">
            <v>689</v>
          </cell>
          <cell r="T648">
            <v>88</v>
          </cell>
          <cell r="U648">
            <v>40</v>
          </cell>
          <cell r="V648">
            <v>686</v>
          </cell>
          <cell r="W648">
            <v>1065</v>
          </cell>
          <cell r="X648">
            <v>69</v>
          </cell>
          <cell r="Y648">
            <v>19</v>
          </cell>
          <cell r="Z648">
            <v>95</v>
          </cell>
          <cell r="AA648">
            <v>16</v>
          </cell>
          <cell r="AB648">
            <v>497</v>
          </cell>
        </row>
        <row r="649">
          <cell r="D649" t="str">
            <v>刘一辉</v>
          </cell>
          <cell r="E649" t="str">
            <v>初2022级7班</v>
          </cell>
          <cell r="F649">
            <v>494</v>
          </cell>
          <cell r="G649">
            <v>34</v>
          </cell>
          <cell r="H649">
            <v>5</v>
          </cell>
          <cell r="I649" t="str">
            <v>---</v>
          </cell>
          <cell r="J649">
            <v>647</v>
          </cell>
          <cell r="K649">
            <v>37</v>
          </cell>
          <cell r="L649" t="str">
            <v>---</v>
          </cell>
          <cell r="M649">
            <v>1025</v>
          </cell>
          <cell r="N649">
            <v>477</v>
          </cell>
          <cell r="O649">
            <v>17</v>
          </cell>
          <cell r="P649">
            <v>100</v>
          </cell>
          <cell r="Q649">
            <v>34</v>
          </cell>
          <cell r="R649">
            <v>659</v>
          </cell>
          <cell r="S649">
            <v>1048</v>
          </cell>
          <cell r="T649">
            <v>98</v>
          </cell>
          <cell r="U649">
            <v>30</v>
          </cell>
          <cell r="V649">
            <v>590</v>
          </cell>
          <cell r="W649">
            <v>901</v>
          </cell>
          <cell r="X649">
            <v>81</v>
          </cell>
          <cell r="Y649">
            <v>17</v>
          </cell>
          <cell r="Z649">
            <v>73.5</v>
          </cell>
          <cell r="AA649">
            <v>36</v>
          </cell>
          <cell r="AB649">
            <v>697</v>
          </cell>
        </row>
        <row r="650">
          <cell r="D650" t="str">
            <v>全梦婷</v>
          </cell>
          <cell r="E650" t="str">
            <v>初2022级14班</v>
          </cell>
          <cell r="F650">
            <v>494</v>
          </cell>
          <cell r="G650">
            <v>25</v>
          </cell>
          <cell r="H650" t="str">
            <v>---</v>
          </cell>
          <cell r="I650">
            <v>5</v>
          </cell>
          <cell r="J650">
            <v>647</v>
          </cell>
          <cell r="K650">
            <v>17</v>
          </cell>
          <cell r="L650" t="str">
            <v>---</v>
          </cell>
          <cell r="M650">
            <v>1025</v>
          </cell>
          <cell r="N650">
            <v>478</v>
          </cell>
          <cell r="O650">
            <v>16</v>
          </cell>
          <cell r="P650">
            <v>108</v>
          </cell>
          <cell r="Q650">
            <v>15</v>
          </cell>
          <cell r="R650">
            <v>514</v>
          </cell>
          <cell r="S650">
            <v>765</v>
          </cell>
          <cell r="T650">
            <v>79</v>
          </cell>
          <cell r="U650">
            <v>36</v>
          </cell>
          <cell r="V650">
            <v>742</v>
          </cell>
          <cell r="W650">
            <v>1170</v>
          </cell>
          <cell r="X650">
            <v>63</v>
          </cell>
          <cell r="Y650">
            <v>16</v>
          </cell>
          <cell r="Z650">
            <v>72</v>
          </cell>
          <cell r="AA650">
            <v>34</v>
          </cell>
          <cell r="AB650">
            <v>705</v>
          </cell>
        </row>
        <row r="651">
          <cell r="D651" t="str">
            <v>夏士博</v>
          </cell>
          <cell r="E651" t="str">
            <v>初2022级14班</v>
          </cell>
          <cell r="F651">
            <v>493.5</v>
          </cell>
          <cell r="G651">
            <v>26</v>
          </cell>
          <cell r="H651">
            <v>10</v>
          </cell>
          <cell r="I651" t="str">
            <v>---</v>
          </cell>
          <cell r="J651">
            <v>649</v>
          </cell>
          <cell r="K651">
            <v>123</v>
          </cell>
          <cell r="L651" t="str">
            <v>---</v>
          </cell>
          <cell r="M651">
            <v>1029</v>
          </cell>
          <cell r="N651">
            <v>461.5</v>
          </cell>
          <cell r="O651">
            <v>32</v>
          </cell>
          <cell r="P651">
            <v>94</v>
          </cell>
          <cell r="Q651">
            <v>39</v>
          </cell>
          <cell r="R651">
            <v>760</v>
          </cell>
          <cell r="S651">
            <v>1222</v>
          </cell>
          <cell r="T651">
            <v>113</v>
          </cell>
          <cell r="U651">
            <v>6</v>
          </cell>
          <cell r="V651">
            <v>449</v>
          </cell>
          <cell r="W651">
            <v>655</v>
          </cell>
          <cell r="X651">
            <v>81</v>
          </cell>
          <cell r="Y651">
            <v>32</v>
          </cell>
          <cell r="Z651">
            <v>54.5</v>
          </cell>
          <cell r="AA651">
            <v>44</v>
          </cell>
          <cell r="AB651">
            <v>819</v>
          </cell>
        </row>
        <row r="652">
          <cell r="D652" t="str">
            <v>吕菡一</v>
          </cell>
          <cell r="E652" t="str">
            <v>初2022级3班</v>
          </cell>
          <cell r="F652">
            <v>493</v>
          </cell>
          <cell r="G652">
            <v>56</v>
          </cell>
          <cell r="H652" t="str">
            <v>---</v>
          </cell>
          <cell r="I652">
            <v>13</v>
          </cell>
          <cell r="J652">
            <v>650</v>
          </cell>
          <cell r="K652" t="str">
            <v>---</v>
          </cell>
          <cell r="L652">
            <v>240</v>
          </cell>
          <cell r="M652">
            <v>1031</v>
          </cell>
          <cell r="N652">
            <v>473</v>
          </cell>
          <cell r="O652">
            <v>20</v>
          </cell>
          <cell r="P652">
            <v>100</v>
          </cell>
          <cell r="Q652">
            <v>53</v>
          </cell>
          <cell r="R652">
            <v>659</v>
          </cell>
          <cell r="S652">
            <v>1048</v>
          </cell>
          <cell r="T652">
            <v>86</v>
          </cell>
          <cell r="U652">
            <v>57</v>
          </cell>
          <cell r="V652">
            <v>697</v>
          </cell>
          <cell r="W652">
            <v>1085</v>
          </cell>
          <cell r="X652">
            <v>66</v>
          </cell>
          <cell r="Y652">
            <v>20</v>
          </cell>
          <cell r="Z652">
            <v>107</v>
          </cell>
          <cell r="AA652">
            <v>26</v>
          </cell>
          <cell r="AB652">
            <v>353</v>
          </cell>
        </row>
        <row r="653">
          <cell r="D653" t="str">
            <v>古炜轩</v>
          </cell>
          <cell r="E653" t="str">
            <v>初2022级5班</v>
          </cell>
          <cell r="F653">
            <v>492.5</v>
          </cell>
          <cell r="G653">
            <v>18</v>
          </cell>
          <cell r="H653">
            <v>14</v>
          </cell>
          <cell r="I653" t="str">
            <v>---</v>
          </cell>
          <cell r="J653">
            <v>651</v>
          </cell>
          <cell r="K653">
            <v>7</v>
          </cell>
          <cell r="L653" t="str">
            <v>---</v>
          </cell>
          <cell r="M653">
            <v>1034</v>
          </cell>
          <cell r="N653">
            <v>473.5</v>
          </cell>
          <cell r="O653">
            <v>19</v>
          </cell>
          <cell r="P653">
            <v>111</v>
          </cell>
          <cell r="Q653">
            <v>12</v>
          </cell>
          <cell r="R653">
            <v>443</v>
          </cell>
          <cell r="S653">
            <v>645</v>
          </cell>
          <cell r="T653">
            <v>94</v>
          </cell>
          <cell r="U653">
            <v>15</v>
          </cell>
          <cell r="V653">
            <v>633</v>
          </cell>
          <cell r="W653">
            <v>980</v>
          </cell>
          <cell r="X653">
            <v>75</v>
          </cell>
          <cell r="Y653">
            <v>19</v>
          </cell>
          <cell r="Z653">
            <v>68.5</v>
          </cell>
          <cell r="AA653">
            <v>34</v>
          </cell>
          <cell r="AB653">
            <v>726</v>
          </cell>
        </row>
        <row r="654">
          <cell r="D654" t="str">
            <v>范欣雨</v>
          </cell>
          <cell r="E654" t="str">
            <v>初2022级5班</v>
          </cell>
          <cell r="F654">
            <v>492</v>
          </cell>
          <cell r="G654">
            <v>19</v>
          </cell>
          <cell r="H654">
            <v>8</v>
          </cell>
          <cell r="I654" t="str">
            <v>---</v>
          </cell>
          <cell r="J654">
            <v>652</v>
          </cell>
          <cell r="K654" t="str">
            <v>---</v>
          </cell>
          <cell r="L654">
            <v>69</v>
          </cell>
          <cell r="M654">
            <v>1035</v>
          </cell>
          <cell r="N654">
            <v>470</v>
          </cell>
          <cell r="O654">
            <v>22</v>
          </cell>
          <cell r="P654">
            <v>113</v>
          </cell>
          <cell r="Q654">
            <v>10</v>
          </cell>
          <cell r="R654">
            <v>386</v>
          </cell>
          <cell r="S654">
            <v>548</v>
          </cell>
          <cell r="T654">
            <v>89</v>
          </cell>
          <cell r="U654">
            <v>18</v>
          </cell>
          <cell r="V654">
            <v>678</v>
          </cell>
          <cell r="W654">
            <v>1052</v>
          </cell>
          <cell r="X654">
            <v>67</v>
          </cell>
          <cell r="Y654">
            <v>22</v>
          </cell>
          <cell r="Z654">
            <v>86</v>
          </cell>
          <cell r="AA654">
            <v>20</v>
          </cell>
          <cell r="AB654">
            <v>595</v>
          </cell>
        </row>
        <row r="655">
          <cell r="D655" t="str">
            <v>闫航</v>
          </cell>
          <cell r="E655" t="str">
            <v>初2022级15班</v>
          </cell>
          <cell r="F655">
            <v>492</v>
          </cell>
          <cell r="G655">
            <v>27</v>
          </cell>
          <cell r="H655">
            <v>8</v>
          </cell>
          <cell r="I655" t="str">
            <v>---</v>
          </cell>
          <cell r="J655">
            <v>652</v>
          </cell>
          <cell r="K655">
            <v>74</v>
          </cell>
          <cell r="L655" t="str">
            <v>---</v>
          </cell>
          <cell r="M655">
            <v>1035</v>
          </cell>
          <cell r="N655">
            <v>478</v>
          </cell>
          <cell r="O655">
            <v>14</v>
          </cell>
          <cell r="P655">
            <v>96</v>
          </cell>
          <cell r="Q655">
            <v>37</v>
          </cell>
          <cell r="R655">
            <v>738</v>
          </cell>
          <cell r="S655">
            <v>1176</v>
          </cell>
          <cell r="T655">
            <v>95</v>
          </cell>
          <cell r="U655">
            <v>18</v>
          </cell>
          <cell r="V655">
            <v>623</v>
          </cell>
          <cell r="W655">
            <v>960</v>
          </cell>
          <cell r="X655">
            <v>81</v>
          </cell>
          <cell r="Y655">
            <v>14</v>
          </cell>
          <cell r="Z655">
            <v>76.5</v>
          </cell>
          <cell r="AA655">
            <v>29</v>
          </cell>
          <cell r="AB655">
            <v>670</v>
          </cell>
        </row>
        <row r="656">
          <cell r="D656" t="str">
            <v>荣佳鑫</v>
          </cell>
          <cell r="E656" t="str">
            <v>初2022级6班</v>
          </cell>
          <cell r="F656">
            <v>491.5</v>
          </cell>
          <cell r="G656">
            <v>21</v>
          </cell>
          <cell r="H656">
            <v>11</v>
          </cell>
          <cell r="I656" t="str">
            <v>---</v>
          </cell>
          <cell r="J656">
            <v>654</v>
          </cell>
          <cell r="K656">
            <v>10</v>
          </cell>
          <cell r="L656" t="str">
            <v>---</v>
          </cell>
          <cell r="M656">
            <v>1037</v>
          </cell>
          <cell r="N656">
            <v>464.5</v>
          </cell>
          <cell r="O656">
            <v>27</v>
          </cell>
          <cell r="P656">
            <v>99</v>
          </cell>
          <cell r="Q656">
            <v>26</v>
          </cell>
          <cell r="R656">
            <v>683</v>
          </cell>
          <cell r="S656">
            <v>1083</v>
          </cell>
          <cell r="T656">
            <v>109</v>
          </cell>
          <cell r="U656">
            <v>10</v>
          </cell>
          <cell r="V656">
            <v>478</v>
          </cell>
          <cell r="W656">
            <v>709</v>
          </cell>
          <cell r="X656">
            <v>82</v>
          </cell>
          <cell r="Y656">
            <v>27</v>
          </cell>
          <cell r="Z656">
            <v>68.5</v>
          </cell>
          <cell r="AA656">
            <v>32</v>
          </cell>
          <cell r="AB656">
            <v>726</v>
          </cell>
        </row>
        <row r="657">
          <cell r="D657" t="str">
            <v>税泽熙</v>
          </cell>
          <cell r="E657" t="str">
            <v>初2022级2班</v>
          </cell>
          <cell r="F657">
            <v>491.5</v>
          </cell>
          <cell r="G657">
            <v>25</v>
          </cell>
          <cell r="H657">
            <v>17</v>
          </cell>
          <cell r="I657" t="str">
            <v>---</v>
          </cell>
          <cell r="J657">
            <v>654</v>
          </cell>
          <cell r="K657">
            <v>188</v>
          </cell>
          <cell r="L657" t="str">
            <v>---</v>
          </cell>
          <cell r="M657">
            <v>1037</v>
          </cell>
          <cell r="N657">
            <v>467.5</v>
          </cell>
          <cell r="O657">
            <v>24</v>
          </cell>
          <cell r="P657">
            <v>89</v>
          </cell>
          <cell r="Q657">
            <v>43</v>
          </cell>
          <cell r="R657">
            <v>823</v>
          </cell>
          <cell r="S657">
            <v>1338</v>
          </cell>
          <cell r="T657">
            <v>85</v>
          </cell>
          <cell r="U657">
            <v>25</v>
          </cell>
          <cell r="V657">
            <v>708</v>
          </cell>
          <cell r="W657">
            <v>1103</v>
          </cell>
          <cell r="X657">
            <v>61</v>
          </cell>
          <cell r="Y657">
            <v>24</v>
          </cell>
          <cell r="Z657">
            <v>58.5</v>
          </cell>
          <cell r="AA657">
            <v>38</v>
          </cell>
          <cell r="AB657">
            <v>795</v>
          </cell>
        </row>
        <row r="658">
          <cell r="D658" t="str">
            <v>柴榆琴</v>
          </cell>
          <cell r="E658" t="str">
            <v>初2022级14班</v>
          </cell>
          <cell r="F658">
            <v>490</v>
          </cell>
          <cell r="G658">
            <v>27</v>
          </cell>
          <cell r="H658">
            <v>4</v>
          </cell>
          <cell r="I658" t="str">
            <v>---</v>
          </cell>
          <cell r="J658">
            <v>656</v>
          </cell>
          <cell r="K658">
            <v>79</v>
          </cell>
          <cell r="L658" t="str">
            <v>---</v>
          </cell>
          <cell r="M658">
            <v>1041</v>
          </cell>
          <cell r="N658">
            <v>474</v>
          </cell>
          <cell r="O658">
            <v>16</v>
          </cell>
          <cell r="P658">
            <v>106</v>
          </cell>
          <cell r="Q658">
            <v>16</v>
          </cell>
          <cell r="R658">
            <v>553</v>
          </cell>
          <cell r="S658">
            <v>850</v>
          </cell>
          <cell r="T658">
            <v>94</v>
          </cell>
          <cell r="U658">
            <v>17</v>
          </cell>
          <cell r="V658">
            <v>633</v>
          </cell>
          <cell r="W658">
            <v>980</v>
          </cell>
          <cell r="X658">
            <v>78</v>
          </cell>
          <cell r="Y658">
            <v>16</v>
          </cell>
          <cell r="Z658">
            <v>76</v>
          </cell>
          <cell r="AA658">
            <v>30</v>
          </cell>
          <cell r="AB658">
            <v>675</v>
          </cell>
        </row>
        <row r="659">
          <cell r="D659" t="str">
            <v>雷阳</v>
          </cell>
          <cell r="E659" t="str">
            <v>初2022级1班</v>
          </cell>
          <cell r="F659">
            <v>490</v>
          </cell>
          <cell r="G659">
            <v>30</v>
          </cell>
          <cell r="H659">
            <v>3</v>
          </cell>
          <cell r="I659" t="str">
            <v>---</v>
          </cell>
          <cell r="J659">
            <v>656</v>
          </cell>
          <cell r="K659">
            <v>44</v>
          </cell>
          <cell r="L659" t="str">
            <v>---</v>
          </cell>
          <cell r="M659">
            <v>1041</v>
          </cell>
          <cell r="N659">
            <v>462</v>
          </cell>
          <cell r="O659">
            <v>28</v>
          </cell>
          <cell r="P659">
            <v>100</v>
          </cell>
          <cell r="Q659">
            <v>29</v>
          </cell>
          <cell r="R659">
            <v>659</v>
          </cell>
          <cell r="S659">
            <v>1048</v>
          </cell>
          <cell r="T659">
            <v>103</v>
          </cell>
          <cell r="U659">
            <v>15</v>
          </cell>
          <cell r="V659">
            <v>542</v>
          </cell>
          <cell r="W659">
            <v>812</v>
          </cell>
          <cell r="X659">
            <v>75</v>
          </cell>
          <cell r="Y659">
            <v>28</v>
          </cell>
          <cell r="Z659">
            <v>74</v>
          </cell>
          <cell r="AA659">
            <v>38</v>
          </cell>
          <cell r="AB659">
            <v>688</v>
          </cell>
        </row>
        <row r="660">
          <cell r="D660" t="str">
            <v>李虹霞</v>
          </cell>
          <cell r="E660" t="str">
            <v>初2022级8班</v>
          </cell>
          <cell r="F660">
            <v>490</v>
          </cell>
          <cell r="G660">
            <v>26</v>
          </cell>
          <cell r="H660" t="str">
            <v>---</v>
          </cell>
          <cell r="I660">
            <v>14</v>
          </cell>
          <cell r="J660">
            <v>656</v>
          </cell>
          <cell r="K660" t="str">
            <v>---</v>
          </cell>
          <cell r="L660">
            <v>163</v>
          </cell>
          <cell r="M660">
            <v>1041</v>
          </cell>
          <cell r="N660">
            <v>470</v>
          </cell>
          <cell r="O660">
            <v>20</v>
          </cell>
          <cell r="P660">
            <v>94</v>
          </cell>
          <cell r="Q660">
            <v>39</v>
          </cell>
          <cell r="R660">
            <v>760</v>
          </cell>
          <cell r="S660">
            <v>1222</v>
          </cell>
          <cell r="T660">
            <v>103</v>
          </cell>
          <cell r="U660">
            <v>22</v>
          </cell>
          <cell r="V660">
            <v>542</v>
          </cell>
          <cell r="W660">
            <v>812</v>
          </cell>
          <cell r="X660">
            <v>83</v>
          </cell>
          <cell r="Y660">
            <v>20</v>
          </cell>
          <cell r="Z660">
            <v>106</v>
          </cell>
          <cell r="AA660">
            <v>6</v>
          </cell>
          <cell r="AB660">
            <v>371</v>
          </cell>
        </row>
        <row r="661">
          <cell r="D661" t="str">
            <v>张子豪</v>
          </cell>
          <cell r="E661" t="str">
            <v>初2022级3班</v>
          </cell>
          <cell r="F661">
            <v>489.5</v>
          </cell>
          <cell r="G661">
            <v>57</v>
          </cell>
          <cell r="H661" t="str">
            <v>---</v>
          </cell>
          <cell r="I661">
            <v>1</v>
          </cell>
          <cell r="J661">
            <v>659</v>
          </cell>
          <cell r="K661" t="str">
            <v>---</v>
          </cell>
          <cell r="L661">
            <v>55</v>
          </cell>
          <cell r="M661">
            <v>1045</v>
          </cell>
          <cell r="N661">
            <v>466.5</v>
          </cell>
          <cell r="O661">
            <v>23</v>
          </cell>
          <cell r="P661">
            <v>96</v>
          </cell>
          <cell r="Q661">
            <v>56</v>
          </cell>
          <cell r="R661">
            <v>738</v>
          </cell>
          <cell r="S661">
            <v>1176</v>
          </cell>
          <cell r="T661">
            <v>114</v>
          </cell>
          <cell r="U661">
            <v>39</v>
          </cell>
          <cell r="V661">
            <v>443</v>
          </cell>
          <cell r="W661">
            <v>642</v>
          </cell>
          <cell r="X661">
            <v>91</v>
          </cell>
          <cell r="Y661">
            <v>23</v>
          </cell>
          <cell r="Z661">
            <v>74</v>
          </cell>
          <cell r="AA661">
            <v>55</v>
          </cell>
          <cell r="AB661">
            <v>688</v>
          </cell>
        </row>
        <row r="662">
          <cell r="D662" t="str">
            <v>杨盛源</v>
          </cell>
          <cell r="E662" t="str">
            <v>初2022级1班</v>
          </cell>
          <cell r="F662">
            <v>488</v>
          </cell>
          <cell r="G662">
            <v>31</v>
          </cell>
          <cell r="H662" t="str">
            <v>---</v>
          </cell>
          <cell r="I662">
            <v>19</v>
          </cell>
          <cell r="J662">
            <v>660</v>
          </cell>
          <cell r="K662" t="str">
            <v>---</v>
          </cell>
          <cell r="L662">
            <v>129</v>
          </cell>
          <cell r="M662">
            <v>1046</v>
          </cell>
          <cell r="N662">
            <v>466</v>
          </cell>
          <cell r="O662">
            <v>22</v>
          </cell>
          <cell r="P662">
            <v>86</v>
          </cell>
          <cell r="Q662">
            <v>54</v>
          </cell>
          <cell r="R662">
            <v>853</v>
          </cell>
          <cell r="S662">
            <v>1387</v>
          </cell>
          <cell r="T662">
            <v>106</v>
          </cell>
          <cell r="U662">
            <v>12</v>
          </cell>
          <cell r="V662">
            <v>513</v>
          </cell>
          <cell r="W662">
            <v>765</v>
          </cell>
          <cell r="X662">
            <v>84</v>
          </cell>
          <cell r="Y662">
            <v>22</v>
          </cell>
          <cell r="Z662">
            <v>66</v>
          </cell>
          <cell r="AA662">
            <v>41</v>
          </cell>
          <cell r="AB662">
            <v>748</v>
          </cell>
        </row>
        <row r="663">
          <cell r="D663" t="str">
            <v>田余鸿</v>
          </cell>
          <cell r="E663" t="str">
            <v>初2022级15班</v>
          </cell>
          <cell r="F663">
            <v>487.5</v>
          </cell>
          <cell r="G663">
            <v>28</v>
          </cell>
          <cell r="H663">
            <v>16</v>
          </cell>
          <cell r="I663" t="str">
            <v>---</v>
          </cell>
          <cell r="J663">
            <v>661</v>
          </cell>
          <cell r="K663">
            <v>127</v>
          </cell>
          <cell r="L663" t="str">
            <v>---</v>
          </cell>
          <cell r="M663">
            <v>1047</v>
          </cell>
          <cell r="N663">
            <v>469.5</v>
          </cell>
          <cell r="O663">
            <v>18</v>
          </cell>
          <cell r="P663">
            <v>101</v>
          </cell>
          <cell r="Q663">
            <v>26</v>
          </cell>
          <cell r="R663">
            <v>644</v>
          </cell>
          <cell r="S663">
            <v>1017</v>
          </cell>
          <cell r="T663">
            <v>82</v>
          </cell>
          <cell r="U663">
            <v>28</v>
          </cell>
          <cell r="V663">
            <v>726</v>
          </cell>
          <cell r="W663">
            <v>1143</v>
          </cell>
          <cell r="X663">
            <v>64</v>
          </cell>
          <cell r="Y663">
            <v>18</v>
          </cell>
          <cell r="Z663">
            <v>52.5</v>
          </cell>
          <cell r="AA663">
            <v>45</v>
          </cell>
          <cell r="AB663">
            <v>828</v>
          </cell>
        </row>
        <row r="664">
          <cell r="D664" t="str">
            <v>何梦羽扬</v>
          </cell>
          <cell r="E664" t="str">
            <v>初2022级1班</v>
          </cell>
          <cell r="F664">
            <v>486</v>
          </cell>
          <cell r="G664">
            <v>32</v>
          </cell>
          <cell r="H664">
            <v>11</v>
          </cell>
          <cell r="I664" t="str">
            <v>---</v>
          </cell>
          <cell r="J664">
            <v>662</v>
          </cell>
          <cell r="K664">
            <v>91</v>
          </cell>
          <cell r="L664" t="str">
            <v>---</v>
          </cell>
          <cell r="M664">
            <v>1049</v>
          </cell>
          <cell r="N664">
            <v>477</v>
          </cell>
          <cell r="O664">
            <v>9</v>
          </cell>
          <cell r="P664">
            <v>106</v>
          </cell>
          <cell r="Q664">
            <v>19</v>
          </cell>
          <cell r="R664">
            <v>553</v>
          </cell>
          <cell r="S664">
            <v>850</v>
          </cell>
          <cell r="T664">
            <v>49</v>
          </cell>
          <cell r="U664">
            <v>54</v>
          </cell>
          <cell r="V664">
            <v>849</v>
          </cell>
          <cell r="W664">
            <v>1382</v>
          </cell>
          <cell r="X664">
            <v>40</v>
          </cell>
          <cell r="Y664">
            <v>9</v>
          </cell>
          <cell r="Z664">
            <v>86</v>
          </cell>
          <cell r="AA664">
            <v>28</v>
          </cell>
          <cell r="AB664">
            <v>595</v>
          </cell>
        </row>
        <row r="665">
          <cell r="D665" t="str">
            <v>卢欣</v>
          </cell>
          <cell r="E665" t="str">
            <v>初2022级14班</v>
          </cell>
          <cell r="F665">
            <v>485.5</v>
          </cell>
          <cell r="G665">
            <v>28</v>
          </cell>
          <cell r="H665" t="str">
            <v>---</v>
          </cell>
          <cell r="I665">
            <v>12</v>
          </cell>
          <cell r="J665">
            <v>663</v>
          </cell>
          <cell r="K665" t="str">
            <v>---</v>
          </cell>
          <cell r="L665">
            <v>16</v>
          </cell>
          <cell r="M665">
            <v>1052</v>
          </cell>
          <cell r="N665">
            <v>470.5</v>
          </cell>
          <cell r="O665">
            <v>15</v>
          </cell>
          <cell r="P665">
            <v>112</v>
          </cell>
          <cell r="Q665">
            <v>6</v>
          </cell>
          <cell r="R665">
            <v>414</v>
          </cell>
          <cell r="S665">
            <v>597</v>
          </cell>
          <cell r="T665">
            <v>82</v>
          </cell>
          <cell r="U665">
            <v>33</v>
          </cell>
          <cell r="V665">
            <v>726</v>
          </cell>
          <cell r="W665">
            <v>1143</v>
          </cell>
          <cell r="X665">
            <v>67</v>
          </cell>
          <cell r="Y665">
            <v>15</v>
          </cell>
          <cell r="Z665">
            <v>75.5</v>
          </cell>
          <cell r="AA665">
            <v>32</v>
          </cell>
          <cell r="AB665">
            <v>682</v>
          </cell>
        </row>
        <row r="666">
          <cell r="D666" t="str">
            <v>汪鲜</v>
          </cell>
          <cell r="E666" t="str">
            <v>初2022级6班</v>
          </cell>
          <cell r="F666">
            <v>485</v>
          </cell>
          <cell r="G666">
            <v>22</v>
          </cell>
          <cell r="H666">
            <v>2</v>
          </cell>
          <cell r="I666" t="str">
            <v>---</v>
          </cell>
          <cell r="J666">
            <v>664</v>
          </cell>
          <cell r="K666" t="str">
            <v>---</v>
          </cell>
          <cell r="L666">
            <v>61</v>
          </cell>
          <cell r="M666">
            <v>1054</v>
          </cell>
          <cell r="N666">
            <v>466</v>
          </cell>
          <cell r="O666">
            <v>19</v>
          </cell>
          <cell r="P666">
            <v>99</v>
          </cell>
          <cell r="Q666">
            <v>26</v>
          </cell>
          <cell r="R666">
            <v>683</v>
          </cell>
          <cell r="S666">
            <v>1083</v>
          </cell>
          <cell r="T666">
            <v>82</v>
          </cell>
          <cell r="U666">
            <v>38</v>
          </cell>
          <cell r="V666">
            <v>726</v>
          </cell>
          <cell r="W666">
            <v>1143</v>
          </cell>
          <cell r="X666">
            <v>63</v>
          </cell>
          <cell r="Y666">
            <v>19</v>
          </cell>
          <cell r="Z666">
            <v>89</v>
          </cell>
          <cell r="AA666">
            <v>20</v>
          </cell>
          <cell r="AB666">
            <v>560</v>
          </cell>
        </row>
        <row r="667">
          <cell r="D667" t="str">
            <v>杨雨红</v>
          </cell>
          <cell r="E667" t="str">
            <v>初2022级2班</v>
          </cell>
          <cell r="F667">
            <v>484.5</v>
          </cell>
          <cell r="G667">
            <v>26</v>
          </cell>
          <cell r="H667" t="str">
            <v>---</v>
          </cell>
          <cell r="I667">
            <v>5</v>
          </cell>
          <cell r="J667">
            <v>665</v>
          </cell>
          <cell r="K667">
            <v>21</v>
          </cell>
          <cell r="L667" t="str">
            <v>---</v>
          </cell>
          <cell r="M667">
            <v>1055</v>
          </cell>
          <cell r="N667">
            <v>454.5</v>
          </cell>
          <cell r="O667">
            <v>30</v>
          </cell>
          <cell r="P667">
            <v>107</v>
          </cell>
          <cell r="Q667">
            <v>12</v>
          </cell>
          <cell r="R667">
            <v>533</v>
          </cell>
          <cell r="S667">
            <v>810</v>
          </cell>
          <cell r="T667">
            <v>110</v>
          </cell>
          <cell r="U667">
            <v>12</v>
          </cell>
          <cell r="V667">
            <v>467</v>
          </cell>
          <cell r="W667">
            <v>690</v>
          </cell>
          <cell r="X667">
            <v>80</v>
          </cell>
          <cell r="Y667">
            <v>30</v>
          </cell>
          <cell r="Z667">
            <v>76.5</v>
          </cell>
          <cell r="AA667">
            <v>27</v>
          </cell>
          <cell r="AB667">
            <v>670</v>
          </cell>
        </row>
        <row r="668">
          <cell r="D668" t="str">
            <v>刘欣语</v>
          </cell>
          <cell r="E668" t="str">
            <v>初2022级2班</v>
          </cell>
          <cell r="F668">
            <v>484</v>
          </cell>
          <cell r="G668">
            <v>27</v>
          </cell>
          <cell r="H668">
            <v>2</v>
          </cell>
          <cell r="I668" t="str">
            <v>---</v>
          </cell>
          <cell r="J668">
            <v>666</v>
          </cell>
          <cell r="K668">
            <v>102</v>
          </cell>
          <cell r="L668" t="str">
            <v>---</v>
          </cell>
          <cell r="M668">
            <v>1057</v>
          </cell>
          <cell r="N668">
            <v>466</v>
          </cell>
          <cell r="O668">
            <v>18</v>
          </cell>
          <cell r="P668">
            <v>98</v>
          </cell>
          <cell r="Q668">
            <v>36</v>
          </cell>
          <cell r="R668">
            <v>705</v>
          </cell>
          <cell r="S668">
            <v>1116</v>
          </cell>
          <cell r="T668">
            <v>78</v>
          </cell>
          <cell r="U668">
            <v>28</v>
          </cell>
          <cell r="V668">
            <v>745</v>
          </cell>
          <cell r="W668">
            <v>1177</v>
          </cell>
          <cell r="X668">
            <v>60</v>
          </cell>
          <cell r="Y668">
            <v>18</v>
          </cell>
          <cell r="Z668">
            <v>78</v>
          </cell>
          <cell r="AA668">
            <v>25</v>
          </cell>
          <cell r="AB668">
            <v>655</v>
          </cell>
        </row>
        <row r="669">
          <cell r="D669" t="str">
            <v>银柯鑫</v>
          </cell>
          <cell r="E669" t="str">
            <v>初2022级6班</v>
          </cell>
          <cell r="F669">
            <v>481.5</v>
          </cell>
          <cell r="G669">
            <v>23</v>
          </cell>
          <cell r="H669" t="str">
            <v>---</v>
          </cell>
          <cell r="I669" t="str">
            <v>---</v>
          </cell>
          <cell r="J669">
            <v>667</v>
          </cell>
          <cell r="K669" t="str">
            <v>---</v>
          </cell>
          <cell r="L669">
            <v>68</v>
          </cell>
          <cell r="M669">
            <v>1058</v>
          </cell>
          <cell r="N669">
            <v>459.5</v>
          </cell>
          <cell r="O669">
            <v>22</v>
          </cell>
          <cell r="P669">
            <v>97</v>
          </cell>
          <cell r="Q669">
            <v>31</v>
          </cell>
          <cell r="R669">
            <v>719</v>
          </cell>
          <cell r="S669">
            <v>1144</v>
          </cell>
          <cell r="T669">
            <v>97</v>
          </cell>
          <cell r="U669">
            <v>17</v>
          </cell>
          <cell r="V669">
            <v>604</v>
          </cell>
          <cell r="W669">
            <v>925</v>
          </cell>
          <cell r="X669">
            <v>75</v>
          </cell>
          <cell r="Y669">
            <v>22</v>
          </cell>
          <cell r="Z669">
            <v>89.5</v>
          </cell>
          <cell r="AA669">
            <v>19</v>
          </cell>
          <cell r="AB669">
            <v>555</v>
          </cell>
        </row>
        <row r="670">
          <cell r="D670" t="str">
            <v>舒芷珊</v>
          </cell>
          <cell r="E670" t="str">
            <v>初2022级4班</v>
          </cell>
          <cell r="F670">
            <v>480.5</v>
          </cell>
          <cell r="G670">
            <v>63</v>
          </cell>
          <cell r="H670" t="str">
            <v>---</v>
          </cell>
          <cell r="I670">
            <v>3</v>
          </cell>
          <cell r="J670">
            <v>668</v>
          </cell>
          <cell r="K670" t="str">
            <v>---</v>
          </cell>
          <cell r="L670">
            <v>163</v>
          </cell>
          <cell r="M670">
            <v>1061</v>
          </cell>
          <cell r="N670">
            <v>453.5</v>
          </cell>
          <cell r="O670">
            <v>27</v>
          </cell>
          <cell r="P670">
            <v>111</v>
          </cell>
          <cell r="Q670">
            <v>42</v>
          </cell>
          <cell r="R670">
            <v>443</v>
          </cell>
          <cell r="S670">
            <v>645</v>
          </cell>
          <cell r="T670">
            <v>92</v>
          </cell>
          <cell r="U670">
            <v>61</v>
          </cell>
          <cell r="V670">
            <v>651</v>
          </cell>
          <cell r="W670">
            <v>1008</v>
          </cell>
          <cell r="X670">
            <v>65</v>
          </cell>
          <cell r="Y670">
            <v>27</v>
          </cell>
          <cell r="Z670">
            <v>63.5</v>
          </cell>
          <cell r="AA670">
            <v>62</v>
          </cell>
          <cell r="AB670">
            <v>765</v>
          </cell>
        </row>
        <row r="671">
          <cell r="D671" t="str">
            <v>代鑫琳</v>
          </cell>
          <cell r="E671" t="str">
            <v>初2022级1班</v>
          </cell>
          <cell r="F671">
            <v>480</v>
          </cell>
          <cell r="G671">
            <v>33</v>
          </cell>
          <cell r="H671">
            <v>13</v>
          </cell>
          <cell r="I671" t="str">
            <v>---</v>
          </cell>
          <cell r="J671">
            <v>669</v>
          </cell>
          <cell r="K671">
            <v>94</v>
          </cell>
          <cell r="L671" t="str">
            <v>---</v>
          </cell>
          <cell r="M671">
            <v>1062</v>
          </cell>
          <cell r="N671">
            <v>471</v>
          </cell>
          <cell r="O671">
            <v>9</v>
          </cell>
          <cell r="P671">
            <v>106</v>
          </cell>
          <cell r="Q671">
            <v>19</v>
          </cell>
          <cell r="R671">
            <v>553</v>
          </cell>
          <cell r="S671">
            <v>850</v>
          </cell>
          <cell r="T671">
            <v>61</v>
          </cell>
          <cell r="U671">
            <v>50</v>
          </cell>
          <cell r="V671">
            <v>816</v>
          </cell>
          <cell r="W671">
            <v>1314</v>
          </cell>
          <cell r="X671">
            <v>52</v>
          </cell>
          <cell r="Y671">
            <v>9</v>
          </cell>
          <cell r="Z671">
            <v>84</v>
          </cell>
          <cell r="AA671">
            <v>30</v>
          </cell>
          <cell r="AB671">
            <v>607</v>
          </cell>
        </row>
        <row r="672">
          <cell r="D672" t="str">
            <v>王艳悦</v>
          </cell>
          <cell r="E672" t="str">
            <v>初2022级8班</v>
          </cell>
          <cell r="F672">
            <v>480</v>
          </cell>
          <cell r="G672">
            <v>27</v>
          </cell>
          <cell r="H672">
            <v>4</v>
          </cell>
          <cell r="I672" t="str">
            <v>---</v>
          </cell>
          <cell r="J672">
            <v>669</v>
          </cell>
          <cell r="K672">
            <v>4</v>
          </cell>
          <cell r="L672" t="str">
            <v>---</v>
          </cell>
          <cell r="M672">
            <v>1062</v>
          </cell>
          <cell r="N672">
            <v>463</v>
          </cell>
          <cell r="O672">
            <v>17</v>
          </cell>
          <cell r="P672">
            <v>103</v>
          </cell>
          <cell r="Q672">
            <v>28</v>
          </cell>
          <cell r="R672">
            <v>615</v>
          </cell>
          <cell r="S672">
            <v>957</v>
          </cell>
          <cell r="T672">
            <v>99</v>
          </cell>
          <cell r="U672">
            <v>29</v>
          </cell>
          <cell r="V672">
            <v>583</v>
          </cell>
          <cell r="W672">
            <v>885</v>
          </cell>
          <cell r="X672">
            <v>82</v>
          </cell>
          <cell r="Y672">
            <v>17</v>
          </cell>
          <cell r="Z672">
            <v>92.5</v>
          </cell>
          <cell r="AA672">
            <v>14</v>
          </cell>
          <cell r="AB672">
            <v>526</v>
          </cell>
        </row>
        <row r="673">
          <cell r="D673" t="str">
            <v>周苗</v>
          </cell>
          <cell r="E673" t="str">
            <v>初2022级5班</v>
          </cell>
          <cell r="F673">
            <v>480</v>
          </cell>
          <cell r="G673">
            <v>20</v>
          </cell>
          <cell r="H673" t="str">
            <v>---</v>
          </cell>
          <cell r="I673">
            <v>7</v>
          </cell>
          <cell r="J673">
            <v>669</v>
          </cell>
          <cell r="K673" t="str">
            <v>---</v>
          </cell>
          <cell r="L673">
            <v>223</v>
          </cell>
          <cell r="M673">
            <v>1062</v>
          </cell>
          <cell r="N673">
            <v>457</v>
          </cell>
          <cell r="O673">
            <v>23</v>
          </cell>
          <cell r="P673">
            <v>93</v>
          </cell>
          <cell r="Q673">
            <v>37</v>
          </cell>
          <cell r="R673">
            <v>776</v>
          </cell>
          <cell r="S673">
            <v>1248</v>
          </cell>
          <cell r="T673">
            <v>88</v>
          </cell>
          <cell r="U673">
            <v>20</v>
          </cell>
          <cell r="V673">
            <v>686</v>
          </cell>
          <cell r="W673">
            <v>1065</v>
          </cell>
          <cell r="X673">
            <v>65</v>
          </cell>
          <cell r="Y673">
            <v>23</v>
          </cell>
          <cell r="Z673">
            <v>106</v>
          </cell>
          <cell r="AA673">
            <v>6</v>
          </cell>
          <cell r="AB673">
            <v>371</v>
          </cell>
        </row>
        <row r="674">
          <cell r="D674" t="str">
            <v>钟焱荣</v>
          </cell>
          <cell r="E674" t="str">
            <v>初2022级1班</v>
          </cell>
          <cell r="F674">
            <v>479</v>
          </cell>
          <cell r="G674">
            <v>34</v>
          </cell>
          <cell r="H674" t="str">
            <v>---</v>
          </cell>
          <cell r="I674">
            <v>9</v>
          </cell>
          <cell r="J674">
            <v>672</v>
          </cell>
          <cell r="K674" t="str">
            <v>---</v>
          </cell>
          <cell r="L674">
            <v>37</v>
          </cell>
          <cell r="M674">
            <v>1067</v>
          </cell>
          <cell r="N674">
            <v>458</v>
          </cell>
          <cell r="O674">
            <v>21</v>
          </cell>
          <cell r="P674">
            <v>87</v>
          </cell>
          <cell r="Q674">
            <v>53</v>
          </cell>
          <cell r="R674">
            <v>843</v>
          </cell>
          <cell r="S674">
            <v>1375</v>
          </cell>
          <cell r="T674">
            <v>93</v>
          </cell>
          <cell r="U674">
            <v>31</v>
          </cell>
          <cell r="V674">
            <v>641</v>
          </cell>
          <cell r="W674">
            <v>991</v>
          </cell>
          <cell r="X674">
            <v>72</v>
          </cell>
          <cell r="Y674">
            <v>21</v>
          </cell>
          <cell r="Z674">
            <v>73</v>
          </cell>
          <cell r="AA674">
            <v>40</v>
          </cell>
          <cell r="AB674">
            <v>700</v>
          </cell>
        </row>
        <row r="675">
          <cell r="D675" t="str">
            <v>刘恺瑞</v>
          </cell>
          <cell r="E675" t="str">
            <v>初2022级7班</v>
          </cell>
          <cell r="F675">
            <v>478.5</v>
          </cell>
          <cell r="G675">
            <v>35</v>
          </cell>
          <cell r="H675">
            <v>2</v>
          </cell>
          <cell r="I675" t="str">
            <v>---</v>
          </cell>
          <cell r="J675">
            <v>673</v>
          </cell>
          <cell r="K675" t="str">
            <v>---</v>
          </cell>
          <cell r="L675" t="str">
            <v>---</v>
          </cell>
          <cell r="M675">
            <v>1068</v>
          </cell>
          <cell r="N675">
            <v>450.5</v>
          </cell>
          <cell r="O675">
            <v>28</v>
          </cell>
          <cell r="P675">
            <v>112</v>
          </cell>
          <cell r="Q675">
            <v>16</v>
          </cell>
          <cell r="R675">
            <v>414</v>
          </cell>
          <cell r="S675">
            <v>597</v>
          </cell>
          <cell r="T675">
            <v>98</v>
          </cell>
          <cell r="U675">
            <v>30</v>
          </cell>
          <cell r="V675">
            <v>590</v>
          </cell>
          <cell r="W675">
            <v>901</v>
          </cell>
          <cell r="X675">
            <v>70</v>
          </cell>
          <cell r="Y675">
            <v>28</v>
          </cell>
          <cell r="Z675">
            <v>89.5</v>
          </cell>
          <cell r="AA675">
            <v>18</v>
          </cell>
          <cell r="AB675">
            <v>555</v>
          </cell>
        </row>
        <row r="676">
          <cell r="D676" t="str">
            <v>田雨馨</v>
          </cell>
          <cell r="E676" t="str">
            <v>初2022级14班</v>
          </cell>
          <cell r="F676">
            <v>478.5</v>
          </cell>
          <cell r="G676">
            <v>29</v>
          </cell>
          <cell r="H676" t="str">
            <v>---</v>
          </cell>
          <cell r="I676">
            <v>3</v>
          </cell>
          <cell r="J676">
            <v>673</v>
          </cell>
          <cell r="K676">
            <v>27</v>
          </cell>
          <cell r="L676" t="str">
            <v>---</v>
          </cell>
          <cell r="M676">
            <v>1068</v>
          </cell>
          <cell r="N676">
            <v>468.5</v>
          </cell>
          <cell r="O676">
            <v>10</v>
          </cell>
          <cell r="P676">
            <v>104</v>
          </cell>
          <cell r="Q676">
            <v>21</v>
          </cell>
          <cell r="R676">
            <v>588</v>
          </cell>
          <cell r="S676">
            <v>917</v>
          </cell>
          <cell r="T676">
            <v>59</v>
          </cell>
          <cell r="U676">
            <v>42</v>
          </cell>
          <cell r="V676">
            <v>824</v>
          </cell>
          <cell r="W676">
            <v>1329</v>
          </cell>
          <cell r="X676">
            <v>49</v>
          </cell>
          <cell r="Y676">
            <v>10</v>
          </cell>
          <cell r="Z676">
            <v>97.5</v>
          </cell>
          <cell r="AA676">
            <v>14</v>
          </cell>
          <cell r="AB676">
            <v>470</v>
          </cell>
        </row>
        <row r="677">
          <cell r="D677" t="str">
            <v>唐亦馨</v>
          </cell>
          <cell r="E677" t="str">
            <v>初2022级5班</v>
          </cell>
          <cell r="F677">
            <v>478</v>
          </cell>
          <cell r="G677">
            <v>21</v>
          </cell>
          <cell r="H677">
            <v>8</v>
          </cell>
          <cell r="I677" t="str">
            <v>---</v>
          </cell>
          <cell r="J677">
            <v>675</v>
          </cell>
          <cell r="K677" t="str">
            <v>---</v>
          </cell>
          <cell r="L677">
            <v>83</v>
          </cell>
          <cell r="M677">
            <v>1070</v>
          </cell>
          <cell r="N677">
            <v>444</v>
          </cell>
          <cell r="O677">
            <v>34</v>
          </cell>
          <cell r="P677">
            <v>102</v>
          </cell>
          <cell r="Q677">
            <v>24</v>
          </cell>
          <cell r="R677">
            <v>633</v>
          </cell>
          <cell r="S677">
            <v>992</v>
          </cell>
          <cell r="T677">
            <v>98</v>
          </cell>
          <cell r="U677">
            <v>13</v>
          </cell>
          <cell r="V677">
            <v>590</v>
          </cell>
          <cell r="W677">
            <v>901</v>
          </cell>
          <cell r="X677">
            <v>64</v>
          </cell>
          <cell r="Y677">
            <v>34</v>
          </cell>
          <cell r="Z677">
            <v>76</v>
          </cell>
          <cell r="AA677">
            <v>28</v>
          </cell>
          <cell r="AB677">
            <v>675</v>
          </cell>
        </row>
        <row r="678">
          <cell r="D678" t="str">
            <v>姜佳蕊</v>
          </cell>
          <cell r="E678" t="str">
            <v>初2022级6班</v>
          </cell>
          <cell r="F678">
            <v>477.5</v>
          </cell>
          <cell r="G678">
            <v>24</v>
          </cell>
          <cell r="H678">
            <v>10</v>
          </cell>
          <cell r="I678" t="str">
            <v>---</v>
          </cell>
          <cell r="J678">
            <v>676</v>
          </cell>
          <cell r="K678">
            <v>33</v>
          </cell>
          <cell r="L678" t="str">
            <v>---</v>
          </cell>
          <cell r="M678">
            <v>1073</v>
          </cell>
          <cell r="N678">
            <v>453.5</v>
          </cell>
          <cell r="O678">
            <v>24</v>
          </cell>
          <cell r="P678">
            <v>98</v>
          </cell>
          <cell r="Q678">
            <v>30</v>
          </cell>
          <cell r="R678">
            <v>705</v>
          </cell>
          <cell r="S678">
            <v>1116</v>
          </cell>
          <cell r="T678">
            <v>96</v>
          </cell>
          <cell r="U678">
            <v>20</v>
          </cell>
          <cell r="V678">
            <v>615</v>
          </cell>
          <cell r="W678">
            <v>944</v>
          </cell>
          <cell r="X678">
            <v>72</v>
          </cell>
          <cell r="Y678">
            <v>24</v>
          </cell>
          <cell r="Z678">
            <v>82.5</v>
          </cell>
          <cell r="AA678">
            <v>27</v>
          </cell>
          <cell r="AB678">
            <v>625</v>
          </cell>
        </row>
        <row r="679">
          <cell r="D679" t="str">
            <v>唐鑫浩</v>
          </cell>
          <cell r="E679" t="str">
            <v>初2022级2班</v>
          </cell>
          <cell r="F679">
            <v>476.5</v>
          </cell>
          <cell r="G679">
            <v>28</v>
          </cell>
          <cell r="H679" t="str">
            <v>---</v>
          </cell>
          <cell r="I679">
            <v>6</v>
          </cell>
          <cell r="J679">
            <v>677</v>
          </cell>
          <cell r="K679">
            <v>13</v>
          </cell>
          <cell r="L679" t="str">
            <v>---</v>
          </cell>
          <cell r="M679">
            <v>1075</v>
          </cell>
          <cell r="N679">
            <v>465.5</v>
          </cell>
          <cell r="O679">
            <v>11</v>
          </cell>
          <cell r="P679">
            <v>97</v>
          </cell>
          <cell r="Q679">
            <v>40</v>
          </cell>
          <cell r="R679">
            <v>719</v>
          </cell>
          <cell r="S679">
            <v>1144</v>
          </cell>
          <cell r="T679">
            <v>55</v>
          </cell>
          <cell r="U679">
            <v>45</v>
          </cell>
          <cell r="V679">
            <v>833</v>
          </cell>
          <cell r="W679">
            <v>1351</v>
          </cell>
          <cell r="X679">
            <v>44</v>
          </cell>
          <cell r="Y679">
            <v>11</v>
          </cell>
          <cell r="Z679">
            <v>60.5</v>
          </cell>
          <cell r="AA679">
            <v>35</v>
          </cell>
          <cell r="AB679">
            <v>783</v>
          </cell>
        </row>
        <row r="680">
          <cell r="D680" t="str">
            <v>银天豪</v>
          </cell>
          <cell r="E680" t="str">
            <v>初2022级14班</v>
          </cell>
          <cell r="F680">
            <v>476.5</v>
          </cell>
          <cell r="G680">
            <v>30</v>
          </cell>
          <cell r="H680">
            <v>4</v>
          </cell>
          <cell r="I680" t="str">
            <v>---</v>
          </cell>
          <cell r="J680">
            <v>677</v>
          </cell>
          <cell r="K680">
            <v>73</v>
          </cell>
          <cell r="L680" t="str">
            <v>---</v>
          </cell>
          <cell r="M680">
            <v>1075</v>
          </cell>
          <cell r="N680">
            <v>460.5</v>
          </cell>
          <cell r="O680">
            <v>16</v>
          </cell>
          <cell r="P680">
            <v>96</v>
          </cell>
          <cell r="Q680">
            <v>34</v>
          </cell>
          <cell r="R680">
            <v>738</v>
          </cell>
          <cell r="S680">
            <v>1176</v>
          </cell>
          <cell r="T680">
            <v>85</v>
          </cell>
          <cell r="U680">
            <v>30</v>
          </cell>
          <cell r="V680">
            <v>708</v>
          </cell>
          <cell r="W680">
            <v>1103</v>
          </cell>
          <cell r="X680">
            <v>69</v>
          </cell>
          <cell r="Y680">
            <v>16</v>
          </cell>
          <cell r="Z680">
            <v>79.5</v>
          </cell>
          <cell r="AA680">
            <v>26</v>
          </cell>
          <cell r="AB680">
            <v>644</v>
          </cell>
        </row>
        <row r="681">
          <cell r="D681" t="str">
            <v>张桐萱</v>
          </cell>
          <cell r="E681" t="str">
            <v>初2022级6班</v>
          </cell>
          <cell r="F681">
            <v>476</v>
          </cell>
          <cell r="G681">
            <v>25</v>
          </cell>
          <cell r="H681" t="str">
            <v>---</v>
          </cell>
          <cell r="I681">
            <v>11</v>
          </cell>
          <cell r="J681">
            <v>679</v>
          </cell>
          <cell r="K681" t="str">
            <v>---</v>
          </cell>
          <cell r="L681">
            <v>136</v>
          </cell>
          <cell r="M681">
            <v>1078</v>
          </cell>
          <cell r="N681">
            <v>449</v>
          </cell>
          <cell r="O681">
            <v>27</v>
          </cell>
          <cell r="P681">
            <v>97</v>
          </cell>
          <cell r="Q681">
            <v>31</v>
          </cell>
          <cell r="R681">
            <v>719</v>
          </cell>
          <cell r="S681">
            <v>1144</v>
          </cell>
          <cell r="T681">
            <v>102</v>
          </cell>
          <cell r="U681">
            <v>15</v>
          </cell>
          <cell r="V681">
            <v>552</v>
          </cell>
          <cell r="W681">
            <v>826</v>
          </cell>
          <cell r="X681">
            <v>75</v>
          </cell>
          <cell r="Y681">
            <v>27</v>
          </cell>
          <cell r="Z681">
            <v>92</v>
          </cell>
          <cell r="AA681">
            <v>17</v>
          </cell>
          <cell r="AB681">
            <v>529</v>
          </cell>
        </row>
        <row r="682">
          <cell r="D682" t="str">
            <v>刘婷</v>
          </cell>
          <cell r="E682" t="str">
            <v>初2022级5班</v>
          </cell>
          <cell r="F682">
            <v>475.5</v>
          </cell>
          <cell r="G682">
            <v>22</v>
          </cell>
          <cell r="H682" t="str">
            <v>---</v>
          </cell>
          <cell r="I682">
            <v>8</v>
          </cell>
          <cell r="J682">
            <v>680</v>
          </cell>
          <cell r="K682" t="str">
            <v>---</v>
          </cell>
          <cell r="L682">
            <v>190</v>
          </cell>
          <cell r="M682">
            <v>1081</v>
          </cell>
          <cell r="N682">
            <v>466.5</v>
          </cell>
          <cell r="O682">
            <v>9</v>
          </cell>
          <cell r="P682">
            <v>103</v>
          </cell>
          <cell r="Q682">
            <v>23</v>
          </cell>
          <cell r="R682">
            <v>615</v>
          </cell>
          <cell r="S682">
            <v>957</v>
          </cell>
          <cell r="T682">
            <v>73</v>
          </cell>
          <cell r="U682">
            <v>29</v>
          </cell>
          <cell r="V682">
            <v>769</v>
          </cell>
          <cell r="W682">
            <v>1223</v>
          </cell>
          <cell r="X682">
            <v>64</v>
          </cell>
          <cell r="Y682">
            <v>9</v>
          </cell>
          <cell r="Z682">
            <v>86.5</v>
          </cell>
          <cell r="AA682">
            <v>18</v>
          </cell>
          <cell r="AB682">
            <v>590</v>
          </cell>
        </row>
        <row r="683">
          <cell r="D683" t="str">
            <v>梅雅琪</v>
          </cell>
          <cell r="E683" t="str">
            <v>初2022级6班</v>
          </cell>
          <cell r="F683">
            <v>475.5</v>
          </cell>
          <cell r="G683">
            <v>26</v>
          </cell>
          <cell r="H683" t="str">
            <v>---</v>
          </cell>
          <cell r="I683">
            <v>4</v>
          </cell>
          <cell r="J683">
            <v>680</v>
          </cell>
          <cell r="K683" t="str">
            <v>---</v>
          </cell>
          <cell r="L683">
            <v>83</v>
          </cell>
          <cell r="M683">
            <v>1081</v>
          </cell>
          <cell r="N683">
            <v>456.5</v>
          </cell>
          <cell r="O683">
            <v>19</v>
          </cell>
          <cell r="P683">
            <v>96</v>
          </cell>
          <cell r="Q683">
            <v>35</v>
          </cell>
          <cell r="R683">
            <v>738</v>
          </cell>
          <cell r="S683">
            <v>1176</v>
          </cell>
          <cell r="T683">
            <v>93</v>
          </cell>
          <cell r="U683">
            <v>25</v>
          </cell>
          <cell r="V683">
            <v>641</v>
          </cell>
          <cell r="W683">
            <v>991</v>
          </cell>
          <cell r="X683">
            <v>74</v>
          </cell>
          <cell r="Y683">
            <v>19</v>
          </cell>
          <cell r="Z683">
            <v>91.5</v>
          </cell>
          <cell r="AA683">
            <v>18</v>
          </cell>
          <cell r="AB683">
            <v>535</v>
          </cell>
        </row>
        <row r="684">
          <cell r="D684" t="str">
            <v>伍桂佳</v>
          </cell>
          <cell r="E684" t="str">
            <v>初2022级8班</v>
          </cell>
          <cell r="F684">
            <v>474.5</v>
          </cell>
          <cell r="G684">
            <v>28</v>
          </cell>
          <cell r="H684">
            <v>28</v>
          </cell>
          <cell r="I684" t="str">
            <v>---</v>
          </cell>
          <cell r="J684">
            <v>682</v>
          </cell>
          <cell r="K684">
            <v>682</v>
          </cell>
          <cell r="L684" t="str">
            <v>---</v>
          </cell>
          <cell r="M684">
            <v>1086</v>
          </cell>
          <cell r="N684">
            <v>446.5</v>
          </cell>
          <cell r="O684">
            <v>28</v>
          </cell>
          <cell r="P684">
            <v>116</v>
          </cell>
          <cell r="Q684">
            <v>8</v>
          </cell>
          <cell r="R684">
            <v>314</v>
          </cell>
          <cell r="S684">
            <v>422</v>
          </cell>
          <cell r="T684">
            <v>84</v>
          </cell>
          <cell r="U684">
            <v>40</v>
          </cell>
          <cell r="V684">
            <v>715</v>
          </cell>
          <cell r="W684">
            <v>1113</v>
          </cell>
          <cell r="X684">
            <v>56</v>
          </cell>
          <cell r="Y684">
            <v>28</v>
          </cell>
          <cell r="Z684">
            <v>54.5</v>
          </cell>
          <cell r="AA684">
            <v>47</v>
          </cell>
          <cell r="AB684">
            <v>819</v>
          </cell>
        </row>
        <row r="685">
          <cell r="D685" t="str">
            <v>熊佳欣</v>
          </cell>
          <cell r="E685" t="str">
            <v>初2022级6班</v>
          </cell>
          <cell r="F685">
            <v>474.5</v>
          </cell>
          <cell r="G685">
            <v>27</v>
          </cell>
          <cell r="H685">
            <v>4</v>
          </cell>
          <cell r="I685" t="str">
            <v>---</v>
          </cell>
          <cell r="J685">
            <v>682</v>
          </cell>
          <cell r="K685" t="str">
            <v>---</v>
          </cell>
          <cell r="L685">
            <v>26</v>
          </cell>
          <cell r="M685">
            <v>1086</v>
          </cell>
          <cell r="N685">
            <v>452.5</v>
          </cell>
          <cell r="O685">
            <v>22</v>
          </cell>
          <cell r="P685">
            <v>114</v>
          </cell>
          <cell r="Q685">
            <v>9</v>
          </cell>
          <cell r="R685">
            <v>367</v>
          </cell>
          <cell r="S685">
            <v>514</v>
          </cell>
          <cell r="T685">
            <v>90</v>
          </cell>
          <cell r="U685">
            <v>26</v>
          </cell>
          <cell r="V685">
            <v>667</v>
          </cell>
          <cell r="W685">
            <v>1037</v>
          </cell>
          <cell r="X685">
            <v>68</v>
          </cell>
          <cell r="Y685">
            <v>22</v>
          </cell>
          <cell r="Z685">
            <v>64.5</v>
          </cell>
          <cell r="AA685">
            <v>37</v>
          </cell>
          <cell r="AB685">
            <v>759</v>
          </cell>
        </row>
        <row r="686">
          <cell r="D686" t="str">
            <v>陈治鑫</v>
          </cell>
          <cell r="E686" t="str">
            <v>初2022级7班</v>
          </cell>
          <cell r="F686">
            <v>474</v>
          </cell>
          <cell r="G686">
            <v>36</v>
          </cell>
          <cell r="H686" t="str">
            <v>---</v>
          </cell>
          <cell r="I686">
            <v>15</v>
          </cell>
          <cell r="J686">
            <v>684</v>
          </cell>
          <cell r="K686" t="str">
            <v>---</v>
          </cell>
          <cell r="L686">
            <v>116</v>
          </cell>
          <cell r="M686">
            <v>1088</v>
          </cell>
          <cell r="N686">
            <v>456</v>
          </cell>
          <cell r="O686">
            <v>18</v>
          </cell>
          <cell r="P686">
            <v>86</v>
          </cell>
          <cell r="Q686">
            <v>52</v>
          </cell>
          <cell r="R686">
            <v>853</v>
          </cell>
          <cell r="S686">
            <v>1387</v>
          </cell>
          <cell r="T686">
            <v>101</v>
          </cell>
          <cell r="U686">
            <v>23</v>
          </cell>
          <cell r="V686">
            <v>561</v>
          </cell>
          <cell r="W686">
            <v>840</v>
          </cell>
          <cell r="X686">
            <v>83</v>
          </cell>
          <cell r="Y686">
            <v>18</v>
          </cell>
          <cell r="Z686">
            <v>101</v>
          </cell>
          <cell r="AA686">
            <v>13</v>
          </cell>
          <cell r="AB686">
            <v>437</v>
          </cell>
        </row>
        <row r="687">
          <cell r="D687" t="str">
            <v>王世博</v>
          </cell>
          <cell r="E687" t="str">
            <v>初2022级6班</v>
          </cell>
          <cell r="F687">
            <v>474</v>
          </cell>
          <cell r="G687">
            <v>28</v>
          </cell>
          <cell r="H687" t="str">
            <v>---</v>
          </cell>
          <cell r="I687">
            <v>9</v>
          </cell>
          <cell r="J687">
            <v>684</v>
          </cell>
          <cell r="K687" t="str">
            <v>---</v>
          </cell>
          <cell r="L687">
            <v>101</v>
          </cell>
          <cell r="M687">
            <v>1088</v>
          </cell>
          <cell r="N687">
            <v>456</v>
          </cell>
          <cell r="O687">
            <v>18</v>
          </cell>
          <cell r="P687">
            <v>112</v>
          </cell>
          <cell r="Q687">
            <v>13</v>
          </cell>
          <cell r="R687">
            <v>414</v>
          </cell>
          <cell r="S687">
            <v>597</v>
          </cell>
          <cell r="T687">
            <v>85</v>
          </cell>
          <cell r="U687">
            <v>34</v>
          </cell>
          <cell r="V687">
            <v>708</v>
          </cell>
          <cell r="W687">
            <v>1103</v>
          </cell>
          <cell r="X687">
            <v>67</v>
          </cell>
          <cell r="Y687">
            <v>18</v>
          </cell>
          <cell r="Z687">
            <v>89</v>
          </cell>
          <cell r="AA687">
            <v>20</v>
          </cell>
          <cell r="AB687">
            <v>560</v>
          </cell>
        </row>
        <row r="688">
          <cell r="D688" t="str">
            <v>唐椒</v>
          </cell>
          <cell r="E688" t="str">
            <v>初2022级14班</v>
          </cell>
          <cell r="F688">
            <v>473</v>
          </cell>
          <cell r="G688">
            <v>31</v>
          </cell>
          <cell r="H688" t="str">
            <v>---</v>
          </cell>
          <cell r="I688">
            <v>7</v>
          </cell>
          <cell r="J688">
            <v>686</v>
          </cell>
          <cell r="K688" t="str">
            <v>---</v>
          </cell>
          <cell r="L688">
            <v>5</v>
          </cell>
          <cell r="M688">
            <v>1092</v>
          </cell>
          <cell r="N688">
            <v>455</v>
          </cell>
          <cell r="O688">
            <v>18</v>
          </cell>
          <cell r="P688">
            <v>93</v>
          </cell>
          <cell r="Q688">
            <v>43</v>
          </cell>
          <cell r="R688">
            <v>776</v>
          </cell>
          <cell r="S688">
            <v>1248</v>
          </cell>
          <cell r="T688">
            <v>92</v>
          </cell>
          <cell r="U688">
            <v>20</v>
          </cell>
          <cell r="V688">
            <v>651</v>
          </cell>
          <cell r="W688">
            <v>1008</v>
          </cell>
          <cell r="X688">
            <v>74</v>
          </cell>
          <cell r="Y688">
            <v>18</v>
          </cell>
          <cell r="Z688">
            <v>69</v>
          </cell>
          <cell r="AA688">
            <v>36</v>
          </cell>
          <cell r="AB688">
            <v>722</v>
          </cell>
        </row>
        <row r="689">
          <cell r="D689" t="str">
            <v>胡文媛</v>
          </cell>
          <cell r="E689" t="str">
            <v>初2022级5班</v>
          </cell>
          <cell r="F689">
            <v>472</v>
          </cell>
          <cell r="G689">
            <v>23</v>
          </cell>
          <cell r="H689">
            <v>5</v>
          </cell>
          <cell r="I689" t="str">
            <v>---</v>
          </cell>
          <cell r="J689">
            <v>687</v>
          </cell>
          <cell r="K689" t="str">
            <v>---</v>
          </cell>
          <cell r="L689">
            <v>96</v>
          </cell>
          <cell r="M689">
            <v>1094</v>
          </cell>
          <cell r="N689">
            <v>465</v>
          </cell>
          <cell r="O689">
            <v>7</v>
          </cell>
          <cell r="P689">
            <v>102</v>
          </cell>
          <cell r="Q689">
            <v>24</v>
          </cell>
          <cell r="R689">
            <v>633</v>
          </cell>
          <cell r="S689">
            <v>992</v>
          </cell>
          <cell r="T689">
            <v>63</v>
          </cell>
          <cell r="U689">
            <v>35</v>
          </cell>
          <cell r="V689">
            <v>812</v>
          </cell>
          <cell r="W689">
            <v>1306</v>
          </cell>
          <cell r="X689">
            <v>56</v>
          </cell>
          <cell r="Y689">
            <v>7</v>
          </cell>
          <cell r="Z689">
            <v>83</v>
          </cell>
          <cell r="AA689">
            <v>23</v>
          </cell>
          <cell r="AB689">
            <v>617</v>
          </cell>
        </row>
        <row r="690">
          <cell r="D690" t="str">
            <v>吴炎洪</v>
          </cell>
          <cell r="E690" t="str">
            <v>初2022级6班</v>
          </cell>
          <cell r="F690">
            <v>472</v>
          </cell>
          <cell r="G690">
            <v>29</v>
          </cell>
          <cell r="H690">
            <v>1</v>
          </cell>
          <cell r="I690" t="str">
            <v>---</v>
          </cell>
          <cell r="J690">
            <v>687</v>
          </cell>
          <cell r="K690" t="str">
            <v>---</v>
          </cell>
          <cell r="L690">
            <v>37</v>
          </cell>
          <cell r="M690">
            <v>1094</v>
          </cell>
          <cell r="N690">
            <v>449</v>
          </cell>
          <cell r="O690">
            <v>23</v>
          </cell>
          <cell r="P690">
            <v>99</v>
          </cell>
          <cell r="Q690">
            <v>26</v>
          </cell>
          <cell r="R690">
            <v>683</v>
          </cell>
          <cell r="S690">
            <v>1083</v>
          </cell>
          <cell r="T690">
            <v>94</v>
          </cell>
          <cell r="U690">
            <v>23</v>
          </cell>
          <cell r="V690">
            <v>633</v>
          </cell>
          <cell r="W690">
            <v>980</v>
          </cell>
          <cell r="X690">
            <v>71</v>
          </cell>
          <cell r="Y690">
            <v>23</v>
          </cell>
          <cell r="Z690">
            <v>60</v>
          </cell>
          <cell r="AA690">
            <v>40</v>
          </cell>
          <cell r="AB690">
            <v>788</v>
          </cell>
        </row>
        <row r="691">
          <cell r="D691" t="str">
            <v>杜安康</v>
          </cell>
          <cell r="E691" t="str">
            <v>初2022级6班</v>
          </cell>
          <cell r="F691">
            <v>471</v>
          </cell>
          <cell r="G691">
            <v>30</v>
          </cell>
          <cell r="H691" t="str">
            <v>---</v>
          </cell>
          <cell r="I691">
            <v>3</v>
          </cell>
          <cell r="J691">
            <v>689</v>
          </cell>
          <cell r="K691" t="str">
            <v>---</v>
          </cell>
          <cell r="L691">
            <v>63</v>
          </cell>
          <cell r="M691">
            <v>1098</v>
          </cell>
          <cell r="N691">
            <v>454</v>
          </cell>
          <cell r="O691">
            <v>17</v>
          </cell>
          <cell r="P691">
            <v>93</v>
          </cell>
          <cell r="Q691">
            <v>37</v>
          </cell>
          <cell r="R691">
            <v>776</v>
          </cell>
          <cell r="S691">
            <v>1248</v>
          </cell>
          <cell r="T691">
            <v>101</v>
          </cell>
          <cell r="U691">
            <v>16</v>
          </cell>
          <cell r="V691">
            <v>561</v>
          </cell>
          <cell r="W691">
            <v>840</v>
          </cell>
          <cell r="X691">
            <v>84</v>
          </cell>
          <cell r="Y691">
            <v>17</v>
          </cell>
          <cell r="Z691">
            <v>77</v>
          </cell>
          <cell r="AA691">
            <v>28</v>
          </cell>
          <cell r="AB691">
            <v>664</v>
          </cell>
        </row>
        <row r="692">
          <cell r="D692" t="str">
            <v>呙馨怡1346</v>
          </cell>
          <cell r="E692" t="str">
            <v>初2022级14班</v>
          </cell>
          <cell r="F692">
            <v>471</v>
          </cell>
          <cell r="G692">
            <v>32</v>
          </cell>
          <cell r="H692" t="str">
            <v>---</v>
          </cell>
          <cell r="I692">
            <v>13</v>
          </cell>
          <cell r="J692">
            <v>689</v>
          </cell>
          <cell r="K692" t="str">
            <v>---</v>
          </cell>
          <cell r="L692">
            <v>31</v>
          </cell>
          <cell r="M692">
            <v>1098</v>
          </cell>
          <cell r="N692">
            <v>454</v>
          </cell>
          <cell r="O692">
            <v>17</v>
          </cell>
          <cell r="P692">
            <v>97</v>
          </cell>
          <cell r="Q692">
            <v>31</v>
          </cell>
          <cell r="R692">
            <v>719</v>
          </cell>
          <cell r="S692">
            <v>1144</v>
          </cell>
          <cell r="T692">
            <v>89</v>
          </cell>
          <cell r="U692">
            <v>26</v>
          </cell>
          <cell r="V692">
            <v>678</v>
          </cell>
          <cell r="W692">
            <v>1052</v>
          </cell>
          <cell r="X692">
            <v>72</v>
          </cell>
          <cell r="Y692">
            <v>17</v>
          </cell>
          <cell r="Z692">
            <v>94</v>
          </cell>
          <cell r="AA692">
            <v>16</v>
          </cell>
          <cell r="AB692">
            <v>509</v>
          </cell>
        </row>
        <row r="693">
          <cell r="D693" t="str">
            <v>袁莉源</v>
          </cell>
          <cell r="E693" t="str">
            <v>初2022级8班</v>
          </cell>
          <cell r="F693">
            <v>470.5</v>
          </cell>
          <cell r="G693">
            <v>29</v>
          </cell>
          <cell r="H693">
            <v>10</v>
          </cell>
          <cell r="I693" t="str">
            <v>---</v>
          </cell>
          <cell r="J693">
            <v>691</v>
          </cell>
          <cell r="K693">
            <v>29</v>
          </cell>
          <cell r="L693" t="str">
            <v>---</v>
          </cell>
          <cell r="M693">
            <v>1100</v>
          </cell>
          <cell r="N693">
            <v>447.5</v>
          </cell>
          <cell r="O693">
            <v>23</v>
          </cell>
          <cell r="P693">
            <v>99</v>
          </cell>
          <cell r="Q693">
            <v>31</v>
          </cell>
          <cell r="R693">
            <v>683</v>
          </cell>
          <cell r="S693">
            <v>1083</v>
          </cell>
          <cell r="T693">
            <v>105</v>
          </cell>
          <cell r="U693">
            <v>21</v>
          </cell>
          <cell r="V693">
            <v>527</v>
          </cell>
          <cell r="W693">
            <v>787</v>
          </cell>
          <cell r="X693">
            <v>82</v>
          </cell>
          <cell r="Y693">
            <v>23</v>
          </cell>
          <cell r="Z693">
            <v>41.5</v>
          </cell>
          <cell r="AA693">
            <v>54</v>
          </cell>
          <cell r="AB693">
            <v>886</v>
          </cell>
        </row>
        <row r="694">
          <cell r="D694" t="str">
            <v>彭熙越</v>
          </cell>
          <cell r="E694" t="str">
            <v>初2022级7班</v>
          </cell>
          <cell r="F694">
            <v>469.5</v>
          </cell>
          <cell r="G694">
            <v>37</v>
          </cell>
          <cell r="H694" t="str">
            <v>---</v>
          </cell>
          <cell r="I694">
            <v>7</v>
          </cell>
          <cell r="J694">
            <v>692</v>
          </cell>
          <cell r="K694" t="str">
            <v>---</v>
          </cell>
          <cell r="L694">
            <v>82</v>
          </cell>
          <cell r="M694">
            <v>1102</v>
          </cell>
          <cell r="N694">
            <v>462.5</v>
          </cell>
          <cell r="O694">
            <v>7</v>
          </cell>
          <cell r="P694">
            <v>103</v>
          </cell>
          <cell r="Q694">
            <v>27</v>
          </cell>
          <cell r="R694">
            <v>615</v>
          </cell>
          <cell r="S694">
            <v>957</v>
          </cell>
          <cell r="T694">
            <v>85</v>
          </cell>
          <cell r="U694">
            <v>40</v>
          </cell>
          <cell r="V694">
            <v>708</v>
          </cell>
          <cell r="W694">
            <v>1103</v>
          </cell>
          <cell r="X694">
            <v>78</v>
          </cell>
          <cell r="Y694">
            <v>7</v>
          </cell>
          <cell r="Z694">
            <v>105.5</v>
          </cell>
          <cell r="AA694">
            <v>10</v>
          </cell>
          <cell r="AB694">
            <v>376</v>
          </cell>
        </row>
        <row r="695">
          <cell r="D695" t="str">
            <v>刘鑫雨</v>
          </cell>
          <cell r="E695" t="str">
            <v>初2022级1班</v>
          </cell>
          <cell r="F695">
            <v>467.5</v>
          </cell>
          <cell r="G695">
            <v>35</v>
          </cell>
          <cell r="H695" t="str">
            <v>---</v>
          </cell>
          <cell r="I695">
            <v>20</v>
          </cell>
          <cell r="J695">
            <v>693</v>
          </cell>
          <cell r="K695" t="str">
            <v>---</v>
          </cell>
          <cell r="L695">
            <v>132</v>
          </cell>
          <cell r="M695">
            <v>1107</v>
          </cell>
          <cell r="N695">
            <v>435.5</v>
          </cell>
          <cell r="O695">
            <v>32</v>
          </cell>
          <cell r="P695">
            <v>100</v>
          </cell>
          <cell r="Q695">
            <v>29</v>
          </cell>
          <cell r="R695">
            <v>659</v>
          </cell>
          <cell r="S695">
            <v>1048</v>
          </cell>
          <cell r="T695">
            <v>93</v>
          </cell>
          <cell r="U695">
            <v>31</v>
          </cell>
          <cell r="V695">
            <v>641</v>
          </cell>
          <cell r="W695">
            <v>991</v>
          </cell>
          <cell r="X695">
            <v>61</v>
          </cell>
          <cell r="Y695">
            <v>32</v>
          </cell>
          <cell r="Z695">
            <v>94.5</v>
          </cell>
          <cell r="AA695">
            <v>18</v>
          </cell>
          <cell r="AB695">
            <v>503</v>
          </cell>
        </row>
        <row r="696">
          <cell r="D696" t="str">
            <v>周子琪</v>
          </cell>
          <cell r="E696" t="str">
            <v>初2022级5班</v>
          </cell>
          <cell r="F696">
            <v>467.5</v>
          </cell>
          <cell r="G696">
            <v>24</v>
          </cell>
          <cell r="H696" t="str">
            <v>---</v>
          </cell>
          <cell r="I696" t="str">
            <v>---</v>
          </cell>
          <cell r="J696">
            <v>693</v>
          </cell>
          <cell r="K696" t="str">
            <v>---</v>
          </cell>
          <cell r="L696">
            <v>150</v>
          </cell>
          <cell r="M696">
            <v>1107</v>
          </cell>
          <cell r="N696">
            <v>452.5</v>
          </cell>
          <cell r="O696">
            <v>15</v>
          </cell>
          <cell r="P696">
            <v>104</v>
          </cell>
          <cell r="Q696">
            <v>20</v>
          </cell>
          <cell r="R696">
            <v>588</v>
          </cell>
          <cell r="S696">
            <v>917</v>
          </cell>
          <cell r="T696">
            <v>86</v>
          </cell>
          <cell r="U696">
            <v>21</v>
          </cell>
          <cell r="V696">
            <v>697</v>
          </cell>
          <cell r="W696">
            <v>1085</v>
          </cell>
          <cell r="X696">
            <v>71</v>
          </cell>
          <cell r="Y696">
            <v>15</v>
          </cell>
          <cell r="Z696">
            <v>67.5</v>
          </cell>
          <cell r="AA696">
            <v>36</v>
          </cell>
          <cell r="AB696">
            <v>735</v>
          </cell>
        </row>
        <row r="697">
          <cell r="D697" t="str">
            <v>马天宇</v>
          </cell>
          <cell r="E697" t="str">
            <v>初2022级2班</v>
          </cell>
          <cell r="F697">
            <v>466</v>
          </cell>
          <cell r="G697">
            <v>29</v>
          </cell>
          <cell r="H697">
            <v>7</v>
          </cell>
          <cell r="I697" t="str">
            <v>---</v>
          </cell>
          <cell r="J697">
            <v>695</v>
          </cell>
          <cell r="K697">
            <v>109</v>
          </cell>
          <cell r="L697" t="str">
            <v>---</v>
          </cell>
          <cell r="M697">
            <v>1109</v>
          </cell>
          <cell r="N697">
            <v>436</v>
          </cell>
          <cell r="O697">
            <v>30</v>
          </cell>
          <cell r="P697">
            <v>98</v>
          </cell>
          <cell r="Q697">
            <v>36</v>
          </cell>
          <cell r="R697">
            <v>705</v>
          </cell>
          <cell r="S697">
            <v>1116</v>
          </cell>
          <cell r="T697">
            <v>109</v>
          </cell>
          <cell r="U697">
            <v>14</v>
          </cell>
          <cell r="V697">
            <v>478</v>
          </cell>
          <cell r="W697">
            <v>709</v>
          </cell>
          <cell r="X697">
            <v>79</v>
          </cell>
          <cell r="Y697">
            <v>30</v>
          </cell>
          <cell r="Z697">
            <v>41</v>
          </cell>
          <cell r="AA697">
            <v>51</v>
          </cell>
          <cell r="AB697">
            <v>889</v>
          </cell>
        </row>
        <row r="698">
          <cell r="D698" t="str">
            <v>梁译文</v>
          </cell>
          <cell r="E698" t="str">
            <v>初2022级5班</v>
          </cell>
          <cell r="F698">
            <v>464.5</v>
          </cell>
          <cell r="G698">
            <v>25</v>
          </cell>
          <cell r="H698" t="str">
            <v>---</v>
          </cell>
          <cell r="I698">
            <v>8</v>
          </cell>
          <cell r="J698">
            <v>696</v>
          </cell>
          <cell r="K698" t="str">
            <v>---</v>
          </cell>
          <cell r="L698">
            <v>173</v>
          </cell>
          <cell r="M698">
            <v>1114</v>
          </cell>
          <cell r="N698">
            <v>445.5</v>
          </cell>
          <cell r="O698">
            <v>19</v>
          </cell>
          <cell r="P698">
            <v>94</v>
          </cell>
          <cell r="Q698">
            <v>34</v>
          </cell>
          <cell r="R698">
            <v>760</v>
          </cell>
          <cell r="S698">
            <v>1222</v>
          </cell>
          <cell r="T698">
            <v>75</v>
          </cell>
          <cell r="U698">
            <v>27</v>
          </cell>
          <cell r="V698">
            <v>759</v>
          </cell>
          <cell r="W698">
            <v>1204</v>
          </cell>
          <cell r="X698">
            <v>56</v>
          </cell>
          <cell r="Y698">
            <v>19</v>
          </cell>
          <cell r="Z698">
            <v>110.5</v>
          </cell>
          <cell r="AA698">
            <v>4</v>
          </cell>
          <cell r="AB698">
            <v>300</v>
          </cell>
        </row>
        <row r="699">
          <cell r="D699" t="str">
            <v>钱思竹</v>
          </cell>
          <cell r="E699" t="str">
            <v>初2022级7班</v>
          </cell>
          <cell r="F699">
            <v>464.5</v>
          </cell>
          <cell r="G699">
            <v>38</v>
          </cell>
          <cell r="H699" t="str">
            <v>---</v>
          </cell>
          <cell r="I699">
            <v>5</v>
          </cell>
          <cell r="J699">
            <v>696</v>
          </cell>
          <cell r="K699" t="str">
            <v>---</v>
          </cell>
          <cell r="L699">
            <v>74</v>
          </cell>
          <cell r="M699">
            <v>1114</v>
          </cell>
          <cell r="N699">
            <v>445.5</v>
          </cell>
          <cell r="O699">
            <v>19</v>
          </cell>
          <cell r="P699">
            <v>98</v>
          </cell>
          <cell r="Q699">
            <v>40</v>
          </cell>
          <cell r="R699">
            <v>705</v>
          </cell>
          <cell r="S699">
            <v>1116</v>
          </cell>
          <cell r="T699">
            <v>100</v>
          </cell>
          <cell r="U699">
            <v>25</v>
          </cell>
          <cell r="V699">
            <v>573</v>
          </cell>
          <cell r="W699">
            <v>864</v>
          </cell>
          <cell r="X699">
            <v>81</v>
          </cell>
          <cell r="Y699">
            <v>19</v>
          </cell>
          <cell r="Z699">
            <v>77.5</v>
          </cell>
          <cell r="AA699">
            <v>30</v>
          </cell>
          <cell r="AB699">
            <v>661</v>
          </cell>
        </row>
        <row r="700">
          <cell r="D700" t="str">
            <v>何天宇</v>
          </cell>
          <cell r="E700" t="str">
            <v>初2022级8班</v>
          </cell>
          <cell r="F700">
            <v>464</v>
          </cell>
          <cell r="G700">
            <v>30</v>
          </cell>
          <cell r="H700">
            <v>19</v>
          </cell>
          <cell r="I700" t="str">
            <v>---</v>
          </cell>
          <cell r="J700">
            <v>698</v>
          </cell>
          <cell r="K700">
            <v>118</v>
          </cell>
          <cell r="L700" t="str">
            <v>---</v>
          </cell>
          <cell r="M700">
            <v>1116</v>
          </cell>
          <cell r="N700">
            <v>449</v>
          </cell>
          <cell r="O700">
            <v>15</v>
          </cell>
          <cell r="P700">
            <v>86</v>
          </cell>
          <cell r="Q700">
            <v>50</v>
          </cell>
          <cell r="R700">
            <v>853</v>
          </cell>
          <cell r="S700">
            <v>1387</v>
          </cell>
          <cell r="T700">
            <v>77</v>
          </cell>
          <cell r="U700">
            <v>44</v>
          </cell>
          <cell r="V700">
            <v>753</v>
          </cell>
          <cell r="W700">
            <v>1191</v>
          </cell>
          <cell r="X700">
            <v>62</v>
          </cell>
          <cell r="Y700">
            <v>15</v>
          </cell>
          <cell r="Z700">
            <v>51</v>
          </cell>
          <cell r="AA700">
            <v>49</v>
          </cell>
          <cell r="AB700">
            <v>837</v>
          </cell>
        </row>
        <row r="701">
          <cell r="D701" t="str">
            <v>潘虹羽</v>
          </cell>
          <cell r="E701" t="str">
            <v>初2022级1班</v>
          </cell>
          <cell r="F701">
            <v>464</v>
          </cell>
          <cell r="G701">
            <v>36</v>
          </cell>
          <cell r="H701">
            <v>5</v>
          </cell>
          <cell r="I701" t="str">
            <v>---</v>
          </cell>
          <cell r="J701">
            <v>698</v>
          </cell>
          <cell r="K701">
            <v>49</v>
          </cell>
          <cell r="L701" t="str">
            <v>---</v>
          </cell>
          <cell r="M701">
            <v>1116</v>
          </cell>
          <cell r="N701">
            <v>439</v>
          </cell>
          <cell r="O701">
            <v>25</v>
          </cell>
          <cell r="P701">
            <v>94</v>
          </cell>
          <cell r="Q701">
            <v>42</v>
          </cell>
          <cell r="R701">
            <v>760</v>
          </cell>
          <cell r="S701">
            <v>1222</v>
          </cell>
          <cell r="T701">
            <v>89</v>
          </cell>
          <cell r="U701">
            <v>38</v>
          </cell>
          <cell r="V701">
            <v>678</v>
          </cell>
          <cell r="W701">
            <v>1052</v>
          </cell>
          <cell r="X701">
            <v>64</v>
          </cell>
          <cell r="Y701">
            <v>25</v>
          </cell>
          <cell r="Z701">
            <v>74</v>
          </cell>
          <cell r="AA701">
            <v>38</v>
          </cell>
          <cell r="AB701">
            <v>688</v>
          </cell>
        </row>
        <row r="702">
          <cell r="D702" t="str">
            <v>唐瑶可欣</v>
          </cell>
          <cell r="E702" t="str">
            <v>初2022级6班</v>
          </cell>
          <cell r="F702">
            <v>464</v>
          </cell>
          <cell r="G702">
            <v>31</v>
          </cell>
          <cell r="H702" t="str">
            <v>---</v>
          </cell>
          <cell r="I702">
            <v>19</v>
          </cell>
          <cell r="J702">
            <v>698</v>
          </cell>
          <cell r="K702" t="str">
            <v>---</v>
          </cell>
          <cell r="L702">
            <v>198</v>
          </cell>
          <cell r="M702">
            <v>1116</v>
          </cell>
          <cell r="N702">
            <v>446</v>
          </cell>
          <cell r="O702">
            <v>18</v>
          </cell>
          <cell r="P702">
            <v>105</v>
          </cell>
          <cell r="Q702">
            <v>19</v>
          </cell>
          <cell r="R702">
            <v>570</v>
          </cell>
          <cell r="S702">
            <v>882</v>
          </cell>
          <cell r="T702">
            <v>84</v>
          </cell>
          <cell r="U702">
            <v>35</v>
          </cell>
          <cell r="V702">
            <v>715</v>
          </cell>
          <cell r="W702">
            <v>1113</v>
          </cell>
          <cell r="X702">
            <v>66</v>
          </cell>
          <cell r="Y702">
            <v>18</v>
          </cell>
          <cell r="Z702">
            <v>85</v>
          </cell>
          <cell r="AA702">
            <v>26</v>
          </cell>
          <cell r="AB702">
            <v>603</v>
          </cell>
        </row>
        <row r="703">
          <cell r="D703" t="str">
            <v>王帅鑫</v>
          </cell>
          <cell r="E703" t="str">
            <v>初2022级15班</v>
          </cell>
          <cell r="F703">
            <v>464</v>
          </cell>
          <cell r="G703">
            <v>29</v>
          </cell>
          <cell r="H703" t="str">
            <v>---</v>
          </cell>
          <cell r="I703">
            <v>17</v>
          </cell>
          <cell r="J703">
            <v>698</v>
          </cell>
          <cell r="K703" t="str">
            <v>---</v>
          </cell>
          <cell r="L703">
            <v>175</v>
          </cell>
          <cell r="M703">
            <v>1116</v>
          </cell>
          <cell r="N703">
            <v>441</v>
          </cell>
          <cell r="O703">
            <v>23</v>
          </cell>
          <cell r="P703">
            <v>88</v>
          </cell>
          <cell r="Q703">
            <v>44</v>
          </cell>
          <cell r="R703">
            <v>830</v>
          </cell>
          <cell r="S703">
            <v>1356</v>
          </cell>
          <cell r="T703">
            <v>95</v>
          </cell>
          <cell r="U703">
            <v>18</v>
          </cell>
          <cell r="V703">
            <v>623</v>
          </cell>
          <cell r="W703">
            <v>960</v>
          </cell>
          <cell r="X703">
            <v>72</v>
          </cell>
          <cell r="Y703">
            <v>23</v>
          </cell>
          <cell r="Z703">
            <v>75</v>
          </cell>
          <cell r="AA703">
            <v>30</v>
          </cell>
          <cell r="AB703">
            <v>684</v>
          </cell>
        </row>
        <row r="704">
          <cell r="D704" t="str">
            <v>夏宇航</v>
          </cell>
          <cell r="E704" t="str">
            <v>初2022级6班</v>
          </cell>
          <cell r="F704">
            <v>463.5</v>
          </cell>
          <cell r="G704">
            <v>32</v>
          </cell>
          <cell r="H704">
            <v>5</v>
          </cell>
          <cell r="I704" t="str">
            <v>---</v>
          </cell>
          <cell r="J704">
            <v>702</v>
          </cell>
          <cell r="K704">
            <v>47</v>
          </cell>
          <cell r="L704" t="str">
            <v>---</v>
          </cell>
          <cell r="M704">
            <v>1120</v>
          </cell>
          <cell r="N704">
            <v>456.5</v>
          </cell>
          <cell r="O704">
            <v>7</v>
          </cell>
          <cell r="P704">
            <v>97</v>
          </cell>
          <cell r="Q704">
            <v>31</v>
          </cell>
          <cell r="R704">
            <v>719</v>
          </cell>
          <cell r="S704">
            <v>1144</v>
          </cell>
          <cell r="T704">
            <v>66</v>
          </cell>
          <cell r="U704">
            <v>43</v>
          </cell>
          <cell r="V704">
            <v>797</v>
          </cell>
          <cell r="W704">
            <v>1279</v>
          </cell>
          <cell r="X704">
            <v>59</v>
          </cell>
          <cell r="Y704">
            <v>7</v>
          </cell>
          <cell r="Z704">
            <v>66.5</v>
          </cell>
          <cell r="AA704">
            <v>34</v>
          </cell>
          <cell r="AB704">
            <v>742</v>
          </cell>
        </row>
        <row r="705">
          <cell r="D705" t="str">
            <v>周妍</v>
          </cell>
          <cell r="E705" t="str">
            <v>初2022级6班</v>
          </cell>
          <cell r="F705">
            <v>463.5</v>
          </cell>
          <cell r="G705">
            <v>32</v>
          </cell>
          <cell r="H705">
            <v>13</v>
          </cell>
          <cell r="I705" t="str">
            <v>---</v>
          </cell>
          <cell r="J705">
            <v>702</v>
          </cell>
          <cell r="K705">
            <v>85</v>
          </cell>
          <cell r="L705" t="str">
            <v>---</v>
          </cell>
          <cell r="M705">
            <v>1120</v>
          </cell>
          <cell r="N705">
            <v>428.5</v>
          </cell>
          <cell r="O705">
            <v>35</v>
          </cell>
          <cell r="P705">
            <v>102</v>
          </cell>
          <cell r="Q705">
            <v>25</v>
          </cell>
          <cell r="R705">
            <v>633</v>
          </cell>
          <cell r="S705">
            <v>992</v>
          </cell>
          <cell r="T705">
            <v>126</v>
          </cell>
          <cell r="U705">
            <v>1</v>
          </cell>
          <cell r="V705">
            <v>297</v>
          </cell>
          <cell r="W705">
            <v>402</v>
          </cell>
          <cell r="X705">
            <v>91</v>
          </cell>
          <cell r="Y705">
            <v>35</v>
          </cell>
          <cell r="Z705">
            <v>43.5</v>
          </cell>
          <cell r="AA705">
            <v>53</v>
          </cell>
          <cell r="AB705">
            <v>876</v>
          </cell>
        </row>
        <row r="706">
          <cell r="D706" t="str">
            <v>陈炫希</v>
          </cell>
          <cell r="E706" t="str">
            <v>初2022级8班</v>
          </cell>
          <cell r="F706">
            <v>461.5</v>
          </cell>
          <cell r="G706">
            <v>31</v>
          </cell>
          <cell r="H706" t="str">
            <v>---</v>
          </cell>
          <cell r="I706">
            <v>4</v>
          </cell>
          <cell r="J706">
            <v>704</v>
          </cell>
          <cell r="K706" t="str">
            <v>---</v>
          </cell>
          <cell r="L706">
            <v>60</v>
          </cell>
          <cell r="M706">
            <v>1124</v>
          </cell>
          <cell r="N706">
            <v>436.5</v>
          </cell>
          <cell r="O706">
            <v>25</v>
          </cell>
          <cell r="P706">
            <v>109</v>
          </cell>
          <cell r="Q706">
            <v>14</v>
          </cell>
          <cell r="R706">
            <v>492</v>
          </cell>
          <cell r="S706">
            <v>724</v>
          </cell>
          <cell r="T706">
            <v>109</v>
          </cell>
          <cell r="U706">
            <v>16</v>
          </cell>
          <cell r="V706">
            <v>478</v>
          </cell>
          <cell r="W706">
            <v>709</v>
          </cell>
          <cell r="X706">
            <v>84</v>
          </cell>
          <cell r="Y706">
            <v>25</v>
          </cell>
          <cell r="Z706">
            <v>85.5</v>
          </cell>
          <cell r="AA706">
            <v>20</v>
          </cell>
          <cell r="AB706">
            <v>599</v>
          </cell>
        </row>
        <row r="707">
          <cell r="D707" t="str">
            <v>周柯彤</v>
          </cell>
          <cell r="E707" t="str">
            <v>初2022级15班</v>
          </cell>
          <cell r="F707">
            <v>461.5</v>
          </cell>
          <cell r="G707">
            <v>30</v>
          </cell>
          <cell r="H707">
            <v>4</v>
          </cell>
          <cell r="I707" t="str">
            <v>---</v>
          </cell>
          <cell r="J707">
            <v>704</v>
          </cell>
          <cell r="K707">
            <v>13</v>
          </cell>
          <cell r="L707" t="str">
            <v>---</v>
          </cell>
          <cell r="M707">
            <v>1124</v>
          </cell>
          <cell r="N707">
            <v>442.5</v>
          </cell>
          <cell r="O707">
            <v>19</v>
          </cell>
          <cell r="P707">
            <v>102</v>
          </cell>
          <cell r="Q707">
            <v>25</v>
          </cell>
          <cell r="R707">
            <v>633</v>
          </cell>
          <cell r="S707">
            <v>992</v>
          </cell>
          <cell r="T707">
            <v>67</v>
          </cell>
          <cell r="U707">
            <v>42</v>
          </cell>
          <cell r="V707">
            <v>793</v>
          </cell>
          <cell r="W707">
            <v>1270</v>
          </cell>
          <cell r="X707">
            <v>48</v>
          </cell>
          <cell r="Y707">
            <v>19</v>
          </cell>
          <cell r="Z707">
            <v>78.5</v>
          </cell>
          <cell r="AA707">
            <v>28</v>
          </cell>
          <cell r="AB707">
            <v>653</v>
          </cell>
        </row>
        <row r="708">
          <cell r="D708" t="str">
            <v>廖曼伶</v>
          </cell>
          <cell r="E708" t="str">
            <v>初2022级2班</v>
          </cell>
          <cell r="F708">
            <v>461</v>
          </cell>
          <cell r="G708">
            <v>30</v>
          </cell>
          <cell r="H708" t="str">
            <v>---</v>
          </cell>
          <cell r="I708">
            <v>8</v>
          </cell>
          <cell r="J708">
            <v>706</v>
          </cell>
          <cell r="K708" t="str">
            <v>---</v>
          </cell>
          <cell r="L708">
            <v>16</v>
          </cell>
          <cell r="M708">
            <v>1126</v>
          </cell>
          <cell r="N708">
            <v>453</v>
          </cell>
          <cell r="O708">
            <v>8</v>
          </cell>
          <cell r="P708">
            <v>84</v>
          </cell>
          <cell r="Q708">
            <v>49</v>
          </cell>
          <cell r="R708">
            <v>870</v>
          </cell>
          <cell r="S708">
            <v>1416</v>
          </cell>
          <cell r="T708">
            <v>62</v>
          </cell>
          <cell r="U708">
            <v>41</v>
          </cell>
          <cell r="V708">
            <v>814</v>
          </cell>
          <cell r="W708">
            <v>1309</v>
          </cell>
          <cell r="X708">
            <v>54</v>
          </cell>
          <cell r="Y708">
            <v>8</v>
          </cell>
          <cell r="Z708">
            <v>90</v>
          </cell>
          <cell r="AA708">
            <v>20</v>
          </cell>
          <cell r="AB708">
            <v>548</v>
          </cell>
        </row>
        <row r="709">
          <cell r="D709" t="str">
            <v>张诺欣</v>
          </cell>
          <cell r="E709" t="str">
            <v>初2022级7班</v>
          </cell>
          <cell r="F709">
            <v>461</v>
          </cell>
          <cell r="G709">
            <v>39</v>
          </cell>
          <cell r="H709">
            <v>5</v>
          </cell>
          <cell r="I709" t="str">
            <v>---</v>
          </cell>
          <cell r="J709">
            <v>706</v>
          </cell>
          <cell r="K709">
            <v>32</v>
          </cell>
          <cell r="L709" t="str">
            <v>---</v>
          </cell>
          <cell r="M709">
            <v>1126</v>
          </cell>
          <cell r="N709">
            <v>429</v>
          </cell>
          <cell r="O709">
            <v>32</v>
          </cell>
          <cell r="P709">
            <v>101</v>
          </cell>
          <cell r="Q709">
            <v>32</v>
          </cell>
          <cell r="R709">
            <v>644</v>
          </cell>
          <cell r="S709">
            <v>1017</v>
          </cell>
          <cell r="T709">
            <v>125</v>
          </cell>
          <cell r="U709">
            <v>3</v>
          </cell>
          <cell r="V709">
            <v>312</v>
          </cell>
          <cell r="W709">
            <v>429</v>
          </cell>
          <cell r="X709">
            <v>93</v>
          </cell>
          <cell r="Y709">
            <v>32</v>
          </cell>
          <cell r="Z709">
            <v>72</v>
          </cell>
          <cell r="AA709">
            <v>37</v>
          </cell>
          <cell r="AB709">
            <v>705</v>
          </cell>
        </row>
        <row r="710">
          <cell r="D710" t="str">
            <v>段鑫茹</v>
          </cell>
          <cell r="E710" t="str">
            <v>初2022级1班</v>
          </cell>
          <cell r="F710">
            <v>460</v>
          </cell>
          <cell r="G710">
            <v>37</v>
          </cell>
          <cell r="H710" t="str">
            <v>---</v>
          </cell>
          <cell r="I710">
            <v>7</v>
          </cell>
          <cell r="J710">
            <v>708</v>
          </cell>
          <cell r="K710" t="str">
            <v>---</v>
          </cell>
          <cell r="L710">
            <v>33</v>
          </cell>
          <cell r="M710">
            <v>1128</v>
          </cell>
          <cell r="N710">
            <v>441</v>
          </cell>
          <cell r="O710">
            <v>19</v>
          </cell>
          <cell r="P710">
            <v>103</v>
          </cell>
          <cell r="Q710">
            <v>25</v>
          </cell>
          <cell r="R710">
            <v>615</v>
          </cell>
          <cell r="S710">
            <v>957</v>
          </cell>
          <cell r="T710">
            <v>80</v>
          </cell>
          <cell r="U710">
            <v>44</v>
          </cell>
          <cell r="V710">
            <v>736</v>
          </cell>
          <cell r="W710">
            <v>1160</v>
          </cell>
          <cell r="X710">
            <v>61</v>
          </cell>
          <cell r="Y710">
            <v>19</v>
          </cell>
          <cell r="Z710">
            <v>83</v>
          </cell>
          <cell r="AA710">
            <v>32</v>
          </cell>
          <cell r="AB710">
            <v>617</v>
          </cell>
        </row>
        <row r="711">
          <cell r="D711" t="str">
            <v>杜妍平</v>
          </cell>
          <cell r="E711" t="str">
            <v>初2022级13班</v>
          </cell>
          <cell r="F711">
            <v>459.5</v>
          </cell>
          <cell r="G711" t="str">
            <v>---</v>
          </cell>
          <cell r="H711" t="str">
            <v>---</v>
          </cell>
          <cell r="I711" t="str">
            <v>---</v>
          </cell>
          <cell r="J711" t="str">
            <v>---</v>
          </cell>
          <cell r="K711" t="str">
            <v>---</v>
          </cell>
          <cell r="L711" t="str">
            <v>---</v>
          </cell>
          <cell r="M711" t="str">
            <v>---</v>
          </cell>
          <cell r="N711">
            <v>432.5</v>
          </cell>
          <cell r="O711">
            <v>27</v>
          </cell>
          <cell r="P711">
            <v>0</v>
          </cell>
          <cell r="Q711" t="str">
            <v>---</v>
          </cell>
          <cell r="R711" t="str">
            <v>---</v>
          </cell>
          <cell r="S711" t="str">
            <v>---</v>
          </cell>
          <cell r="T711">
            <v>106</v>
          </cell>
          <cell r="U711">
            <v>54</v>
          </cell>
          <cell r="V711">
            <v>513</v>
          </cell>
          <cell r="W711">
            <v>765</v>
          </cell>
          <cell r="X711">
            <v>79</v>
          </cell>
          <cell r="Y711">
            <v>27</v>
          </cell>
          <cell r="Z711">
            <v>106.5</v>
          </cell>
          <cell r="AA711">
            <v>54</v>
          </cell>
          <cell r="AB711">
            <v>362</v>
          </cell>
        </row>
        <row r="712">
          <cell r="D712" t="str">
            <v>李憶轩</v>
          </cell>
          <cell r="E712" t="str">
            <v>初2022级14班</v>
          </cell>
          <cell r="F712">
            <v>459.5</v>
          </cell>
          <cell r="G712">
            <v>33</v>
          </cell>
          <cell r="H712" t="str">
            <v>---</v>
          </cell>
          <cell r="I712">
            <v>1</v>
          </cell>
          <cell r="J712">
            <v>709</v>
          </cell>
          <cell r="K712">
            <v>30</v>
          </cell>
          <cell r="L712" t="str">
            <v>---</v>
          </cell>
          <cell r="M712">
            <v>1134</v>
          </cell>
          <cell r="N712">
            <v>442.5</v>
          </cell>
          <cell r="O712">
            <v>17</v>
          </cell>
          <cell r="P712">
            <v>105</v>
          </cell>
          <cell r="Q712">
            <v>19</v>
          </cell>
          <cell r="R712">
            <v>570</v>
          </cell>
          <cell r="S712">
            <v>882</v>
          </cell>
          <cell r="T712">
            <v>92</v>
          </cell>
          <cell r="U712">
            <v>20</v>
          </cell>
          <cell r="V712">
            <v>651</v>
          </cell>
          <cell r="W712">
            <v>1008</v>
          </cell>
          <cell r="X712">
            <v>75</v>
          </cell>
          <cell r="Y712">
            <v>17</v>
          </cell>
          <cell r="Z712">
            <v>62.5</v>
          </cell>
          <cell r="AA712">
            <v>40</v>
          </cell>
          <cell r="AB712">
            <v>772</v>
          </cell>
        </row>
        <row r="713">
          <cell r="D713" t="str">
            <v>方法凌</v>
          </cell>
          <cell r="E713" t="str">
            <v>初2022级12班</v>
          </cell>
          <cell r="F713">
            <v>459</v>
          </cell>
          <cell r="G713" t="str">
            <v>---</v>
          </cell>
          <cell r="H713" t="str">
            <v>---</v>
          </cell>
          <cell r="I713" t="str">
            <v>---</v>
          </cell>
          <cell r="J713" t="str">
            <v>---</v>
          </cell>
          <cell r="K713" t="str">
            <v>---</v>
          </cell>
          <cell r="L713" t="str">
            <v>---</v>
          </cell>
          <cell r="M713" t="str">
            <v>---</v>
          </cell>
          <cell r="N713">
            <v>435</v>
          </cell>
          <cell r="O713">
            <v>24</v>
          </cell>
          <cell r="P713">
            <v>123</v>
          </cell>
          <cell r="Q713">
            <v>17</v>
          </cell>
          <cell r="R713">
            <v>119</v>
          </cell>
          <cell r="S713">
            <v>150</v>
          </cell>
          <cell r="T713">
            <v>116</v>
          </cell>
          <cell r="U713">
            <v>50</v>
          </cell>
          <cell r="V713">
            <v>423</v>
          </cell>
          <cell r="W713">
            <v>600</v>
          </cell>
          <cell r="X713">
            <v>92</v>
          </cell>
          <cell r="Y713">
            <v>24</v>
          </cell>
          <cell r="Z713">
            <v>0</v>
          </cell>
          <cell r="AA713" t="str">
            <v>---</v>
          </cell>
          <cell r="AB713" t="str">
            <v>---</v>
          </cell>
        </row>
        <row r="714">
          <cell r="D714" t="str">
            <v>夏浩然</v>
          </cell>
          <cell r="E714" t="str">
            <v>初2022级5班</v>
          </cell>
          <cell r="F714">
            <v>459</v>
          </cell>
          <cell r="G714">
            <v>26</v>
          </cell>
          <cell r="H714">
            <v>11</v>
          </cell>
          <cell r="I714" t="str">
            <v>---</v>
          </cell>
          <cell r="J714">
            <v>710</v>
          </cell>
          <cell r="K714" t="str">
            <v>---</v>
          </cell>
          <cell r="L714">
            <v>10</v>
          </cell>
          <cell r="M714">
            <v>1136</v>
          </cell>
          <cell r="N714">
            <v>445</v>
          </cell>
          <cell r="O714">
            <v>14</v>
          </cell>
          <cell r="P714">
            <v>104</v>
          </cell>
          <cell r="Q714">
            <v>20</v>
          </cell>
          <cell r="R714">
            <v>588</v>
          </cell>
          <cell r="S714">
            <v>917</v>
          </cell>
          <cell r="T714">
            <v>76</v>
          </cell>
          <cell r="U714">
            <v>26</v>
          </cell>
          <cell r="V714">
            <v>755</v>
          </cell>
          <cell r="W714">
            <v>1198</v>
          </cell>
          <cell r="X714">
            <v>62</v>
          </cell>
          <cell r="Y714">
            <v>14</v>
          </cell>
          <cell r="Z714">
            <v>76</v>
          </cell>
          <cell r="AA714">
            <v>28</v>
          </cell>
          <cell r="AB714">
            <v>675</v>
          </cell>
        </row>
        <row r="715">
          <cell r="D715" t="str">
            <v>赵文昊</v>
          </cell>
          <cell r="E715" t="str">
            <v>初2022级7班</v>
          </cell>
          <cell r="F715">
            <v>458.5</v>
          </cell>
          <cell r="G715">
            <v>40</v>
          </cell>
          <cell r="H715">
            <v>12</v>
          </cell>
          <cell r="I715" t="str">
            <v>---</v>
          </cell>
          <cell r="J715">
            <v>711</v>
          </cell>
          <cell r="K715">
            <v>112</v>
          </cell>
          <cell r="L715" t="str">
            <v>---</v>
          </cell>
          <cell r="M715">
            <v>1137</v>
          </cell>
          <cell r="N715">
            <v>446.5</v>
          </cell>
          <cell r="O715">
            <v>12</v>
          </cell>
          <cell r="P715">
            <v>91</v>
          </cell>
          <cell r="Q715">
            <v>48</v>
          </cell>
          <cell r="R715">
            <v>802</v>
          </cell>
          <cell r="S715">
            <v>1296</v>
          </cell>
          <cell r="T715">
            <v>81</v>
          </cell>
          <cell r="U715">
            <v>44</v>
          </cell>
          <cell r="V715">
            <v>733</v>
          </cell>
          <cell r="W715">
            <v>1154</v>
          </cell>
          <cell r="X715">
            <v>69</v>
          </cell>
          <cell r="Y715">
            <v>12</v>
          </cell>
          <cell r="Z715">
            <v>66.5</v>
          </cell>
          <cell r="AA715">
            <v>41</v>
          </cell>
          <cell r="AB715">
            <v>742</v>
          </cell>
        </row>
        <row r="716">
          <cell r="D716" t="str">
            <v>唐嘉淇</v>
          </cell>
          <cell r="E716" t="str">
            <v>初2022级8班</v>
          </cell>
          <cell r="F716">
            <v>457.5</v>
          </cell>
          <cell r="G716">
            <v>32</v>
          </cell>
          <cell r="H716">
            <v>7</v>
          </cell>
          <cell r="I716" t="str">
            <v>---</v>
          </cell>
          <cell r="J716">
            <v>712</v>
          </cell>
          <cell r="K716">
            <v>8</v>
          </cell>
          <cell r="L716" t="str">
            <v>---</v>
          </cell>
          <cell r="M716">
            <v>1141</v>
          </cell>
          <cell r="N716">
            <v>445.5</v>
          </cell>
          <cell r="O716">
            <v>12</v>
          </cell>
          <cell r="P716">
            <v>101</v>
          </cell>
          <cell r="Q716">
            <v>30</v>
          </cell>
          <cell r="R716">
            <v>644</v>
          </cell>
          <cell r="S716">
            <v>1017</v>
          </cell>
          <cell r="T716">
            <v>74</v>
          </cell>
          <cell r="U716">
            <v>47</v>
          </cell>
          <cell r="V716">
            <v>765</v>
          </cell>
          <cell r="W716">
            <v>1212</v>
          </cell>
          <cell r="X716">
            <v>62</v>
          </cell>
          <cell r="Y716">
            <v>12</v>
          </cell>
          <cell r="Z716">
            <v>97.5</v>
          </cell>
          <cell r="AA716">
            <v>11</v>
          </cell>
          <cell r="AB716">
            <v>470</v>
          </cell>
        </row>
        <row r="717">
          <cell r="D717" t="str">
            <v>唐宇丞</v>
          </cell>
          <cell r="E717" t="str">
            <v>初2022级2班</v>
          </cell>
          <cell r="F717">
            <v>457.5</v>
          </cell>
          <cell r="G717">
            <v>31</v>
          </cell>
          <cell r="H717" t="str">
            <v>---</v>
          </cell>
          <cell r="I717">
            <v>11</v>
          </cell>
          <cell r="J717">
            <v>712</v>
          </cell>
          <cell r="K717" t="str">
            <v>---</v>
          </cell>
          <cell r="L717">
            <v>74</v>
          </cell>
          <cell r="M717">
            <v>1141</v>
          </cell>
          <cell r="N717">
            <v>433.5</v>
          </cell>
          <cell r="O717">
            <v>24</v>
          </cell>
          <cell r="P717">
            <v>100</v>
          </cell>
          <cell r="Q717">
            <v>28</v>
          </cell>
          <cell r="R717">
            <v>659</v>
          </cell>
          <cell r="S717">
            <v>1048</v>
          </cell>
          <cell r="T717">
            <v>87</v>
          </cell>
          <cell r="U717">
            <v>24</v>
          </cell>
          <cell r="V717">
            <v>692</v>
          </cell>
          <cell r="W717">
            <v>1076</v>
          </cell>
          <cell r="X717">
            <v>63</v>
          </cell>
          <cell r="Y717">
            <v>24</v>
          </cell>
          <cell r="Z717">
            <v>78.5</v>
          </cell>
          <cell r="AA717">
            <v>24</v>
          </cell>
          <cell r="AB717">
            <v>653</v>
          </cell>
        </row>
        <row r="718">
          <cell r="D718" t="str">
            <v>刘城</v>
          </cell>
          <cell r="E718" t="str">
            <v>初2022级8班</v>
          </cell>
          <cell r="F718">
            <v>457</v>
          </cell>
          <cell r="G718">
            <v>33</v>
          </cell>
          <cell r="H718">
            <v>4</v>
          </cell>
          <cell r="I718" t="str">
            <v>---</v>
          </cell>
          <cell r="J718">
            <v>714</v>
          </cell>
          <cell r="K718" t="str">
            <v>---</v>
          </cell>
          <cell r="L718">
            <v>9</v>
          </cell>
          <cell r="M718">
            <v>1145</v>
          </cell>
          <cell r="N718">
            <v>442</v>
          </cell>
          <cell r="O718">
            <v>15</v>
          </cell>
          <cell r="P718">
            <v>108</v>
          </cell>
          <cell r="Q718">
            <v>16</v>
          </cell>
          <cell r="R718">
            <v>514</v>
          </cell>
          <cell r="S718">
            <v>765</v>
          </cell>
          <cell r="T718">
            <v>85</v>
          </cell>
          <cell r="U718">
            <v>39</v>
          </cell>
          <cell r="V718">
            <v>708</v>
          </cell>
          <cell r="W718">
            <v>1103</v>
          </cell>
          <cell r="X718">
            <v>70</v>
          </cell>
          <cell r="Y718">
            <v>15</v>
          </cell>
          <cell r="Z718">
            <v>74</v>
          </cell>
          <cell r="AA718">
            <v>32</v>
          </cell>
          <cell r="AB718">
            <v>688</v>
          </cell>
        </row>
        <row r="719">
          <cell r="D719" t="str">
            <v>骆雅琪</v>
          </cell>
          <cell r="E719" t="str">
            <v>初2022级15班</v>
          </cell>
          <cell r="F719">
            <v>456</v>
          </cell>
          <cell r="G719">
            <v>31</v>
          </cell>
          <cell r="H719" t="str">
            <v>---</v>
          </cell>
          <cell r="I719">
            <v>1</v>
          </cell>
          <cell r="J719">
            <v>715</v>
          </cell>
          <cell r="K719" t="str">
            <v>---</v>
          </cell>
          <cell r="L719">
            <v>3</v>
          </cell>
          <cell r="M719">
            <v>1147</v>
          </cell>
          <cell r="N719">
            <v>431</v>
          </cell>
          <cell r="O719">
            <v>25</v>
          </cell>
          <cell r="P719">
            <v>98</v>
          </cell>
          <cell r="Q719">
            <v>34</v>
          </cell>
          <cell r="R719">
            <v>705</v>
          </cell>
          <cell r="S719">
            <v>1116</v>
          </cell>
          <cell r="T719">
            <v>106</v>
          </cell>
          <cell r="U719">
            <v>12</v>
          </cell>
          <cell r="V719">
            <v>513</v>
          </cell>
          <cell r="W719">
            <v>765</v>
          </cell>
          <cell r="X719">
            <v>81</v>
          </cell>
          <cell r="Y719">
            <v>25</v>
          </cell>
          <cell r="Z719">
            <v>62</v>
          </cell>
          <cell r="AA719">
            <v>40</v>
          </cell>
          <cell r="AB719">
            <v>776</v>
          </cell>
        </row>
        <row r="720">
          <cell r="D720" t="str">
            <v>包欣怡</v>
          </cell>
          <cell r="E720" t="str">
            <v>初2022级8班</v>
          </cell>
          <cell r="F720">
            <v>455.5</v>
          </cell>
          <cell r="G720">
            <v>34</v>
          </cell>
          <cell r="H720" t="str">
            <v>---</v>
          </cell>
          <cell r="I720">
            <v>12</v>
          </cell>
          <cell r="J720">
            <v>716</v>
          </cell>
          <cell r="K720" t="str">
            <v>---</v>
          </cell>
          <cell r="L720">
            <v>106</v>
          </cell>
          <cell r="M720">
            <v>1149</v>
          </cell>
          <cell r="N720">
            <v>439.5</v>
          </cell>
          <cell r="O720">
            <v>16</v>
          </cell>
          <cell r="P720">
            <v>107</v>
          </cell>
          <cell r="Q720">
            <v>20</v>
          </cell>
          <cell r="R720">
            <v>533</v>
          </cell>
          <cell r="S720">
            <v>810</v>
          </cell>
          <cell r="T720">
            <v>93</v>
          </cell>
          <cell r="U720">
            <v>34</v>
          </cell>
          <cell r="V720">
            <v>641</v>
          </cell>
          <cell r="W720">
            <v>991</v>
          </cell>
          <cell r="X720">
            <v>77</v>
          </cell>
          <cell r="Y720">
            <v>16</v>
          </cell>
          <cell r="Z720">
            <v>73.5</v>
          </cell>
          <cell r="AA720">
            <v>34</v>
          </cell>
          <cell r="AB720">
            <v>697</v>
          </cell>
        </row>
        <row r="721">
          <cell r="D721" t="str">
            <v>黄柯宇</v>
          </cell>
          <cell r="E721" t="str">
            <v>初2022级1班</v>
          </cell>
          <cell r="F721">
            <v>455.5</v>
          </cell>
          <cell r="G721">
            <v>38</v>
          </cell>
          <cell r="H721">
            <v>15</v>
          </cell>
          <cell r="I721" t="str">
            <v>---</v>
          </cell>
          <cell r="J721">
            <v>716</v>
          </cell>
          <cell r="K721">
            <v>100</v>
          </cell>
          <cell r="L721" t="str">
            <v>---</v>
          </cell>
          <cell r="M721">
            <v>1149</v>
          </cell>
          <cell r="N721">
            <v>436.5</v>
          </cell>
          <cell r="O721">
            <v>19</v>
          </cell>
          <cell r="P721">
            <v>100</v>
          </cell>
          <cell r="Q721">
            <v>29</v>
          </cell>
          <cell r="R721">
            <v>659</v>
          </cell>
          <cell r="S721">
            <v>1048</v>
          </cell>
          <cell r="T721">
            <v>86</v>
          </cell>
          <cell r="U721">
            <v>42</v>
          </cell>
          <cell r="V721">
            <v>697</v>
          </cell>
          <cell r="W721">
            <v>1085</v>
          </cell>
          <cell r="X721">
            <v>67</v>
          </cell>
          <cell r="Y721">
            <v>19</v>
          </cell>
          <cell r="Z721">
            <v>57.5</v>
          </cell>
          <cell r="AA721">
            <v>50</v>
          </cell>
          <cell r="AB721">
            <v>801</v>
          </cell>
        </row>
        <row r="722">
          <cell r="D722" t="str">
            <v>谢天一</v>
          </cell>
          <cell r="E722" t="str">
            <v>初2022级15班</v>
          </cell>
          <cell r="F722">
            <v>455.5</v>
          </cell>
          <cell r="G722">
            <v>32</v>
          </cell>
          <cell r="H722" t="str">
            <v>---</v>
          </cell>
          <cell r="I722">
            <v>11</v>
          </cell>
          <cell r="J722">
            <v>716</v>
          </cell>
          <cell r="K722" t="str">
            <v>---</v>
          </cell>
          <cell r="L722">
            <v>92</v>
          </cell>
          <cell r="M722">
            <v>1149</v>
          </cell>
          <cell r="N722">
            <v>439.5</v>
          </cell>
          <cell r="O722">
            <v>16</v>
          </cell>
          <cell r="P722">
            <v>99</v>
          </cell>
          <cell r="Q722">
            <v>30</v>
          </cell>
          <cell r="R722">
            <v>683</v>
          </cell>
          <cell r="S722">
            <v>1083</v>
          </cell>
          <cell r="T722">
            <v>78</v>
          </cell>
          <cell r="U722">
            <v>33</v>
          </cell>
          <cell r="V722">
            <v>745</v>
          </cell>
          <cell r="W722">
            <v>1177</v>
          </cell>
          <cell r="X722">
            <v>62</v>
          </cell>
          <cell r="Y722">
            <v>16</v>
          </cell>
          <cell r="Z722">
            <v>40.5</v>
          </cell>
          <cell r="AA722">
            <v>58</v>
          </cell>
          <cell r="AB722">
            <v>894</v>
          </cell>
        </row>
        <row r="723">
          <cell r="D723" t="str">
            <v>周浩轩</v>
          </cell>
          <cell r="E723" t="str">
            <v>初2022级15班</v>
          </cell>
          <cell r="F723">
            <v>455.5</v>
          </cell>
          <cell r="G723">
            <v>32</v>
          </cell>
          <cell r="H723">
            <v>15</v>
          </cell>
          <cell r="I723" t="str">
            <v>---</v>
          </cell>
          <cell r="J723">
            <v>716</v>
          </cell>
          <cell r="K723">
            <v>106</v>
          </cell>
          <cell r="L723" t="str">
            <v>---</v>
          </cell>
          <cell r="M723">
            <v>1149</v>
          </cell>
          <cell r="N723">
            <v>438.5</v>
          </cell>
          <cell r="O723">
            <v>17</v>
          </cell>
          <cell r="P723">
            <v>86</v>
          </cell>
          <cell r="Q723">
            <v>50</v>
          </cell>
          <cell r="R723">
            <v>853</v>
          </cell>
          <cell r="S723">
            <v>1387</v>
          </cell>
          <cell r="T723">
            <v>80</v>
          </cell>
          <cell r="U723">
            <v>30</v>
          </cell>
          <cell r="V723">
            <v>736</v>
          </cell>
          <cell r="W723">
            <v>1160</v>
          </cell>
          <cell r="X723">
            <v>63</v>
          </cell>
          <cell r="Y723">
            <v>17</v>
          </cell>
          <cell r="Z723">
            <v>45</v>
          </cell>
          <cell r="AA723">
            <v>52</v>
          </cell>
          <cell r="AB723">
            <v>867</v>
          </cell>
        </row>
        <row r="724">
          <cell r="D724" t="str">
            <v>龚孝希瑞</v>
          </cell>
          <cell r="E724" t="str">
            <v>初2022级1班</v>
          </cell>
          <cell r="F724">
            <v>455</v>
          </cell>
          <cell r="G724">
            <v>39</v>
          </cell>
          <cell r="H724" t="str">
            <v>---</v>
          </cell>
          <cell r="I724">
            <v>13</v>
          </cell>
          <cell r="J724">
            <v>720</v>
          </cell>
          <cell r="K724" t="str">
            <v>---</v>
          </cell>
          <cell r="L724">
            <v>70</v>
          </cell>
          <cell r="M724">
            <v>1154</v>
          </cell>
          <cell r="N724">
            <v>425</v>
          </cell>
          <cell r="O724">
            <v>30</v>
          </cell>
          <cell r="P724">
            <v>94</v>
          </cell>
          <cell r="Q724">
            <v>42</v>
          </cell>
          <cell r="R724">
            <v>760</v>
          </cell>
          <cell r="S724">
            <v>1222</v>
          </cell>
          <cell r="T724">
            <v>109</v>
          </cell>
          <cell r="U724">
            <v>10</v>
          </cell>
          <cell r="V724">
            <v>478</v>
          </cell>
          <cell r="W724">
            <v>709</v>
          </cell>
          <cell r="X724">
            <v>79</v>
          </cell>
          <cell r="Y724">
            <v>30</v>
          </cell>
          <cell r="Z724">
            <v>47</v>
          </cell>
          <cell r="AA724">
            <v>56</v>
          </cell>
          <cell r="AB724">
            <v>860</v>
          </cell>
        </row>
        <row r="725">
          <cell r="D725" t="str">
            <v>杨悦萱</v>
          </cell>
          <cell r="E725" t="str">
            <v>初2022级15班</v>
          </cell>
          <cell r="F725">
            <v>455</v>
          </cell>
          <cell r="G725">
            <v>34</v>
          </cell>
          <cell r="H725">
            <v>34</v>
          </cell>
          <cell r="I725" t="str">
            <v>---</v>
          </cell>
          <cell r="J725">
            <v>720</v>
          </cell>
          <cell r="K725">
            <v>720</v>
          </cell>
          <cell r="L725" t="str">
            <v>---</v>
          </cell>
          <cell r="M725">
            <v>1154</v>
          </cell>
          <cell r="N725">
            <v>433</v>
          </cell>
          <cell r="O725">
            <v>22</v>
          </cell>
          <cell r="P725">
            <v>84</v>
          </cell>
          <cell r="Q725">
            <v>52</v>
          </cell>
          <cell r="R725">
            <v>870</v>
          </cell>
          <cell r="S725">
            <v>1416</v>
          </cell>
          <cell r="T725">
            <v>100</v>
          </cell>
          <cell r="U725">
            <v>16</v>
          </cell>
          <cell r="V725">
            <v>573</v>
          </cell>
          <cell r="W725">
            <v>864</v>
          </cell>
          <cell r="X725">
            <v>78</v>
          </cell>
          <cell r="Y725">
            <v>22</v>
          </cell>
          <cell r="Z725">
            <v>52</v>
          </cell>
          <cell r="AA725">
            <v>46</v>
          </cell>
          <cell r="AB725">
            <v>832</v>
          </cell>
        </row>
        <row r="726">
          <cell r="D726" t="str">
            <v>严智勇</v>
          </cell>
          <cell r="E726" t="str">
            <v>初2022级15班</v>
          </cell>
          <cell r="F726">
            <v>454</v>
          </cell>
          <cell r="G726">
            <v>35</v>
          </cell>
          <cell r="H726">
            <v>6</v>
          </cell>
          <cell r="I726" t="str">
            <v>---</v>
          </cell>
          <cell r="J726">
            <v>722</v>
          </cell>
          <cell r="K726">
            <v>49</v>
          </cell>
          <cell r="L726" t="str">
            <v>---</v>
          </cell>
          <cell r="M726">
            <v>1157</v>
          </cell>
          <cell r="N726">
            <v>452</v>
          </cell>
          <cell r="O726">
            <v>2</v>
          </cell>
          <cell r="P726">
            <v>104</v>
          </cell>
          <cell r="Q726">
            <v>20</v>
          </cell>
          <cell r="R726">
            <v>588</v>
          </cell>
          <cell r="S726">
            <v>917</v>
          </cell>
          <cell r="T726">
            <v>36</v>
          </cell>
          <cell r="U726">
            <v>55</v>
          </cell>
          <cell r="V726">
            <v>888</v>
          </cell>
          <cell r="W726">
            <v>1450</v>
          </cell>
          <cell r="X726">
            <v>34</v>
          </cell>
          <cell r="Y726">
            <v>2</v>
          </cell>
          <cell r="Z726">
            <v>63</v>
          </cell>
          <cell r="AA726">
            <v>38</v>
          </cell>
          <cell r="AB726">
            <v>769</v>
          </cell>
        </row>
        <row r="727">
          <cell r="D727" t="str">
            <v>梁文文</v>
          </cell>
          <cell r="E727" t="str">
            <v>初2022级5班</v>
          </cell>
          <cell r="F727">
            <v>453</v>
          </cell>
          <cell r="G727">
            <v>27</v>
          </cell>
          <cell r="H727" t="str">
            <v>---</v>
          </cell>
          <cell r="I727">
            <v>7</v>
          </cell>
          <cell r="J727">
            <v>723</v>
          </cell>
          <cell r="K727" t="str">
            <v>---</v>
          </cell>
          <cell r="L727">
            <v>189</v>
          </cell>
          <cell r="M727">
            <v>1159</v>
          </cell>
          <cell r="N727">
            <v>441</v>
          </cell>
          <cell r="O727">
            <v>12</v>
          </cell>
          <cell r="P727">
            <v>101</v>
          </cell>
          <cell r="Q727">
            <v>26</v>
          </cell>
          <cell r="R727">
            <v>644</v>
          </cell>
          <cell r="S727">
            <v>1017</v>
          </cell>
          <cell r="T727">
            <v>90</v>
          </cell>
          <cell r="U727">
            <v>17</v>
          </cell>
          <cell r="V727">
            <v>667</v>
          </cell>
          <cell r="W727">
            <v>1037</v>
          </cell>
          <cell r="X727">
            <v>78</v>
          </cell>
          <cell r="Y727">
            <v>12</v>
          </cell>
          <cell r="Z727">
            <v>72</v>
          </cell>
          <cell r="AA727">
            <v>32</v>
          </cell>
          <cell r="AB727">
            <v>705</v>
          </cell>
        </row>
        <row r="728">
          <cell r="D728" t="str">
            <v>唐诗缘</v>
          </cell>
          <cell r="E728" t="str">
            <v>初2022级2班</v>
          </cell>
          <cell r="F728">
            <v>453</v>
          </cell>
          <cell r="G728">
            <v>32</v>
          </cell>
          <cell r="H728">
            <v>32</v>
          </cell>
          <cell r="I728" t="str">
            <v>---</v>
          </cell>
          <cell r="J728">
            <v>723</v>
          </cell>
          <cell r="K728">
            <v>723</v>
          </cell>
          <cell r="L728" t="str">
            <v>---</v>
          </cell>
          <cell r="M728">
            <v>1159</v>
          </cell>
          <cell r="N728">
            <v>436</v>
          </cell>
          <cell r="O728">
            <v>17</v>
          </cell>
          <cell r="P728">
            <v>97</v>
          </cell>
          <cell r="Q728">
            <v>40</v>
          </cell>
          <cell r="R728">
            <v>719</v>
          </cell>
          <cell r="S728">
            <v>1144</v>
          </cell>
          <cell r="T728">
            <v>65</v>
          </cell>
          <cell r="U728">
            <v>39</v>
          </cell>
          <cell r="V728">
            <v>804</v>
          </cell>
          <cell r="W728">
            <v>1289</v>
          </cell>
          <cell r="X728">
            <v>48</v>
          </cell>
          <cell r="Y728">
            <v>17</v>
          </cell>
          <cell r="Z728">
            <v>57</v>
          </cell>
          <cell r="AA728">
            <v>39</v>
          </cell>
          <cell r="AB728">
            <v>804</v>
          </cell>
        </row>
        <row r="729">
          <cell r="D729" t="str">
            <v>杨诗怡</v>
          </cell>
          <cell r="E729" t="str">
            <v>初2022级1班</v>
          </cell>
          <cell r="F729">
            <v>452.5</v>
          </cell>
          <cell r="G729">
            <v>40</v>
          </cell>
          <cell r="H729" t="str">
            <v>---</v>
          </cell>
          <cell r="I729">
            <v>30</v>
          </cell>
          <cell r="J729">
            <v>725</v>
          </cell>
          <cell r="K729" t="str">
            <v>---</v>
          </cell>
          <cell r="L729">
            <v>242</v>
          </cell>
          <cell r="M729">
            <v>1162</v>
          </cell>
          <cell r="N729">
            <v>429.5</v>
          </cell>
          <cell r="O729">
            <v>23</v>
          </cell>
          <cell r="P729">
            <v>104</v>
          </cell>
          <cell r="Q729">
            <v>24</v>
          </cell>
          <cell r="R729">
            <v>588</v>
          </cell>
          <cell r="S729">
            <v>917</v>
          </cell>
          <cell r="T729">
            <v>103</v>
          </cell>
          <cell r="U729">
            <v>15</v>
          </cell>
          <cell r="V729">
            <v>542</v>
          </cell>
          <cell r="W729">
            <v>812</v>
          </cell>
          <cell r="X729">
            <v>80</v>
          </cell>
          <cell r="Y729">
            <v>23</v>
          </cell>
          <cell r="Z729">
            <v>60.5</v>
          </cell>
          <cell r="AA729">
            <v>47</v>
          </cell>
          <cell r="AB729">
            <v>783</v>
          </cell>
        </row>
        <row r="730">
          <cell r="D730" t="str">
            <v>王菁菁</v>
          </cell>
          <cell r="E730" t="str">
            <v>初2022级15班</v>
          </cell>
          <cell r="F730">
            <v>451.5</v>
          </cell>
          <cell r="G730">
            <v>36</v>
          </cell>
          <cell r="H730">
            <v>3</v>
          </cell>
          <cell r="I730" t="str">
            <v>---</v>
          </cell>
          <cell r="J730">
            <v>726</v>
          </cell>
          <cell r="K730">
            <v>32</v>
          </cell>
          <cell r="L730" t="str">
            <v>---</v>
          </cell>
          <cell r="M730">
            <v>1164</v>
          </cell>
          <cell r="N730">
            <v>433.5</v>
          </cell>
          <cell r="O730">
            <v>18</v>
          </cell>
          <cell r="P730">
            <v>97</v>
          </cell>
          <cell r="Q730">
            <v>35</v>
          </cell>
          <cell r="R730">
            <v>719</v>
          </cell>
          <cell r="S730">
            <v>1144</v>
          </cell>
          <cell r="T730">
            <v>69</v>
          </cell>
          <cell r="U730">
            <v>41</v>
          </cell>
          <cell r="V730">
            <v>788</v>
          </cell>
          <cell r="W730">
            <v>1261</v>
          </cell>
          <cell r="X730">
            <v>51</v>
          </cell>
          <cell r="Y730">
            <v>18</v>
          </cell>
          <cell r="Z730">
            <v>68.5</v>
          </cell>
          <cell r="AA730">
            <v>35</v>
          </cell>
          <cell r="AB730">
            <v>726</v>
          </cell>
        </row>
        <row r="731">
          <cell r="D731" t="str">
            <v>漆逸翰</v>
          </cell>
          <cell r="E731" t="str">
            <v>初2022级7班</v>
          </cell>
          <cell r="F731">
            <v>450.5</v>
          </cell>
          <cell r="G731">
            <v>41</v>
          </cell>
          <cell r="H731">
            <v>2</v>
          </cell>
          <cell r="I731" t="str">
            <v>---</v>
          </cell>
          <cell r="J731">
            <v>727</v>
          </cell>
          <cell r="K731">
            <v>8</v>
          </cell>
          <cell r="L731" t="str">
            <v>---</v>
          </cell>
          <cell r="M731">
            <v>1168</v>
          </cell>
          <cell r="N731">
            <v>433.5</v>
          </cell>
          <cell r="O731">
            <v>17</v>
          </cell>
          <cell r="P731">
            <v>91</v>
          </cell>
          <cell r="Q731">
            <v>48</v>
          </cell>
          <cell r="R731">
            <v>802</v>
          </cell>
          <cell r="S731">
            <v>1296</v>
          </cell>
          <cell r="T731">
            <v>79</v>
          </cell>
          <cell r="U731">
            <v>45</v>
          </cell>
          <cell r="V731">
            <v>742</v>
          </cell>
          <cell r="W731">
            <v>1170</v>
          </cell>
          <cell r="X731">
            <v>62</v>
          </cell>
          <cell r="Y731">
            <v>17</v>
          </cell>
          <cell r="Z731">
            <v>89.5</v>
          </cell>
          <cell r="AA731">
            <v>18</v>
          </cell>
          <cell r="AB731">
            <v>555</v>
          </cell>
        </row>
        <row r="732">
          <cell r="D732" t="str">
            <v>陈雨露</v>
          </cell>
          <cell r="E732" t="str">
            <v>初2022级14班</v>
          </cell>
          <cell r="F732">
            <v>450</v>
          </cell>
          <cell r="G732">
            <v>34</v>
          </cell>
          <cell r="H732" t="str">
            <v>---</v>
          </cell>
          <cell r="I732">
            <v>2</v>
          </cell>
          <cell r="J732">
            <v>728</v>
          </cell>
          <cell r="K732">
            <v>11</v>
          </cell>
          <cell r="L732" t="str">
            <v>---</v>
          </cell>
          <cell r="M732">
            <v>1171</v>
          </cell>
          <cell r="N732">
            <v>442</v>
          </cell>
          <cell r="O732">
            <v>8</v>
          </cell>
          <cell r="P732">
            <v>94</v>
          </cell>
          <cell r="Q732">
            <v>39</v>
          </cell>
          <cell r="R732">
            <v>760</v>
          </cell>
          <cell r="S732">
            <v>1222</v>
          </cell>
          <cell r="T732">
            <v>58</v>
          </cell>
          <cell r="U732">
            <v>43</v>
          </cell>
          <cell r="V732">
            <v>827</v>
          </cell>
          <cell r="W732">
            <v>1334</v>
          </cell>
          <cell r="X732">
            <v>50</v>
          </cell>
          <cell r="Y732">
            <v>8</v>
          </cell>
          <cell r="Z732">
            <v>87</v>
          </cell>
          <cell r="AA732">
            <v>19</v>
          </cell>
          <cell r="AB732">
            <v>580</v>
          </cell>
        </row>
        <row r="733">
          <cell r="D733" t="str">
            <v>卢翰妤</v>
          </cell>
          <cell r="E733" t="str">
            <v>初2022级11班</v>
          </cell>
          <cell r="F733">
            <v>449.5</v>
          </cell>
          <cell r="G733">
            <v>59</v>
          </cell>
          <cell r="H733" t="str">
            <v>---</v>
          </cell>
          <cell r="I733">
            <v>9</v>
          </cell>
          <cell r="J733">
            <v>729</v>
          </cell>
          <cell r="K733" t="str">
            <v>---</v>
          </cell>
          <cell r="L733">
            <v>174</v>
          </cell>
          <cell r="M733">
            <v>1173</v>
          </cell>
          <cell r="N733">
            <v>428.5</v>
          </cell>
          <cell r="O733">
            <v>21</v>
          </cell>
          <cell r="P733">
            <v>98</v>
          </cell>
          <cell r="Q733">
            <v>59</v>
          </cell>
          <cell r="R733">
            <v>705</v>
          </cell>
          <cell r="S733">
            <v>1116</v>
          </cell>
          <cell r="T733">
            <v>98</v>
          </cell>
          <cell r="U733">
            <v>56</v>
          </cell>
          <cell r="V733">
            <v>590</v>
          </cell>
          <cell r="W733">
            <v>901</v>
          </cell>
          <cell r="X733">
            <v>77</v>
          </cell>
          <cell r="Y733">
            <v>21</v>
          </cell>
          <cell r="Z733">
            <v>70.5</v>
          </cell>
          <cell r="AA733">
            <v>57</v>
          </cell>
          <cell r="AB733">
            <v>714</v>
          </cell>
        </row>
        <row r="734">
          <cell r="D734" t="str">
            <v>陈鑫月</v>
          </cell>
          <cell r="E734" t="str">
            <v>初2022级2班</v>
          </cell>
          <cell r="F734">
            <v>448.5</v>
          </cell>
          <cell r="G734">
            <v>33</v>
          </cell>
          <cell r="H734">
            <v>11</v>
          </cell>
          <cell r="I734" t="str">
            <v>---</v>
          </cell>
          <cell r="J734">
            <v>730</v>
          </cell>
          <cell r="K734">
            <v>116</v>
          </cell>
          <cell r="L734" t="str">
            <v>---</v>
          </cell>
          <cell r="M734">
            <v>1175</v>
          </cell>
          <cell r="N734">
            <v>442.5</v>
          </cell>
          <cell r="O734">
            <v>6</v>
          </cell>
          <cell r="P734">
            <v>107</v>
          </cell>
          <cell r="Q734">
            <v>12</v>
          </cell>
          <cell r="R734">
            <v>533</v>
          </cell>
          <cell r="S734">
            <v>810</v>
          </cell>
          <cell r="T734">
            <v>58</v>
          </cell>
          <cell r="U734">
            <v>43</v>
          </cell>
          <cell r="V734">
            <v>827</v>
          </cell>
          <cell r="W734">
            <v>1334</v>
          </cell>
          <cell r="X734">
            <v>52</v>
          </cell>
          <cell r="Y734">
            <v>6</v>
          </cell>
          <cell r="Z734">
            <v>66.5</v>
          </cell>
          <cell r="AA734">
            <v>34</v>
          </cell>
          <cell r="AB734">
            <v>742</v>
          </cell>
        </row>
        <row r="735">
          <cell r="D735" t="str">
            <v>吴沛琳</v>
          </cell>
          <cell r="E735" t="str">
            <v>初2022级5班</v>
          </cell>
          <cell r="F735">
            <v>448.5</v>
          </cell>
          <cell r="G735">
            <v>28</v>
          </cell>
          <cell r="H735">
            <v>8</v>
          </cell>
          <cell r="I735" t="str">
            <v>---</v>
          </cell>
          <cell r="J735">
            <v>730</v>
          </cell>
          <cell r="K735" t="str">
            <v>---</v>
          </cell>
          <cell r="L735">
            <v>35</v>
          </cell>
          <cell r="M735">
            <v>1175</v>
          </cell>
          <cell r="N735">
            <v>434.5</v>
          </cell>
          <cell r="O735">
            <v>14</v>
          </cell>
          <cell r="P735">
            <v>107</v>
          </cell>
          <cell r="Q735">
            <v>17</v>
          </cell>
          <cell r="R735">
            <v>533</v>
          </cell>
          <cell r="S735">
            <v>810</v>
          </cell>
          <cell r="T735">
            <v>74</v>
          </cell>
          <cell r="U735">
            <v>28</v>
          </cell>
          <cell r="V735">
            <v>765</v>
          </cell>
          <cell r="W735">
            <v>1212</v>
          </cell>
          <cell r="X735">
            <v>60</v>
          </cell>
          <cell r="Y735">
            <v>14</v>
          </cell>
          <cell r="Z735">
            <v>76.5</v>
          </cell>
          <cell r="AA735">
            <v>27</v>
          </cell>
          <cell r="AB735">
            <v>670</v>
          </cell>
        </row>
        <row r="736">
          <cell r="D736" t="str">
            <v>伍鑫扬</v>
          </cell>
          <cell r="E736" t="str">
            <v>初2022级8班</v>
          </cell>
          <cell r="F736">
            <v>448.5</v>
          </cell>
          <cell r="G736">
            <v>35</v>
          </cell>
          <cell r="H736" t="str">
            <v>---</v>
          </cell>
          <cell r="I736">
            <v>6</v>
          </cell>
          <cell r="J736">
            <v>730</v>
          </cell>
          <cell r="K736" t="str">
            <v>---</v>
          </cell>
          <cell r="L736">
            <v>67</v>
          </cell>
          <cell r="M736">
            <v>1175</v>
          </cell>
          <cell r="N736">
            <v>426.5</v>
          </cell>
          <cell r="O736">
            <v>22</v>
          </cell>
          <cell r="P736">
            <v>83</v>
          </cell>
          <cell r="Q736">
            <v>52</v>
          </cell>
          <cell r="R736">
            <v>876</v>
          </cell>
          <cell r="S736">
            <v>1429</v>
          </cell>
          <cell r="T736">
            <v>92</v>
          </cell>
          <cell r="U736">
            <v>35</v>
          </cell>
          <cell r="V736">
            <v>651</v>
          </cell>
          <cell r="W736">
            <v>1008</v>
          </cell>
          <cell r="X736">
            <v>70</v>
          </cell>
          <cell r="Y736">
            <v>22</v>
          </cell>
          <cell r="Z736">
            <v>98.5</v>
          </cell>
          <cell r="AA736">
            <v>10</v>
          </cell>
          <cell r="AB736">
            <v>459</v>
          </cell>
        </row>
        <row r="737">
          <cell r="D737" t="str">
            <v>蒋宇寒</v>
          </cell>
          <cell r="E737" t="str">
            <v>初2022级2班</v>
          </cell>
          <cell r="F737">
            <v>448</v>
          </cell>
          <cell r="G737">
            <v>34</v>
          </cell>
          <cell r="H737">
            <v>3</v>
          </cell>
          <cell r="I737" t="str">
            <v>---</v>
          </cell>
          <cell r="J737">
            <v>733</v>
          </cell>
          <cell r="K737">
            <v>73</v>
          </cell>
          <cell r="L737" t="str">
            <v>---</v>
          </cell>
          <cell r="M737">
            <v>1178</v>
          </cell>
          <cell r="N737">
            <v>438</v>
          </cell>
          <cell r="O737">
            <v>10</v>
          </cell>
          <cell r="P737">
            <v>96</v>
          </cell>
          <cell r="Q737">
            <v>42</v>
          </cell>
          <cell r="R737">
            <v>738</v>
          </cell>
          <cell r="S737">
            <v>1176</v>
          </cell>
          <cell r="T737">
            <v>64</v>
          </cell>
          <cell r="U737">
            <v>40</v>
          </cell>
          <cell r="V737">
            <v>808</v>
          </cell>
          <cell r="W737">
            <v>1299</v>
          </cell>
          <cell r="X737">
            <v>54</v>
          </cell>
          <cell r="Y737">
            <v>10</v>
          </cell>
          <cell r="Z737">
            <v>67</v>
          </cell>
          <cell r="AA737">
            <v>32</v>
          </cell>
          <cell r="AB737">
            <v>737</v>
          </cell>
        </row>
        <row r="738">
          <cell r="D738" t="str">
            <v>吴雨祝</v>
          </cell>
          <cell r="E738" t="str">
            <v>初2022级8班</v>
          </cell>
          <cell r="F738">
            <v>448</v>
          </cell>
          <cell r="G738">
            <v>36</v>
          </cell>
          <cell r="H738" t="str">
            <v>---</v>
          </cell>
          <cell r="I738">
            <v>17</v>
          </cell>
          <cell r="J738">
            <v>733</v>
          </cell>
          <cell r="K738" t="str">
            <v>---</v>
          </cell>
          <cell r="L738">
            <v>150</v>
          </cell>
          <cell r="M738">
            <v>1178</v>
          </cell>
          <cell r="N738">
            <v>428</v>
          </cell>
          <cell r="O738">
            <v>20</v>
          </cell>
          <cell r="P738">
            <v>109</v>
          </cell>
          <cell r="Q738">
            <v>14</v>
          </cell>
          <cell r="R738">
            <v>492</v>
          </cell>
          <cell r="S738">
            <v>724</v>
          </cell>
          <cell r="T738">
            <v>66</v>
          </cell>
          <cell r="U738">
            <v>49</v>
          </cell>
          <cell r="V738">
            <v>797</v>
          </cell>
          <cell r="W738">
            <v>1279</v>
          </cell>
          <cell r="X738">
            <v>46</v>
          </cell>
          <cell r="Y738">
            <v>20</v>
          </cell>
          <cell r="Z738">
            <v>108</v>
          </cell>
          <cell r="AA738">
            <v>5</v>
          </cell>
          <cell r="AB738">
            <v>335</v>
          </cell>
        </row>
        <row r="739">
          <cell r="D739" t="str">
            <v>夏梓涵</v>
          </cell>
          <cell r="E739" t="str">
            <v>初2022级6班</v>
          </cell>
          <cell r="F739">
            <v>448</v>
          </cell>
          <cell r="G739">
            <v>34</v>
          </cell>
          <cell r="H739">
            <v>5</v>
          </cell>
          <cell r="I739" t="str">
            <v>---</v>
          </cell>
          <cell r="J739">
            <v>733</v>
          </cell>
          <cell r="K739">
            <v>35</v>
          </cell>
          <cell r="L739" t="str">
            <v>---</v>
          </cell>
          <cell r="M739">
            <v>1178</v>
          </cell>
          <cell r="N739">
            <v>436</v>
          </cell>
          <cell r="O739">
            <v>12</v>
          </cell>
          <cell r="P739">
            <v>96</v>
          </cell>
          <cell r="Q739">
            <v>35</v>
          </cell>
          <cell r="R739">
            <v>738</v>
          </cell>
          <cell r="S739">
            <v>1176</v>
          </cell>
          <cell r="T739">
            <v>64</v>
          </cell>
          <cell r="U739">
            <v>45</v>
          </cell>
          <cell r="V739">
            <v>808</v>
          </cell>
          <cell r="W739">
            <v>1299</v>
          </cell>
          <cell r="X739">
            <v>52</v>
          </cell>
          <cell r="Y739">
            <v>12</v>
          </cell>
          <cell r="Z739">
            <v>63</v>
          </cell>
          <cell r="AA739">
            <v>39</v>
          </cell>
          <cell r="AB739">
            <v>769</v>
          </cell>
        </row>
        <row r="740">
          <cell r="D740" t="str">
            <v>米若依</v>
          </cell>
          <cell r="E740" t="str">
            <v>初2022级6班</v>
          </cell>
          <cell r="F740">
            <v>446</v>
          </cell>
          <cell r="G740">
            <v>35</v>
          </cell>
          <cell r="H740" t="str">
            <v>---</v>
          </cell>
          <cell r="I740">
            <v>2</v>
          </cell>
          <cell r="J740">
            <v>736</v>
          </cell>
          <cell r="K740" t="str">
            <v>---</v>
          </cell>
          <cell r="L740">
            <v>60</v>
          </cell>
          <cell r="M740">
            <v>1184</v>
          </cell>
          <cell r="N740">
            <v>428</v>
          </cell>
          <cell r="O740">
            <v>18</v>
          </cell>
          <cell r="P740">
            <v>93</v>
          </cell>
          <cell r="Q740">
            <v>37</v>
          </cell>
          <cell r="R740">
            <v>776</v>
          </cell>
          <cell r="S740">
            <v>1248</v>
          </cell>
          <cell r="T740">
            <v>83</v>
          </cell>
          <cell r="U740">
            <v>36</v>
          </cell>
          <cell r="V740">
            <v>722</v>
          </cell>
          <cell r="W740">
            <v>1133</v>
          </cell>
          <cell r="X740">
            <v>65</v>
          </cell>
          <cell r="Y740">
            <v>18</v>
          </cell>
          <cell r="Z740">
            <v>87</v>
          </cell>
          <cell r="AA740">
            <v>23</v>
          </cell>
          <cell r="AB740">
            <v>580</v>
          </cell>
        </row>
        <row r="741">
          <cell r="D741" t="str">
            <v>宋鑫宇</v>
          </cell>
          <cell r="E741" t="str">
            <v>初2022级5班</v>
          </cell>
          <cell r="F741">
            <v>445.5</v>
          </cell>
          <cell r="G741">
            <v>29</v>
          </cell>
          <cell r="H741">
            <v>14</v>
          </cell>
          <cell r="I741" t="str">
            <v>---</v>
          </cell>
          <cell r="J741">
            <v>737</v>
          </cell>
          <cell r="K741">
            <v>20</v>
          </cell>
          <cell r="L741" t="str">
            <v>---</v>
          </cell>
          <cell r="M741">
            <v>1185</v>
          </cell>
          <cell r="N741">
            <v>427.5</v>
          </cell>
          <cell r="O741">
            <v>18</v>
          </cell>
          <cell r="P741">
            <v>83</v>
          </cell>
          <cell r="Q741">
            <v>53</v>
          </cell>
          <cell r="R741">
            <v>876</v>
          </cell>
          <cell r="S741">
            <v>1429</v>
          </cell>
          <cell r="T741">
            <v>97</v>
          </cell>
          <cell r="U741">
            <v>14</v>
          </cell>
          <cell r="V741">
            <v>604</v>
          </cell>
          <cell r="W741">
            <v>925</v>
          </cell>
          <cell r="X741">
            <v>79</v>
          </cell>
          <cell r="Y741">
            <v>18</v>
          </cell>
          <cell r="Z741">
            <v>65.5</v>
          </cell>
          <cell r="AA741">
            <v>38</v>
          </cell>
          <cell r="AB741">
            <v>753</v>
          </cell>
        </row>
        <row r="742">
          <cell r="D742" t="str">
            <v>李妍1021</v>
          </cell>
          <cell r="E742" t="str">
            <v>初2022级14班</v>
          </cell>
          <cell r="F742">
            <v>445</v>
          </cell>
          <cell r="G742">
            <v>35</v>
          </cell>
          <cell r="H742" t="str">
            <v>---</v>
          </cell>
          <cell r="I742">
            <v>6</v>
          </cell>
          <cell r="J742">
            <v>738</v>
          </cell>
          <cell r="K742" t="str">
            <v>---</v>
          </cell>
          <cell r="L742">
            <v>7</v>
          </cell>
          <cell r="M742">
            <v>1187</v>
          </cell>
          <cell r="N742">
            <v>430</v>
          </cell>
          <cell r="O742">
            <v>15</v>
          </cell>
          <cell r="P742">
            <v>111</v>
          </cell>
          <cell r="Q742">
            <v>8</v>
          </cell>
          <cell r="R742">
            <v>443</v>
          </cell>
          <cell r="S742">
            <v>645</v>
          </cell>
          <cell r="T742">
            <v>81</v>
          </cell>
          <cell r="U742">
            <v>35</v>
          </cell>
          <cell r="V742">
            <v>733</v>
          </cell>
          <cell r="W742">
            <v>1154</v>
          </cell>
          <cell r="X742">
            <v>66</v>
          </cell>
          <cell r="Y742">
            <v>15</v>
          </cell>
          <cell r="Z742">
            <v>61</v>
          </cell>
          <cell r="AA742">
            <v>42</v>
          </cell>
          <cell r="AB742">
            <v>780</v>
          </cell>
        </row>
        <row r="743">
          <cell r="D743" t="str">
            <v>汪宇堂</v>
          </cell>
          <cell r="E743" t="str">
            <v>初2022级1班</v>
          </cell>
          <cell r="F743">
            <v>445</v>
          </cell>
          <cell r="G743">
            <v>41</v>
          </cell>
          <cell r="H743">
            <v>7</v>
          </cell>
          <cell r="I743" t="str">
            <v>---</v>
          </cell>
          <cell r="J743">
            <v>738</v>
          </cell>
          <cell r="K743">
            <v>72</v>
          </cell>
          <cell r="L743" t="str">
            <v>---</v>
          </cell>
          <cell r="M743">
            <v>1187</v>
          </cell>
          <cell r="N743">
            <v>418</v>
          </cell>
          <cell r="O743">
            <v>27</v>
          </cell>
          <cell r="P743">
            <v>88</v>
          </cell>
          <cell r="Q743">
            <v>51</v>
          </cell>
          <cell r="R743">
            <v>830</v>
          </cell>
          <cell r="S743">
            <v>1356</v>
          </cell>
          <cell r="T743">
            <v>96</v>
          </cell>
          <cell r="U743">
            <v>28</v>
          </cell>
          <cell r="V743">
            <v>615</v>
          </cell>
          <cell r="W743">
            <v>944</v>
          </cell>
          <cell r="X743">
            <v>69</v>
          </cell>
          <cell r="Y743">
            <v>27</v>
          </cell>
          <cell r="Z743">
            <v>31</v>
          </cell>
          <cell r="AA743">
            <v>62</v>
          </cell>
          <cell r="AB743">
            <v>932</v>
          </cell>
        </row>
        <row r="744">
          <cell r="D744" t="str">
            <v>吴咿橙</v>
          </cell>
          <cell r="E744" t="str">
            <v>初2022级2班</v>
          </cell>
          <cell r="F744">
            <v>444.5</v>
          </cell>
          <cell r="G744">
            <v>35</v>
          </cell>
          <cell r="H744" t="str">
            <v>---</v>
          </cell>
          <cell r="I744">
            <v>10</v>
          </cell>
          <cell r="J744">
            <v>740</v>
          </cell>
          <cell r="K744" t="str">
            <v>---</v>
          </cell>
          <cell r="L744">
            <v>44</v>
          </cell>
          <cell r="M744">
            <v>1189</v>
          </cell>
          <cell r="N744">
            <v>431.5</v>
          </cell>
          <cell r="O744">
            <v>13</v>
          </cell>
          <cell r="P744">
            <v>101</v>
          </cell>
          <cell r="Q744">
            <v>27</v>
          </cell>
          <cell r="R744">
            <v>644</v>
          </cell>
          <cell r="S744">
            <v>1017</v>
          </cell>
          <cell r="T744">
            <v>49</v>
          </cell>
          <cell r="U744">
            <v>47</v>
          </cell>
          <cell r="V744">
            <v>849</v>
          </cell>
          <cell r="W744">
            <v>1382</v>
          </cell>
          <cell r="X744">
            <v>36</v>
          </cell>
          <cell r="Y744">
            <v>13</v>
          </cell>
          <cell r="Z744">
            <v>109.5</v>
          </cell>
          <cell r="AA744">
            <v>5</v>
          </cell>
          <cell r="AB744">
            <v>317</v>
          </cell>
        </row>
        <row r="745">
          <cell r="D745" t="str">
            <v>米可佳</v>
          </cell>
          <cell r="E745" t="str">
            <v>初2022级5班</v>
          </cell>
          <cell r="F745">
            <v>443.5</v>
          </cell>
          <cell r="G745">
            <v>30</v>
          </cell>
          <cell r="H745" t="str">
            <v>---</v>
          </cell>
          <cell r="I745">
            <v>10</v>
          </cell>
          <cell r="J745">
            <v>741</v>
          </cell>
          <cell r="K745" t="str">
            <v>---</v>
          </cell>
          <cell r="L745">
            <v>207</v>
          </cell>
          <cell r="M745">
            <v>1192</v>
          </cell>
          <cell r="N745">
            <v>433.5</v>
          </cell>
          <cell r="O745">
            <v>10</v>
          </cell>
          <cell r="P745">
            <v>80</v>
          </cell>
          <cell r="Q745">
            <v>56</v>
          </cell>
          <cell r="R745">
            <v>891</v>
          </cell>
          <cell r="S745">
            <v>1458</v>
          </cell>
          <cell r="T745">
            <v>46</v>
          </cell>
          <cell r="U745">
            <v>40</v>
          </cell>
          <cell r="V745">
            <v>862</v>
          </cell>
          <cell r="W745">
            <v>1399</v>
          </cell>
          <cell r="X745">
            <v>36</v>
          </cell>
          <cell r="Y745">
            <v>10</v>
          </cell>
          <cell r="Z745">
            <v>86.5</v>
          </cell>
          <cell r="AA745">
            <v>18</v>
          </cell>
          <cell r="AB745">
            <v>590</v>
          </cell>
        </row>
        <row r="746">
          <cell r="D746" t="str">
            <v>田淼</v>
          </cell>
          <cell r="E746" t="str">
            <v>初2022级1班</v>
          </cell>
          <cell r="F746">
            <v>443.5</v>
          </cell>
          <cell r="G746">
            <v>42</v>
          </cell>
          <cell r="H746" t="str">
            <v>---</v>
          </cell>
          <cell r="I746">
            <v>3</v>
          </cell>
          <cell r="J746">
            <v>741</v>
          </cell>
          <cell r="K746" t="str">
            <v>---</v>
          </cell>
          <cell r="L746">
            <v>2</v>
          </cell>
          <cell r="M746">
            <v>1192</v>
          </cell>
          <cell r="N746">
            <v>431.5</v>
          </cell>
          <cell r="O746">
            <v>12</v>
          </cell>
          <cell r="P746">
            <v>93</v>
          </cell>
          <cell r="Q746">
            <v>45</v>
          </cell>
          <cell r="R746">
            <v>776</v>
          </cell>
          <cell r="S746">
            <v>1248</v>
          </cell>
          <cell r="T746">
            <v>71</v>
          </cell>
          <cell r="U746">
            <v>48</v>
          </cell>
          <cell r="V746">
            <v>778</v>
          </cell>
          <cell r="W746">
            <v>1243</v>
          </cell>
          <cell r="X746">
            <v>59</v>
          </cell>
          <cell r="Y746">
            <v>12</v>
          </cell>
          <cell r="Z746">
            <v>65.5</v>
          </cell>
          <cell r="AA746">
            <v>42</v>
          </cell>
          <cell r="AB746">
            <v>753</v>
          </cell>
        </row>
        <row r="747">
          <cell r="D747" t="str">
            <v>唐语馨</v>
          </cell>
          <cell r="E747" t="str">
            <v>初2022级6班</v>
          </cell>
          <cell r="F747">
            <v>442</v>
          </cell>
          <cell r="G747">
            <v>36</v>
          </cell>
          <cell r="H747" t="str">
            <v>---</v>
          </cell>
          <cell r="I747">
            <v>15</v>
          </cell>
          <cell r="J747">
            <v>743</v>
          </cell>
          <cell r="K747" t="str">
            <v>---</v>
          </cell>
          <cell r="L747">
            <v>151</v>
          </cell>
          <cell r="M747">
            <v>1195</v>
          </cell>
          <cell r="N747">
            <v>418</v>
          </cell>
          <cell r="O747">
            <v>24</v>
          </cell>
          <cell r="P747">
            <v>104</v>
          </cell>
          <cell r="Q747">
            <v>21</v>
          </cell>
          <cell r="R747">
            <v>588</v>
          </cell>
          <cell r="S747">
            <v>917</v>
          </cell>
          <cell r="T747">
            <v>86</v>
          </cell>
          <cell r="U747">
            <v>32</v>
          </cell>
          <cell r="V747">
            <v>697</v>
          </cell>
          <cell r="W747">
            <v>1085</v>
          </cell>
          <cell r="X747">
            <v>62</v>
          </cell>
          <cell r="Y747">
            <v>24</v>
          </cell>
          <cell r="Z747">
            <v>54</v>
          </cell>
          <cell r="AA747">
            <v>46</v>
          </cell>
          <cell r="AB747">
            <v>823</v>
          </cell>
        </row>
        <row r="748">
          <cell r="D748" t="str">
            <v>冯鑫淼</v>
          </cell>
          <cell r="E748" t="str">
            <v>初2022级1班</v>
          </cell>
          <cell r="F748">
            <v>441.5</v>
          </cell>
          <cell r="G748">
            <v>43</v>
          </cell>
          <cell r="H748">
            <v>1</v>
          </cell>
          <cell r="I748" t="str">
            <v>---</v>
          </cell>
          <cell r="J748">
            <v>744</v>
          </cell>
          <cell r="K748">
            <v>10</v>
          </cell>
          <cell r="L748" t="str">
            <v>---</v>
          </cell>
          <cell r="M748">
            <v>1196</v>
          </cell>
          <cell r="N748">
            <v>417.5</v>
          </cell>
          <cell r="O748">
            <v>24</v>
          </cell>
          <cell r="P748">
            <v>106</v>
          </cell>
          <cell r="Q748">
            <v>19</v>
          </cell>
          <cell r="R748">
            <v>553</v>
          </cell>
          <cell r="S748">
            <v>850</v>
          </cell>
          <cell r="T748">
            <v>86</v>
          </cell>
          <cell r="U748">
            <v>42</v>
          </cell>
          <cell r="V748">
            <v>697</v>
          </cell>
          <cell r="W748">
            <v>1085</v>
          </cell>
          <cell r="X748">
            <v>62</v>
          </cell>
          <cell r="Y748">
            <v>24</v>
          </cell>
          <cell r="Z748">
            <v>58.5</v>
          </cell>
          <cell r="AA748">
            <v>49</v>
          </cell>
          <cell r="AB748">
            <v>795</v>
          </cell>
        </row>
        <row r="749">
          <cell r="D749" t="str">
            <v>刘茹顺馨</v>
          </cell>
          <cell r="E749" t="str">
            <v>初2022级15班</v>
          </cell>
          <cell r="F749">
            <v>441.5</v>
          </cell>
          <cell r="G749">
            <v>37</v>
          </cell>
          <cell r="H749">
            <v>1</v>
          </cell>
          <cell r="I749" t="str">
            <v>---</v>
          </cell>
          <cell r="J749">
            <v>744</v>
          </cell>
          <cell r="K749">
            <v>10</v>
          </cell>
          <cell r="L749" t="str">
            <v>---</v>
          </cell>
          <cell r="M749">
            <v>1196</v>
          </cell>
          <cell r="N749">
            <v>430.5</v>
          </cell>
          <cell r="O749">
            <v>11</v>
          </cell>
          <cell r="P749">
            <v>93</v>
          </cell>
          <cell r="Q749">
            <v>40</v>
          </cell>
          <cell r="R749">
            <v>776</v>
          </cell>
          <cell r="S749">
            <v>1248</v>
          </cell>
          <cell r="T749">
            <v>59</v>
          </cell>
          <cell r="U749">
            <v>48</v>
          </cell>
          <cell r="V749">
            <v>824</v>
          </cell>
          <cell r="W749">
            <v>1329</v>
          </cell>
          <cell r="X749">
            <v>48</v>
          </cell>
          <cell r="Y749">
            <v>11</v>
          </cell>
          <cell r="Z749">
            <v>94.5</v>
          </cell>
          <cell r="AA749">
            <v>15</v>
          </cell>
          <cell r="AB749">
            <v>503</v>
          </cell>
        </row>
        <row r="750">
          <cell r="D750" t="str">
            <v>邓佳欣</v>
          </cell>
          <cell r="E750" t="str">
            <v>初2022级5班</v>
          </cell>
          <cell r="F750">
            <v>440.5</v>
          </cell>
          <cell r="G750">
            <v>31</v>
          </cell>
          <cell r="H750" t="str">
            <v>---</v>
          </cell>
          <cell r="I750">
            <v>5</v>
          </cell>
          <cell r="J750">
            <v>746</v>
          </cell>
          <cell r="K750" t="str">
            <v>---</v>
          </cell>
          <cell r="L750">
            <v>165</v>
          </cell>
          <cell r="M750">
            <v>1199</v>
          </cell>
          <cell r="N750">
            <v>426.5</v>
          </cell>
          <cell r="O750">
            <v>14</v>
          </cell>
          <cell r="P750">
            <v>107</v>
          </cell>
          <cell r="Q750">
            <v>17</v>
          </cell>
          <cell r="R750">
            <v>533</v>
          </cell>
          <cell r="S750">
            <v>810</v>
          </cell>
          <cell r="T750">
            <v>67</v>
          </cell>
          <cell r="U750">
            <v>33</v>
          </cell>
          <cell r="V750">
            <v>793</v>
          </cell>
          <cell r="W750">
            <v>1270</v>
          </cell>
          <cell r="X750">
            <v>53</v>
          </cell>
          <cell r="Y750">
            <v>14</v>
          </cell>
          <cell r="Z750">
            <v>63.5</v>
          </cell>
          <cell r="AA750">
            <v>39</v>
          </cell>
          <cell r="AB750">
            <v>765</v>
          </cell>
        </row>
        <row r="751">
          <cell r="D751" t="str">
            <v>杨银霜</v>
          </cell>
          <cell r="E751" t="str">
            <v>初2022级8班</v>
          </cell>
          <cell r="F751">
            <v>439.5</v>
          </cell>
          <cell r="G751">
            <v>37</v>
          </cell>
          <cell r="H751">
            <v>15</v>
          </cell>
          <cell r="I751" t="str">
            <v>---</v>
          </cell>
          <cell r="J751">
            <v>747</v>
          </cell>
          <cell r="K751">
            <v>89</v>
          </cell>
          <cell r="L751" t="str">
            <v>---</v>
          </cell>
          <cell r="M751">
            <v>1202</v>
          </cell>
          <cell r="N751">
            <v>421.5</v>
          </cell>
          <cell r="O751">
            <v>18</v>
          </cell>
          <cell r="P751">
            <v>94</v>
          </cell>
          <cell r="Q751">
            <v>39</v>
          </cell>
          <cell r="R751">
            <v>760</v>
          </cell>
          <cell r="S751">
            <v>1222</v>
          </cell>
          <cell r="T751">
            <v>84</v>
          </cell>
          <cell r="U751">
            <v>40</v>
          </cell>
          <cell r="V751">
            <v>715</v>
          </cell>
          <cell r="W751">
            <v>1113</v>
          </cell>
          <cell r="X751">
            <v>66</v>
          </cell>
          <cell r="Y751">
            <v>18</v>
          </cell>
          <cell r="Z751">
            <v>40.5</v>
          </cell>
          <cell r="AA751">
            <v>56</v>
          </cell>
          <cell r="AB751">
            <v>894</v>
          </cell>
        </row>
        <row r="752">
          <cell r="D752" t="str">
            <v>袁翌乔</v>
          </cell>
          <cell r="E752" t="str">
            <v>初2022级2班</v>
          </cell>
          <cell r="F752">
            <v>439</v>
          </cell>
          <cell r="G752">
            <v>36</v>
          </cell>
          <cell r="H752" t="str">
            <v>---</v>
          </cell>
          <cell r="I752">
            <v>3</v>
          </cell>
          <cell r="J752">
            <v>748</v>
          </cell>
          <cell r="K752">
            <v>44</v>
          </cell>
          <cell r="L752" t="str">
            <v>---</v>
          </cell>
          <cell r="M752">
            <v>1203</v>
          </cell>
          <cell r="N752">
            <v>423</v>
          </cell>
          <cell r="O752">
            <v>16</v>
          </cell>
          <cell r="P752">
            <v>113</v>
          </cell>
          <cell r="Q752">
            <v>5</v>
          </cell>
          <cell r="R752">
            <v>386</v>
          </cell>
          <cell r="S752">
            <v>548</v>
          </cell>
          <cell r="T752">
            <v>78</v>
          </cell>
          <cell r="U752">
            <v>28</v>
          </cell>
          <cell r="V752">
            <v>745</v>
          </cell>
          <cell r="W752">
            <v>1177</v>
          </cell>
          <cell r="X752">
            <v>62</v>
          </cell>
          <cell r="Y752">
            <v>16</v>
          </cell>
          <cell r="Z752">
            <v>48</v>
          </cell>
          <cell r="AA752">
            <v>44</v>
          </cell>
          <cell r="AB752">
            <v>855</v>
          </cell>
        </row>
        <row r="753">
          <cell r="D753" t="str">
            <v>钱雨佳</v>
          </cell>
          <cell r="E753" t="str">
            <v>初2022级8班</v>
          </cell>
          <cell r="F753">
            <v>438</v>
          </cell>
          <cell r="G753">
            <v>38</v>
          </cell>
          <cell r="H753" t="str">
            <v>---</v>
          </cell>
          <cell r="I753">
            <v>3</v>
          </cell>
          <cell r="J753">
            <v>749</v>
          </cell>
          <cell r="K753" t="str">
            <v>---</v>
          </cell>
          <cell r="L753">
            <v>59</v>
          </cell>
          <cell r="M753">
            <v>1205</v>
          </cell>
          <cell r="N753">
            <v>428</v>
          </cell>
          <cell r="O753">
            <v>10</v>
          </cell>
          <cell r="P753">
            <v>98</v>
          </cell>
          <cell r="Q753">
            <v>33</v>
          </cell>
          <cell r="R753">
            <v>705</v>
          </cell>
          <cell r="S753">
            <v>1116</v>
          </cell>
          <cell r="T753">
            <v>65</v>
          </cell>
          <cell r="U753">
            <v>50</v>
          </cell>
          <cell r="V753">
            <v>804</v>
          </cell>
          <cell r="W753">
            <v>1289</v>
          </cell>
          <cell r="X753">
            <v>55</v>
          </cell>
          <cell r="Y753">
            <v>10</v>
          </cell>
          <cell r="Z753">
            <v>71</v>
          </cell>
          <cell r="AA753">
            <v>35</v>
          </cell>
          <cell r="AB753">
            <v>711</v>
          </cell>
        </row>
        <row r="754">
          <cell r="D754" t="str">
            <v>刘诗淇</v>
          </cell>
          <cell r="E754" t="str">
            <v>初2022级5班</v>
          </cell>
          <cell r="F754">
            <v>437</v>
          </cell>
          <cell r="G754">
            <v>32</v>
          </cell>
          <cell r="H754">
            <v>3</v>
          </cell>
          <cell r="I754" t="str">
            <v>---</v>
          </cell>
          <cell r="J754">
            <v>750</v>
          </cell>
          <cell r="K754" t="str">
            <v>---</v>
          </cell>
          <cell r="L754">
            <v>66</v>
          </cell>
          <cell r="M754">
            <v>1206</v>
          </cell>
          <cell r="N754">
            <v>426</v>
          </cell>
          <cell r="O754">
            <v>11</v>
          </cell>
          <cell r="P754">
            <v>86</v>
          </cell>
          <cell r="Q754">
            <v>50</v>
          </cell>
          <cell r="R754">
            <v>853</v>
          </cell>
          <cell r="S754">
            <v>1387</v>
          </cell>
          <cell r="T754">
            <v>72</v>
          </cell>
          <cell r="U754">
            <v>30</v>
          </cell>
          <cell r="V754">
            <v>774</v>
          </cell>
          <cell r="W754">
            <v>1231</v>
          </cell>
          <cell r="X754">
            <v>61</v>
          </cell>
          <cell r="Y754">
            <v>11</v>
          </cell>
          <cell r="Z754">
            <v>93</v>
          </cell>
          <cell r="AA754">
            <v>12</v>
          </cell>
          <cell r="AB754">
            <v>520</v>
          </cell>
        </row>
        <row r="755">
          <cell r="D755" t="str">
            <v>熊世博</v>
          </cell>
          <cell r="E755" t="str">
            <v>初2022级5班</v>
          </cell>
          <cell r="F755">
            <v>437</v>
          </cell>
          <cell r="G755">
            <v>32</v>
          </cell>
          <cell r="H755">
            <v>6</v>
          </cell>
          <cell r="I755" t="str">
            <v>---</v>
          </cell>
          <cell r="J755">
            <v>750</v>
          </cell>
          <cell r="K755" t="str">
            <v>---</v>
          </cell>
          <cell r="L755">
            <v>32</v>
          </cell>
          <cell r="M755">
            <v>1206</v>
          </cell>
          <cell r="N755">
            <v>424</v>
          </cell>
          <cell r="O755">
            <v>13</v>
          </cell>
          <cell r="P755">
            <v>111</v>
          </cell>
          <cell r="Q755">
            <v>12</v>
          </cell>
          <cell r="R755">
            <v>443</v>
          </cell>
          <cell r="S755">
            <v>645</v>
          </cell>
          <cell r="T755">
            <v>54</v>
          </cell>
          <cell r="U755">
            <v>37</v>
          </cell>
          <cell r="V755">
            <v>839</v>
          </cell>
          <cell r="W755">
            <v>1358</v>
          </cell>
          <cell r="X755">
            <v>41</v>
          </cell>
          <cell r="Y755">
            <v>13</v>
          </cell>
          <cell r="Z755">
            <v>67</v>
          </cell>
          <cell r="AA755">
            <v>37</v>
          </cell>
          <cell r="AB755">
            <v>737</v>
          </cell>
        </row>
        <row r="756">
          <cell r="D756" t="str">
            <v>蒋析晋</v>
          </cell>
          <cell r="E756" t="str">
            <v>初2022级8班</v>
          </cell>
          <cell r="F756">
            <v>436.5</v>
          </cell>
          <cell r="G756">
            <v>39</v>
          </cell>
          <cell r="H756" t="str">
            <v>---</v>
          </cell>
          <cell r="I756">
            <v>16</v>
          </cell>
          <cell r="J756">
            <v>752</v>
          </cell>
          <cell r="K756" t="str">
            <v>---</v>
          </cell>
          <cell r="L756">
            <v>133</v>
          </cell>
          <cell r="M756">
            <v>1208</v>
          </cell>
          <cell r="N756">
            <v>412.5</v>
          </cell>
          <cell r="O756">
            <v>24</v>
          </cell>
          <cell r="P756">
            <v>90</v>
          </cell>
          <cell r="Q756">
            <v>47</v>
          </cell>
          <cell r="R756">
            <v>816</v>
          </cell>
          <cell r="S756">
            <v>1319</v>
          </cell>
          <cell r="T756">
            <v>107</v>
          </cell>
          <cell r="U756">
            <v>19</v>
          </cell>
          <cell r="V756">
            <v>502</v>
          </cell>
          <cell r="W756">
            <v>751</v>
          </cell>
          <cell r="X756">
            <v>83</v>
          </cell>
          <cell r="Y756">
            <v>24</v>
          </cell>
          <cell r="Z756">
            <v>60.5</v>
          </cell>
          <cell r="AA756">
            <v>45</v>
          </cell>
          <cell r="AB756">
            <v>783</v>
          </cell>
        </row>
        <row r="757">
          <cell r="D757" t="str">
            <v>王怡涵</v>
          </cell>
          <cell r="E757" t="str">
            <v>初2022级1班</v>
          </cell>
          <cell r="F757">
            <v>436.5</v>
          </cell>
          <cell r="G757">
            <v>44</v>
          </cell>
          <cell r="H757" t="str">
            <v>---</v>
          </cell>
          <cell r="I757">
            <v>7</v>
          </cell>
          <cell r="J757">
            <v>752</v>
          </cell>
          <cell r="K757" t="str">
            <v>---</v>
          </cell>
          <cell r="L757">
            <v>32</v>
          </cell>
          <cell r="M757">
            <v>1208</v>
          </cell>
          <cell r="N757">
            <v>428.5</v>
          </cell>
          <cell r="O757">
            <v>8</v>
          </cell>
          <cell r="P757">
            <v>102</v>
          </cell>
          <cell r="Q757">
            <v>26</v>
          </cell>
          <cell r="R757">
            <v>633</v>
          </cell>
          <cell r="S757">
            <v>992</v>
          </cell>
          <cell r="T757">
            <v>55</v>
          </cell>
          <cell r="U757">
            <v>53</v>
          </cell>
          <cell r="V757">
            <v>833</v>
          </cell>
          <cell r="W757">
            <v>1351</v>
          </cell>
          <cell r="X757">
            <v>47</v>
          </cell>
          <cell r="Y757">
            <v>8</v>
          </cell>
          <cell r="Z757">
            <v>96.5</v>
          </cell>
          <cell r="AA757">
            <v>12</v>
          </cell>
          <cell r="AB757">
            <v>481</v>
          </cell>
        </row>
        <row r="758">
          <cell r="D758" t="str">
            <v>肖星亮</v>
          </cell>
          <cell r="E758" t="str">
            <v>初2022级8班</v>
          </cell>
          <cell r="F758">
            <v>436.5</v>
          </cell>
          <cell r="G758">
            <v>39</v>
          </cell>
          <cell r="H758" t="str">
            <v>---</v>
          </cell>
          <cell r="I758">
            <v>22</v>
          </cell>
          <cell r="J758">
            <v>752</v>
          </cell>
          <cell r="K758" t="str">
            <v>---</v>
          </cell>
          <cell r="L758">
            <v>198</v>
          </cell>
          <cell r="M758">
            <v>1208</v>
          </cell>
          <cell r="N758">
            <v>412.5</v>
          </cell>
          <cell r="O758">
            <v>24</v>
          </cell>
          <cell r="P758">
            <v>96</v>
          </cell>
          <cell r="Q758">
            <v>37</v>
          </cell>
          <cell r="R758">
            <v>738</v>
          </cell>
          <cell r="S758">
            <v>1176</v>
          </cell>
          <cell r="T758">
            <v>103</v>
          </cell>
          <cell r="U758">
            <v>22</v>
          </cell>
          <cell r="V758">
            <v>542</v>
          </cell>
          <cell r="W758">
            <v>812</v>
          </cell>
          <cell r="X758">
            <v>79</v>
          </cell>
          <cell r="Y758">
            <v>24</v>
          </cell>
          <cell r="Z758">
            <v>88.5</v>
          </cell>
          <cell r="AA758">
            <v>16</v>
          </cell>
          <cell r="AB758">
            <v>569</v>
          </cell>
        </row>
        <row r="759">
          <cell r="D759" t="str">
            <v>王馨羽</v>
          </cell>
          <cell r="E759" t="str">
            <v>初2022级1班</v>
          </cell>
          <cell r="F759">
            <v>436</v>
          </cell>
          <cell r="G759">
            <v>45</v>
          </cell>
          <cell r="H759" t="str">
            <v>---</v>
          </cell>
          <cell r="I759">
            <v>18</v>
          </cell>
          <cell r="J759">
            <v>755</v>
          </cell>
          <cell r="K759" t="str">
            <v>---</v>
          </cell>
          <cell r="L759">
            <v>97</v>
          </cell>
          <cell r="M759">
            <v>1212</v>
          </cell>
          <cell r="N759">
            <v>407</v>
          </cell>
          <cell r="O759">
            <v>29</v>
          </cell>
          <cell r="P759">
            <v>97</v>
          </cell>
          <cell r="Q759">
            <v>36</v>
          </cell>
          <cell r="R759">
            <v>719</v>
          </cell>
          <cell r="S759">
            <v>1144</v>
          </cell>
          <cell r="T759">
            <v>100</v>
          </cell>
          <cell r="U759">
            <v>21</v>
          </cell>
          <cell r="V759">
            <v>573</v>
          </cell>
          <cell r="W759">
            <v>864</v>
          </cell>
          <cell r="X759">
            <v>71</v>
          </cell>
          <cell r="Y759">
            <v>29</v>
          </cell>
          <cell r="Z759">
            <v>96</v>
          </cell>
          <cell r="AA759">
            <v>13</v>
          </cell>
          <cell r="AB759">
            <v>487</v>
          </cell>
        </row>
        <row r="760">
          <cell r="D760" t="str">
            <v>任涵睿</v>
          </cell>
          <cell r="E760" t="str">
            <v>初2022级8班</v>
          </cell>
          <cell r="F760">
            <v>435.5</v>
          </cell>
          <cell r="G760">
            <v>41</v>
          </cell>
          <cell r="H760">
            <v>41</v>
          </cell>
          <cell r="I760" t="str">
            <v>---</v>
          </cell>
          <cell r="J760">
            <v>756</v>
          </cell>
          <cell r="K760">
            <v>756</v>
          </cell>
          <cell r="L760" t="str">
            <v>---</v>
          </cell>
          <cell r="M760">
            <v>1213</v>
          </cell>
          <cell r="N760">
            <v>418.5</v>
          </cell>
          <cell r="O760">
            <v>17</v>
          </cell>
          <cell r="P760">
            <v>86</v>
          </cell>
          <cell r="Q760">
            <v>50</v>
          </cell>
          <cell r="R760">
            <v>853</v>
          </cell>
          <cell r="S760">
            <v>1387</v>
          </cell>
          <cell r="T760">
            <v>65</v>
          </cell>
          <cell r="U760">
            <v>50</v>
          </cell>
          <cell r="V760">
            <v>804</v>
          </cell>
          <cell r="W760">
            <v>1289</v>
          </cell>
          <cell r="X760">
            <v>48</v>
          </cell>
          <cell r="Y760">
            <v>17</v>
          </cell>
          <cell r="Z760">
            <v>65</v>
          </cell>
          <cell r="AA760">
            <v>41</v>
          </cell>
          <cell r="AB760">
            <v>756</v>
          </cell>
        </row>
        <row r="761">
          <cell r="D761" t="str">
            <v>代旭洋</v>
          </cell>
          <cell r="E761" t="str">
            <v>初2022级15班</v>
          </cell>
          <cell r="F761">
            <v>435</v>
          </cell>
          <cell r="G761">
            <v>38</v>
          </cell>
          <cell r="H761">
            <v>1</v>
          </cell>
          <cell r="I761" t="str">
            <v>---</v>
          </cell>
          <cell r="J761">
            <v>757</v>
          </cell>
          <cell r="K761">
            <v>1</v>
          </cell>
          <cell r="L761" t="str">
            <v>---</v>
          </cell>
          <cell r="M761">
            <v>1214</v>
          </cell>
          <cell r="N761">
            <v>413</v>
          </cell>
          <cell r="O761">
            <v>22</v>
          </cell>
          <cell r="P761">
            <v>92</v>
          </cell>
          <cell r="Q761">
            <v>41</v>
          </cell>
          <cell r="R761">
            <v>793</v>
          </cell>
          <cell r="S761">
            <v>1275</v>
          </cell>
          <cell r="T761">
            <v>102</v>
          </cell>
          <cell r="U761">
            <v>14</v>
          </cell>
          <cell r="V761">
            <v>552</v>
          </cell>
          <cell r="W761">
            <v>826</v>
          </cell>
          <cell r="X761">
            <v>80</v>
          </cell>
          <cell r="Y761">
            <v>22</v>
          </cell>
          <cell r="Z761">
            <v>43</v>
          </cell>
          <cell r="AA761">
            <v>54</v>
          </cell>
          <cell r="AB761">
            <v>878</v>
          </cell>
        </row>
        <row r="762">
          <cell r="D762" t="str">
            <v>罗安民</v>
          </cell>
          <cell r="E762" t="str">
            <v>初2022级7班</v>
          </cell>
          <cell r="F762">
            <v>435</v>
          </cell>
          <cell r="G762">
            <v>42</v>
          </cell>
          <cell r="H762" t="str">
            <v>---</v>
          </cell>
          <cell r="I762">
            <v>22</v>
          </cell>
          <cell r="J762">
            <v>757</v>
          </cell>
          <cell r="K762" t="str">
            <v>---</v>
          </cell>
          <cell r="L762">
            <v>191</v>
          </cell>
          <cell r="M762">
            <v>1214</v>
          </cell>
          <cell r="N762">
            <v>411</v>
          </cell>
          <cell r="O762">
            <v>24</v>
          </cell>
          <cell r="P762">
            <v>101</v>
          </cell>
          <cell r="Q762">
            <v>32</v>
          </cell>
          <cell r="R762">
            <v>644</v>
          </cell>
          <cell r="S762">
            <v>1017</v>
          </cell>
          <cell r="T762">
            <v>94</v>
          </cell>
          <cell r="U762">
            <v>35</v>
          </cell>
          <cell r="V762">
            <v>633</v>
          </cell>
          <cell r="W762">
            <v>980</v>
          </cell>
          <cell r="X762">
            <v>70</v>
          </cell>
          <cell r="Y762">
            <v>24</v>
          </cell>
          <cell r="Z762">
            <v>62</v>
          </cell>
          <cell r="AA762">
            <v>46</v>
          </cell>
          <cell r="AB762">
            <v>776</v>
          </cell>
        </row>
        <row r="763">
          <cell r="D763" t="str">
            <v>李舟洋</v>
          </cell>
          <cell r="E763" t="str">
            <v>初2022级14班</v>
          </cell>
          <cell r="F763">
            <v>434.5</v>
          </cell>
          <cell r="G763">
            <v>36</v>
          </cell>
          <cell r="H763">
            <v>4</v>
          </cell>
          <cell r="I763" t="str">
            <v>---</v>
          </cell>
          <cell r="J763">
            <v>759</v>
          </cell>
          <cell r="K763">
            <v>70</v>
          </cell>
          <cell r="L763" t="str">
            <v>---</v>
          </cell>
          <cell r="M763">
            <v>1216</v>
          </cell>
          <cell r="N763">
            <v>408.5</v>
          </cell>
          <cell r="O763">
            <v>26</v>
          </cell>
          <cell r="P763">
            <v>92</v>
          </cell>
          <cell r="Q763">
            <v>46</v>
          </cell>
          <cell r="R763">
            <v>793</v>
          </cell>
          <cell r="S763">
            <v>1275</v>
          </cell>
          <cell r="T763">
            <v>92</v>
          </cell>
          <cell r="U763">
            <v>20</v>
          </cell>
          <cell r="V763">
            <v>651</v>
          </cell>
          <cell r="W763">
            <v>1008</v>
          </cell>
          <cell r="X763">
            <v>66</v>
          </cell>
          <cell r="Y763">
            <v>26</v>
          </cell>
          <cell r="Z763">
            <v>60.5</v>
          </cell>
          <cell r="AA763">
            <v>43</v>
          </cell>
          <cell r="AB763">
            <v>783</v>
          </cell>
        </row>
        <row r="764">
          <cell r="D764" t="str">
            <v>蔡诗蕊</v>
          </cell>
          <cell r="E764" t="str">
            <v>初2022级1班</v>
          </cell>
          <cell r="F764">
            <v>434</v>
          </cell>
          <cell r="G764">
            <v>46</v>
          </cell>
          <cell r="H764">
            <v>4</v>
          </cell>
          <cell r="I764" t="str">
            <v>---</v>
          </cell>
          <cell r="J764">
            <v>760</v>
          </cell>
          <cell r="K764">
            <v>53</v>
          </cell>
          <cell r="L764" t="str">
            <v>---</v>
          </cell>
          <cell r="M764">
            <v>1217</v>
          </cell>
          <cell r="N764">
            <v>409</v>
          </cell>
          <cell r="O764">
            <v>25</v>
          </cell>
          <cell r="P764">
            <v>94</v>
          </cell>
          <cell r="Q764">
            <v>42</v>
          </cell>
          <cell r="R764">
            <v>760</v>
          </cell>
          <cell r="S764">
            <v>1222</v>
          </cell>
          <cell r="T764">
            <v>98</v>
          </cell>
          <cell r="U764">
            <v>24</v>
          </cell>
          <cell r="V764">
            <v>590</v>
          </cell>
          <cell r="W764">
            <v>901</v>
          </cell>
          <cell r="X764">
            <v>73</v>
          </cell>
          <cell r="Y764">
            <v>25</v>
          </cell>
          <cell r="Z764">
            <v>62</v>
          </cell>
          <cell r="AA764">
            <v>45</v>
          </cell>
          <cell r="AB764">
            <v>776</v>
          </cell>
        </row>
        <row r="765">
          <cell r="D765" t="str">
            <v>陈俊曦</v>
          </cell>
          <cell r="E765" t="str">
            <v>初2022级14班</v>
          </cell>
          <cell r="F765">
            <v>434</v>
          </cell>
          <cell r="G765">
            <v>37</v>
          </cell>
          <cell r="H765" t="str">
            <v>---</v>
          </cell>
          <cell r="I765">
            <v>2</v>
          </cell>
          <cell r="J765">
            <v>760</v>
          </cell>
          <cell r="K765">
            <v>3</v>
          </cell>
          <cell r="L765" t="str">
            <v>---</v>
          </cell>
          <cell r="M765">
            <v>1217</v>
          </cell>
          <cell r="N765">
            <v>427</v>
          </cell>
          <cell r="O765">
            <v>7</v>
          </cell>
          <cell r="P765">
            <v>92</v>
          </cell>
          <cell r="Q765">
            <v>46</v>
          </cell>
          <cell r="R765">
            <v>793</v>
          </cell>
          <cell r="S765">
            <v>1275</v>
          </cell>
          <cell r="T765">
            <v>50</v>
          </cell>
          <cell r="U765">
            <v>44</v>
          </cell>
          <cell r="V765">
            <v>844</v>
          </cell>
          <cell r="W765">
            <v>1375</v>
          </cell>
          <cell r="X765">
            <v>43</v>
          </cell>
          <cell r="Y765">
            <v>7</v>
          </cell>
          <cell r="Z765">
            <v>104</v>
          </cell>
          <cell r="AA765">
            <v>9</v>
          </cell>
          <cell r="AB765">
            <v>404</v>
          </cell>
        </row>
        <row r="766">
          <cell r="D766" t="str">
            <v>郭曦丹</v>
          </cell>
          <cell r="E766" t="str">
            <v>初2022级2班</v>
          </cell>
          <cell r="F766">
            <v>434</v>
          </cell>
          <cell r="G766">
            <v>37</v>
          </cell>
          <cell r="H766" t="str">
            <v>---</v>
          </cell>
          <cell r="I766">
            <v>7</v>
          </cell>
          <cell r="J766">
            <v>760</v>
          </cell>
          <cell r="K766">
            <v>19</v>
          </cell>
          <cell r="L766" t="str">
            <v>---</v>
          </cell>
          <cell r="M766">
            <v>1217</v>
          </cell>
          <cell r="N766">
            <v>425</v>
          </cell>
          <cell r="O766">
            <v>9</v>
          </cell>
          <cell r="P766">
            <v>104</v>
          </cell>
          <cell r="Q766">
            <v>19</v>
          </cell>
          <cell r="R766">
            <v>588</v>
          </cell>
          <cell r="S766">
            <v>917</v>
          </cell>
          <cell r="T766">
            <v>71</v>
          </cell>
          <cell r="U766">
            <v>33</v>
          </cell>
          <cell r="V766">
            <v>778</v>
          </cell>
          <cell r="W766">
            <v>1243</v>
          </cell>
          <cell r="X766">
            <v>62</v>
          </cell>
          <cell r="Y766">
            <v>9</v>
          </cell>
          <cell r="Z766">
            <v>70</v>
          </cell>
          <cell r="AA766">
            <v>29</v>
          </cell>
          <cell r="AB766">
            <v>718</v>
          </cell>
        </row>
        <row r="767">
          <cell r="D767" t="str">
            <v>黄嘉航</v>
          </cell>
          <cell r="E767" t="str">
            <v>初2022级7班</v>
          </cell>
          <cell r="F767">
            <v>434</v>
          </cell>
          <cell r="G767">
            <v>43</v>
          </cell>
          <cell r="H767">
            <v>43</v>
          </cell>
          <cell r="I767" t="str">
            <v>---</v>
          </cell>
          <cell r="J767">
            <v>760</v>
          </cell>
          <cell r="K767">
            <v>760</v>
          </cell>
          <cell r="L767" t="str">
            <v>---</v>
          </cell>
          <cell r="M767">
            <v>1217</v>
          </cell>
          <cell r="N767">
            <v>413</v>
          </cell>
          <cell r="O767">
            <v>21</v>
          </cell>
          <cell r="P767">
            <v>86</v>
          </cell>
          <cell r="Q767">
            <v>52</v>
          </cell>
          <cell r="R767">
            <v>853</v>
          </cell>
          <cell r="S767">
            <v>1387</v>
          </cell>
          <cell r="T767">
            <v>106</v>
          </cell>
          <cell r="U767">
            <v>15</v>
          </cell>
          <cell r="V767">
            <v>513</v>
          </cell>
          <cell r="W767">
            <v>765</v>
          </cell>
          <cell r="X767">
            <v>85</v>
          </cell>
          <cell r="Y767">
            <v>21</v>
          </cell>
          <cell r="Z767">
            <v>37</v>
          </cell>
          <cell r="AA767">
            <v>58</v>
          </cell>
          <cell r="AB767">
            <v>909</v>
          </cell>
        </row>
        <row r="768">
          <cell r="D768" t="str">
            <v>冯天韵</v>
          </cell>
          <cell r="E768" t="str">
            <v>初2022级14班</v>
          </cell>
          <cell r="F768">
            <v>433.5</v>
          </cell>
          <cell r="G768">
            <v>38</v>
          </cell>
          <cell r="H768">
            <v>6</v>
          </cell>
          <cell r="I768" t="str">
            <v>---</v>
          </cell>
          <cell r="J768">
            <v>764</v>
          </cell>
          <cell r="K768">
            <v>89</v>
          </cell>
          <cell r="L768" t="str">
            <v>---</v>
          </cell>
          <cell r="M768">
            <v>1222</v>
          </cell>
          <cell r="N768">
            <v>413.5</v>
          </cell>
          <cell r="O768">
            <v>20</v>
          </cell>
          <cell r="P768">
            <v>103</v>
          </cell>
          <cell r="Q768">
            <v>23</v>
          </cell>
          <cell r="R768">
            <v>615</v>
          </cell>
          <cell r="S768">
            <v>957</v>
          </cell>
          <cell r="T768">
            <v>82</v>
          </cell>
          <cell r="U768">
            <v>33</v>
          </cell>
          <cell r="V768">
            <v>726</v>
          </cell>
          <cell r="W768">
            <v>1143</v>
          </cell>
          <cell r="X768">
            <v>62</v>
          </cell>
          <cell r="Y768">
            <v>20</v>
          </cell>
          <cell r="Z768">
            <v>62.5</v>
          </cell>
          <cell r="AA768">
            <v>40</v>
          </cell>
          <cell r="AB768">
            <v>772</v>
          </cell>
        </row>
        <row r="769">
          <cell r="D769" t="str">
            <v>唐雯洁</v>
          </cell>
          <cell r="E769" t="str">
            <v>初2022级6班</v>
          </cell>
          <cell r="F769">
            <v>432.5</v>
          </cell>
          <cell r="G769">
            <v>37</v>
          </cell>
          <cell r="H769" t="str">
            <v>---</v>
          </cell>
          <cell r="I769">
            <v>3</v>
          </cell>
          <cell r="J769">
            <v>765</v>
          </cell>
          <cell r="K769" t="str">
            <v>---</v>
          </cell>
          <cell r="L769">
            <v>56</v>
          </cell>
          <cell r="M769">
            <v>1223</v>
          </cell>
          <cell r="N769">
            <v>408.5</v>
          </cell>
          <cell r="O769">
            <v>24</v>
          </cell>
          <cell r="P769">
            <v>93</v>
          </cell>
          <cell r="Q769">
            <v>37</v>
          </cell>
          <cell r="R769">
            <v>776</v>
          </cell>
          <cell r="S769">
            <v>1248</v>
          </cell>
          <cell r="T769">
            <v>106</v>
          </cell>
          <cell r="U769">
            <v>12</v>
          </cell>
          <cell r="V769">
            <v>513</v>
          </cell>
          <cell r="W769">
            <v>765</v>
          </cell>
          <cell r="X769">
            <v>82</v>
          </cell>
          <cell r="Y769">
            <v>24</v>
          </cell>
          <cell r="Z769">
            <v>70.5</v>
          </cell>
          <cell r="AA769">
            <v>31</v>
          </cell>
          <cell r="AB769">
            <v>714</v>
          </cell>
        </row>
        <row r="770">
          <cell r="D770" t="str">
            <v>许博炆</v>
          </cell>
          <cell r="E770" t="str">
            <v>初2022级8班</v>
          </cell>
          <cell r="F770">
            <v>432.5</v>
          </cell>
          <cell r="G770">
            <v>42</v>
          </cell>
          <cell r="H770">
            <v>1</v>
          </cell>
          <cell r="I770" t="str">
            <v>---</v>
          </cell>
          <cell r="J770">
            <v>765</v>
          </cell>
          <cell r="K770" t="str">
            <v>---</v>
          </cell>
          <cell r="L770">
            <v>7</v>
          </cell>
          <cell r="M770">
            <v>1223</v>
          </cell>
          <cell r="N770">
            <v>416.5</v>
          </cell>
          <cell r="O770">
            <v>16</v>
          </cell>
          <cell r="P770">
            <v>91</v>
          </cell>
          <cell r="Q770">
            <v>44</v>
          </cell>
          <cell r="R770">
            <v>802</v>
          </cell>
          <cell r="S770">
            <v>1296</v>
          </cell>
          <cell r="T770">
            <v>91</v>
          </cell>
          <cell r="U770">
            <v>36</v>
          </cell>
          <cell r="V770">
            <v>663</v>
          </cell>
          <cell r="W770">
            <v>1022</v>
          </cell>
          <cell r="X770">
            <v>75</v>
          </cell>
          <cell r="Y770">
            <v>16</v>
          </cell>
          <cell r="Z770">
            <v>64.5</v>
          </cell>
          <cell r="AA770">
            <v>42</v>
          </cell>
          <cell r="AB770">
            <v>759</v>
          </cell>
        </row>
        <row r="771">
          <cell r="D771" t="str">
            <v>旷海森</v>
          </cell>
          <cell r="E771" t="str">
            <v>初2022级11班</v>
          </cell>
          <cell r="F771">
            <v>431.5</v>
          </cell>
          <cell r="G771">
            <v>60</v>
          </cell>
          <cell r="H771" t="str">
            <v>---</v>
          </cell>
          <cell r="I771">
            <v>4</v>
          </cell>
          <cell r="J771">
            <v>767</v>
          </cell>
          <cell r="K771" t="str">
            <v>---</v>
          </cell>
          <cell r="L771">
            <v>123</v>
          </cell>
          <cell r="M771">
            <v>1226</v>
          </cell>
          <cell r="N771">
            <v>410.5</v>
          </cell>
          <cell r="O771">
            <v>21</v>
          </cell>
          <cell r="P771">
            <v>98</v>
          </cell>
          <cell r="Q771">
            <v>59</v>
          </cell>
          <cell r="R771">
            <v>705</v>
          </cell>
          <cell r="S771">
            <v>1116</v>
          </cell>
          <cell r="T771">
            <v>101</v>
          </cell>
          <cell r="U771">
            <v>52</v>
          </cell>
          <cell r="V771">
            <v>561</v>
          </cell>
          <cell r="W771">
            <v>840</v>
          </cell>
          <cell r="X771">
            <v>80</v>
          </cell>
          <cell r="Y771">
            <v>21</v>
          </cell>
          <cell r="Z771">
            <v>55.5</v>
          </cell>
          <cell r="AA771">
            <v>60</v>
          </cell>
          <cell r="AB771">
            <v>813</v>
          </cell>
        </row>
        <row r="772">
          <cell r="D772" t="str">
            <v>陈兴锐</v>
          </cell>
          <cell r="E772" t="str">
            <v>初2022级15班</v>
          </cell>
          <cell r="F772">
            <v>431</v>
          </cell>
          <cell r="G772">
            <v>39</v>
          </cell>
          <cell r="H772">
            <v>39</v>
          </cell>
          <cell r="I772" t="str">
            <v>---</v>
          </cell>
          <cell r="J772">
            <v>768</v>
          </cell>
          <cell r="K772">
            <v>768</v>
          </cell>
          <cell r="L772" t="str">
            <v>---</v>
          </cell>
          <cell r="M772">
            <v>1227</v>
          </cell>
          <cell r="N772">
            <v>412</v>
          </cell>
          <cell r="O772">
            <v>19</v>
          </cell>
          <cell r="P772">
            <v>75</v>
          </cell>
          <cell r="Q772">
            <v>58</v>
          </cell>
          <cell r="R772">
            <v>911</v>
          </cell>
          <cell r="S772">
            <v>1498</v>
          </cell>
          <cell r="T772">
            <v>85</v>
          </cell>
          <cell r="U772">
            <v>26</v>
          </cell>
          <cell r="V772">
            <v>708</v>
          </cell>
          <cell r="W772">
            <v>1103</v>
          </cell>
          <cell r="X772">
            <v>66</v>
          </cell>
          <cell r="Y772">
            <v>19</v>
          </cell>
          <cell r="Z772">
            <v>83</v>
          </cell>
          <cell r="AA772">
            <v>24</v>
          </cell>
          <cell r="AB772">
            <v>617</v>
          </cell>
        </row>
        <row r="773">
          <cell r="D773" t="str">
            <v>敬家欣</v>
          </cell>
          <cell r="E773" t="str">
            <v>初2022级5班</v>
          </cell>
          <cell r="F773">
            <v>430.5</v>
          </cell>
          <cell r="G773">
            <v>34</v>
          </cell>
          <cell r="H773" t="str">
            <v>---</v>
          </cell>
          <cell r="I773">
            <v>18</v>
          </cell>
          <cell r="J773">
            <v>769</v>
          </cell>
          <cell r="K773" t="str">
            <v>---</v>
          </cell>
          <cell r="L773">
            <v>270</v>
          </cell>
          <cell r="M773">
            <v>1228</v>
          </cell>
          <cell r="N773">
            <v>410.5</v>
          </cell>
          <cell r="O773">
            <v>20</v>
          </cell>
          <cell r="P773">
            <v>95</v>
          </cell>
          <cell r="Q773">
            <v>32</v>
          </cell>
          <cell r="R773">
            <v>753</v>
          </cell>
          <cell r="S773">
            <v>1203</v>
          </cell>
          <cell r="T773">
            <v>70</v>
          </cell>
          <cell r="U773">
            <v>31</v>
          </cell>
          <cell r="V773">
            <v>781</v>
          </cell>
          <cell r="W773">
            <v>1248</v>
          </cell>
          <cell r="X773">
            <v>50</v>
          </cell>
          <cell r="Y773">
            <v>20</v>
          </cell>
          <cell r="Z773">
            <v>73</v>
          </cell>
          <cell r="AA773">
            <v>30</v>
          </cell>
          <cell r="AB773">
            <v>700</v>
          </cell>
        </row>
        <row r="774">
          <cell r="D774" t="str">
            <v>于明天</v>
          </cell>
          <cell r="E774" t="str">
            <v>初2022级5班</v>
          </cell>
          <cell r="F774">
            <v>430</v>
          </cell>
          <cell r="G774">
            <v>35</v>
          </cell>
          <cell r="H774">
            <v>35</v>
          </cell>
          <cell r="I774" t="str">
            <v>---</v>
          </cell>
          <cell r="J774">
            <v>770</v>
          </cell>
          <cell r="K774">
            <v>770</v>
          </cell>
          <cell r="L774" t="str">
            <v>---</v>
          </cell>
          <cell r="M774">
            <v>1230</v>
          </cell>
          <cell r="N774">
            <v>416</v>
          </cell>
          <cell r="O774">
            <v>14</v>
          </cell>
          <cell r="P774">
            <v>95</v>
          </cell>
          <cell r="Q774">
            <v>32</v>
          </cell>
          <cell r="R774">
            <v>753</v>
          </cell>
          <cell r="S774">
            <v>1203</v>
          </cell>
          <cell r="T774">
            <v>66</v>
          </cell>
          <cell r="U774">
            <v>34</v>
          </cell>
          <cell r="V774">
            <v>797</v>
          </cell>
          <cell r="W774">
            <v>1279</v>
          </cell>
          <cell r="X774">
            <v>52</v>
          </cell>
          <cell r="Y774">
            <v>14</v>
          </cell>
          <cell r="Z774">
            <v>68</v>
          </cell>
          <cell r="AA774">
            <v>35</v>
          </cell>
          <cell r="AB774">
            <v>732</v>
          </cell>
        </row>
        <row r="775">
          <cell r="D775" t="str">
            <v>王雨凡</v>
          </cell>
          <cell r="E775" t="str">
            <v>初2022级8班</v>
          </cell>
          <cell r="F775">
            <v>429.5</v>
          </cell>
          <cell r="G775">
            <v>43</v>
          </cell>
          <cell r="H775">
            <v>5</v>
          </cell>
          <cell r="I775" t="str">
            <v>---</v>
          </cell>
          <cell r="J775">
            <v>771</v>
          </cell>
          <cell r="K775">
            <v>33</v>
          </cell>
          <cell r="L775" t="str">
            <v>---</v>
          </cell>
          <cell r="M775">
            <v>1231</v>
          </cell>
          <cell r="N775">
            <v>403.5</v>
          </cell>
          <cell r="O775">
            <v>26</v>
          </cell>
          <cell r="P775">
            <v>82</v>
          </cell>
          <cell r="Q775">
            <v>53</v>
          </cell>
          <cell r="R775">
            <v>881</v>
          </cell>
          <cell r="S775">
            <v>1437</v>
          </cell>
          <cell r="T775">
            <v>81</v>
          </cell>
          <cell r="U775">
            <v>43</v>
          </cell>
          <cell r="V775">
            <v>733</v>
          </cell>
          <cell r="W775">
            <v>1154</v>
          </cell>
          <cell r="X775">
            <v>55</v>
          </cell>
          <cell r="Y775">
            <v>26</v>
          </cell>
          <cell r="Z775">
            <v>83.5</v>
          </cell>
          <cell r="AA775">
            <v>22</v>
          </cell>
          <cell r="AB775">
            <v>611</v>
          </cell>
        </row>
        <row r="776">
          <cell r="D776" t="str">
            <v>蒋哲曦</v>
          </cell>
          <cell r="E776" t="str">
            <v>初2022级7班</v>
          </cell>
          <cell r="F776">
            <v>429</v>
          </cell>
          <cell r="G776">
            <v>44</v>
          </cell>
          <cell r="H776">
            <v>5</v>
          </cell>
          <cell r="I776" t="str">
            <v>---</v>
          </cell>
          <cell r="J776">
            <v>772</v>
          </cell>
          <cell r="K776">
            <v>24</v>
          </cell>
          <cell r="L776" t="str">
            <v>---</v>
          </cell>
          <cell r="M776">
            <v>1234</v>
          </cell>
          <cell r="N776">
            <v>421</v>
          </cell>
          <cell r="O776">
            <v>8</v>
          </cell>
          <cell r="P776">
            <v>99</v>
          </cell>
          <cell r="Q776">
            <v>37</v>
          </cell>
          <cell r="R776">
            <v>683</v>
          </cell>
          <cell r="S776">
            <v>1083</v>
          </cell>
          <cell r="T776">
            <v>40</v>
          </cell>
          <cell r="U776">
            <v>56</v>
          </cell>
          <cell r="V776">
            <v>878</v>
          </cell>
          <cell r="W776">
            <v>1430</v>
          </cell>
          <cell r="X776">
            <v>32</v>
          </cell>
          <cell r="Y776">
            <v>8</v>
          </cell>
          <cell r="Z776">
            <v>40</v>
          </cell>
          <cell r="AA776">
            <v>55</v>
          </cell>
          <cell r="AB776">
            <v>896</v>
          </cell>
        </row>
        <row r="777">
          <cell r="D777" t="str">
            <v>蒋欣平</v>
          </cell>
          <cell r="E777" t="str">
            <v>初2022级8班</v>
          </cell>
          <cell r="F777">
            <v>428</v>
          </cell>
          <cell r="G777">
            <v>44</v>
          </cell>
          <cell r="H777">
            <v>1</v>
          </cell>
          <cell r="I777" t="str">
            <v>---</v>
          </cell>
          <cell r="J777">
            <v>773</v>
          </cell>
          <cell r="K777">
            <v>3</v>
          </cell>
          <cell r="L777" t="str">
            <v>---</v>
          </cell>
          <cell r="M777">
            <v>1238</v>
          </cell>
          <cell r="N777">
            <v>417</v>
          </cell>
          <cell r="O777">
            <v>11</v>
          </cell>
          <cell r="P777">
            <v>117</v>
          </cell>
          <cell r="Q777">
            <v>6</v>
          </cell>
          <cell r="R777">
            <v>286</v>
          </cell>
          <cell r="S777">
            <v>380</v>
          </cell>
          <cell r="T777">
            <v>60</v>
          </cell>
          <cell r="U777">
            <v>52</v>
          </cell>
          <cell r="V777">
            <v>819</v>
          </cell>
          <cell r="W777">
            <v>1322</v>
          </cell>
          <cell r="X777">
            <v>49</v>
          </cell>
          <cell r="Y777">
            <v>11</v>
          </cell>
          <cell r="Z777">
            <v>62</v>
          </cell>
          <cell r="AA777">
            <v>43</v>
          </cell>
          <cell r="AB777">
            <v>776</v>
          </cell>
        </row>
        <row r="778">
          <cell r="D778" t="str">
            <v>伍至峻</v>
          </cell>
          <cell r="E778" t="str">
            <v>初2022级14班</v>
          </cell>
          <cell r="F778">
            <v>428</v>
          </cell>
          <cell r="G778">
            <v>39</v>
          </cell>
          <cell r="H778" t="str">
            <v>---</v>
          </cell>
          <cell r="I778">
            <v>2</v>
          </cell>
          <cell r="J778">
            <v>773</v>
          </cell>
          <cell r="K778">
            <v>25</v>
          </cell>
          <cell r="L778" t="str">
            <v>---</v>
          </cell>
          <cell r="M778">
            <v>1238</v>
          </cell>
          <cell r="N778">
            <v>418</v>
          </cell>
          <cell r="O778">
            <v>10</v>
          </cell>
          <cell r="P778">
            <v>91</v>
          </cell>
          <cell r="Q778">
            <v>48</v>
          </cell>
          <cell r="R778">
            <v>802</v>
          </cell>
          <cell r="S778">
            <v>1296</v>
          </cell>
          <cell r="T778">
            <v>49</v>
          </cell>
          <cell r="U778">
            <v>46</v>
          </cell>
          <cell r="V778">
            <v>849</v>
          </cell>
          <cell r="W778">
            <v>1382</v>
          </cell>
          <cell r="X778">
            <v>39</v>
          </cell>
          <cell r="Y778">
            <v>10</v>
          </cell>
          <cell r="Z778">
            <v>69</v>
          </cell>
          <cell r="AA778">
            <v>36</v>
          </cell>
          <cell r="AB778">
            <v>722</v>
          </cell>
        </row>
        <row r="779">
          <cell r="D779" t="str">
            <v>邓坤</v>
          </cell>
          <cell r="E779" t="str">
            <v>初2022级6班</v>
          </cell>
          <cell r="F779">
            <v>426</v>
          </cell>
          <cell r="G779">
            <v>38</v>
          </cell>
          <cell r="H779" t="str">
            <v>---</v>
          </cell>
          <cell r="I779">
            <v>9</v>
          </cell>
          <cell r="J779">
            <v>775</v>
          </cell>
          <cell r="K779" t="str">
            <v>---</v>
          </cell>
          <cell r="L779">
            <v>140</v>
          </cell>
          <cell r="M779">
            <v>1242</v>
          </cell>
          <cell r="N779">
            <v>405</v>
          </cell>
          <cell r="O779">
            <v>21</v>
          </cell>
          <cell r="P779">
            <v>93</v>
          </cell>
          <cell r="Q779">
            <v>37</v>
          </cell>
          <cell r="R779">
            <v>776</v>
          </cell>
          <cell r="S779">
            <v>1248</v>
          </cell>
          <cell r="T779">
            <v>95</v>
          </cell>
          <cell r="U779">
            <v>22</v>
          </cell>
          <cell r="V779">
            <v>623</v>
          </cell>
          <cell r="W779">
            <v>960</v>
          </cell>
          <cell r="X779">
            <v>74</v>
          </cell>
          <cell r="Y779">
            <v>21</v>
          </cell>
          <cell r="Z779">
            <v>66</v>
          </cell>
          <cell r="AA779">
            <v>36</v>
          </cell>
          <cell r="AB779">
            <v>748</v>
          </cell>
        </row>
        <row r="780">
          <cell r="D780" t="str">
            <v>奉椤乙</v>
          </cell>
          <cell r="E780" t="str">
            <v>初2022级15班</v>
          </cell>
          <cell r="F780">
            <v>423.5</v>
          </cell>
          <cell r="G780">
            <v>40</v>
          </cell>
          <cell r="H780">
            <v>3</v>
          </cell>
          <cell r="I780" t="str">
            <v>---</v>
          </cell>
          <cell r="J780">
            <v>776</v>
          </cell>
          <cell r="K780">
            <v>8</v>
          </cell>
          <cell r="L780" t="str">
            <v>---</v>
          </cell>
          <cell r="M780">
            <v>1248</v>
          </cell>
          <cell r="N780">
            <v>414.5</v>
          </cell>
          <cell r="O780">
            <v>9</v>
          </cell>
          <cell r="P780">
            <v>92</v>
          </cell>
          <cell r="Q780">
            <v>41</v>
          </cell>
          <cell r="R780">
            <v>793</v>
          </cell>
          <cell r="S780">
            <v>1275</v>
          </cell>
          <cell r="T780">
            <v>60</v>
          </cell>
          <cell r="U780">
            <v>46</v>
          </cell>
          <cell r="V780">
            <v>819</v>
          </cell>
          <cell r="W780">
            <v>1322</v>
          </cell>
          <cell r="X780">
            <v>51</v>
          </cell>
          <cell r="Y780">
            <v>9</v>
          </cell>
          <cell r="Z780">
            <v>70.5</v>
          </cell>
          <cell r="AA780">
            <v>33</v>
          </cell>
          <cell r="AB780">
            <v>714</v>
          </cell>
        </row>
        <row r="781">
          <cell r="D781" t="str">
            <v>龙紫涵</v>
          </cell>
          <cell r="E781" t="str">
            <v>初2022级14班</v>
          </cell>
          <cell r="F781">
            <v>422.5</v>
          </cell>
          <cell r="G781">
            <v>40</v>
          </cell>
          <cell r="H781" t="str">
            <v>---</v>
          </cell>
          <cell r="I781">
            <v>15</v>
          </cell>
          <cell r="J781">
            <v>777</v>
          </cell>
          <cell r="K781" t="str">
            <v>---</v>
          </cell>
          <cell r="L781">
            <v>79</v>
          </cell>
          <cell r="M781">
            <v>1250</v>
          </cell>
          <cell r="N781">
            <v>409.5</v>
          </cell>
          <cell r="O781">
            <v>13</v>
          </cell>
          <cell r="P781">
            <v>106</v>
          </cell>
          <cell r="Q781">
            <v>16</v>
          </cell>
          <cell r="R781">
            <v>553</v>
          </cell>
          <cell r="S781">
            <v>850</v>
          </cell>
          <cell r="T781">
            <v>75</v>
          </cell>
          <cell r="U781">
            <v>38</v>
          </cell>
          <cell r="V781">
            <v>759</v>
          </cell>
          <cell r="W781">
            <v>1204</v>
          </cell>
          <cell r="X781">
            <v>62</v>
          </cell>
          <cell r="Y781">
            <v>13</v>
          </cell>
          <cell r="Z781">
            <v>73.5</v>
          </cell>
          <cell r="AA781">
            <v>33</v>
          </cell>
          <cell r="AB781">
            <v>697</v>
          </cell>
        </row>
        <row r="782">
          <cell r="D782" t="str">
            <v>罗瑜彤</v>
          </cell>
          <cell r="E782" t="str">
            <v>初2022级15班</v>
          </cell>
          <cell r="F782">
            <v>422</v>
          </cell>
          <cell r="G782">
            <v>41</v>
          </cell>
          <cell r="H782" t="str">
            <v>---</v>
          </cell>
          <cell r="I782">
            <v>11</v>
          </cell>
          <cell r="J782">
            <v>778</v>
          </cell>
          <cell r="K782" t="str">
            <v>---</v>
          </cell>
          <cell r="L782">
            <v>66</v>
          </cell>
          <cell r="M782">
            <v>1251</v>
          </cell>
          <cell r="N782">
            <v>408</v>
          </cell>
          <cell r="O782">
            <v>14</v>
          </cell>
          <cell r="P782">
            <v>107</v>
          </cell>
          <cell r="Q782">
            <v>17</v>
          </cell>
          <cell r="R782">
            <v>533</v>
          </cell>
          <cell r="S782">
            <v>810</v>
          </cell>
          <cell r="T782">
            <v>60</v>
          </cell>
          <cell r="U782">
            <v>46</v>
          </cell>
          <cell r="V782">
            <v>819</v>
          </cell>
          <cell r="W782">
            <v>1322</v>
          </cell>
          <cell r="X782">
            <v>46</v>
          </cell>
          <cell r="Y782">
            <v>14</v>
          </cell>
          <cell r="Z782">
            <v>79.5</v>
          </cell>
          <cell r="AA782">
            <v>26</v>
          </cell>
          <cell r="AB782">
            <v>644</v>
          </cell>
        </row>
        <row r="783">
          <cell r="D783" t="str">
            <v>阳建宣</v>
          </cell>
          <cell r="E783" t="str">
            <v>初2022级1班</v>
          </cell>
          <cell r="F783">
            <v>422</v>
          </cell>
          <cell r="G783">
            <v>47</v>
          </cell>
          <cell r="H783">
            <v>12</v>
          </cell>
          <cell r="I783" t="str">
            <v>---</v>
          </cell>
          <cell r="J783">
            <v>778</v>
          </cell>
          <cell r="K783">
            <v>77</v>
          </cell>
          <cell r="L783" t="str">
            <v>---</v>
          </cell>
          <cell r="M783">
            <v>1251</v>
          </cell>
          <cell r="N783">
            <v>413</v>
          </cell>
          <cell r="O783">
            <v>9</v>
          </cell>
          <cell r="P783">
            <v>99</v>
          </cell>
          <cell r="Q783">
            <v>34</v>
          </cell>
          <cell r="R783">
            <v>683</v>
          </cell>
          <cell r="S783">
            <v>1083</v>
          </cell>
          <cell r="T783">
            <v>57</v>
          </cell>
          <cell r="U783">
            <v>52</v>
          </cell>
          <cell r="V783">
            <v>829</v>
          </cell>
          <cell r="W783">
            <v>1339</v>
          </cell>
          <cell r="X783">
            <v>48</v>
          </cell>
          <cell r="Y783">
            <v>9</v>
          </cell>
          <cell r="Z783">
            <v>81</v>
          </cell>
          <cell r="AA783">
            <v>33</v>
          </cell>
          <cell r="AB783">
            <v>632</v>
          </cell>
        </row>
        <row r="784">
          <cell r="D784" t="str">
            <v>胡译心</v>
          </cell>
          <cell r="E784" t="str">
            <v>初2022级2班</v>
          </cell>
          <cell r="F784">
            <v>420.5</v>
          </cell>
          <cell r="G784">
            <v>38</v>
          </cell>
          <cell r="H784">
            <v>2</v>
          </cell>
          <cell r="I784" t="str">
            <v>---</v>
          </cell>
          <cell r="J784">
            <v>780</v>
          </cell>
          <cell r="K784">
            <v>43</v>
          </cell>
          <cell r="L784" t="str">
            <v>---</v>
          </cell>
          <cell r="M784">
            <v>1255</v>
          </cell>
          <cell r="N784">
            <v>398.5</v>
          </cell>
          <cell r="O784">
            <v>22</v>
          </cell>
          <cell r="P784">
            <v>105</v>
          </cell>
          <cell r="Q784">
            <v>16</v>
          </cell>
          <cell r="R784">
            <v>570</v>
          </cell>
          <cell r="S784">
            <v>882</v>
          </cell>
          <cell r="T784">
            <v>84</v>
          </cell>
          <cell r="U784">
            <v>26</v>
          </cell>
          <cell r="V784">
            <v>715</v>
          </cell>
          <cell r="W784">
            <v>1113</v>
          </cell>
          <cell r="X784">
            <v>62</v>
          </cell>
          <cell r="Y784">
            <v>22</v>
          </cell>
          <cell r="Z784">
            <v>49.5</v>
          </cell>
          <cell r="AA784">
            <v>43</v>
          </cell>
          <cell r="AB784">
            <v>846</v>
          </cell>
        </row>
        <row r="785">
          <cell r="D785" t="str">
            <v>赵雅媛</v>
          </cell>
          <cell r="E785" t="str">
            <v>初2022级7班</v>
          </cell>
          <cell r="F785">
            <v>420.5</v>
          </cell>
          <cell r="G785">
            <v>45</v>
          </cell>
          <cell r="H785">
            <v>5</v>
          </cell>
          <cell r="I785" t="str">
            <v>---</v>
          </cell>
          <cell r="J785">
            <v>780</v>
          </cell>
          <cell r="K785">
            <v>18</v>
          </cell>
          <cell r="L785" t="str">
            <v>---</v>
          </cell>
          <cell r="M785">
            <v>1255</v>
          </cell>
          <cell r="N785">
            <v>399.5</v>
          </cell>
          <cell r="O785">
            <v>21</v>
          </cell>
          <cell r="P785">
            <v>102</v>
          </cell>
          <cell r="Q785">
            <v>31</v>
          </cell>
          <cell r="R785">
            <v>633</v>
          </cell>
          <cell r="S785">
            <v>992</v>
          </cell>
          <cell r="T785">
            <v>89</v>
          </cell>
          <cell r="U785">
            <v>39</v>
          </cell>
          <cell r="V785">
            <v>678</v>
          </cell>
          <cell r="W785">
            <v>1052</v>
          </cell>
          <cell r="X785">
            <v>68</v>
          </cell>
          <cell r="Y785">
            <v>21</v>
          </cell>
          <cell r="Z785">
            <v>58.5</v>
          </cell>
          <cell r="AA785">
            <v>48</v>
          </cell>
          <cell r="AB785">
            <v>795</v>
          </cell>
        </row>
        <row r="786">
          <cell r="D786" t="str">
            <v>侯耀祖</v>
          </cell>
          <cell r="E786" t="str">
            <v>初2022级8班</v>
          </cell>
          <cell r="F786">
            <v>420</v>
          </cell>
          <cell r="G786">
            <v>45</v>
          </cell>
          <cell r="H786">
            <v>4</v>
          </cell>
          <cell r="I786" t="str">
            <v>---</v>
          </cell>
          <cell r="J786">
            <v>782</v>
          </cell>
          <cell r="K786">
            <v>34</v>
          </cell>
          <cell r="L786" t="str">
            <v>---</v>
          </cell>
          <cell r="M786">
            <v>1258</v>
          </cell>
          <cell r="N786">
            <v>411</v>
          </cell>
          <cell r="O786">
            <v>9</v>
          </cell>
          <cell r="P786">
            <v>89</v>
          </cell>
          <cell r="Q786">
            <v>48</v>
          </cell>
          <cell r="R786">
            <v>823</v>
          </cell>
          <cell r="S786">
            <v>1338</v>
          </cell>
          <cell r="T786">
            <v>49</v>
          </cell>
          <cell r="U786">
            <v>53</v>
          </cell>
          <cell r="V786">
            <v>849</v>
          </cell>
          <cell r="W786">
            <v>1382</v>
          </cell>
          <cell r="X786">
            <v>40</v>
          </cell>
          <cell r="Y786">
            <v>9</v>
          </cell>
          <cell r="Z786">
            <v>83</v>
          </cell>
          <cell r="AA786">
            <v>24</v>
          </cell>
          <cell r="AB786">
            <v>617</v>
          </cell>
        </row>
        <row r="787">
          <cell r="D787" t="str">
            <v>徐一心</v>
          </cell>
          <cell r="E787" t="str">
            <v>初2022级8班</v>
          </cell>
          <cell r="F787">
            <v>420</v>
          </cell>
          <cell r="G787">
            <v>45</v>
          </cell>
          <cell r="H787" t="str">
            <v>---</v>
          </cell>
          <cell r="I787">
            <v>3</v>
          </cell>
          <cell r="J787">
            <v>782</v>
          </cell>
          <cell r="K787" t="str">
            <v>---</v>
          </cell>
          <cell r="L787">
            <v>56</v>
          </cell>
          <cell r="M787">
            <v>1258</v>
          </cell>
          <cell r="N787">
            <v>414</v>
          </cell>
          <cell r="O787">
            <v>6</v>
          </cell>
          <cell r="P787">
            <v>104</v>
          </cell>
          <cell r="Q787">
            <v>25</v>
          </cell>
          <cell r="R787">
            <v>588</v>
          </cell>
          <cell r="S787">
            <v>917</v>
          </cell>
          <cell r="T787">
            <v>32</v>
          </cell>
          <cell r="U787">
            <v>57</v>
          </cell>
          <cell r="V787">
            <v>901</v>
          </cell>
          <cell r="W787">
            <v>1475</v>
          </cell>
          <cell r="X787">
            <v>26</v>
          </cell>
          <cell r="Y787">
            <v>6</v>
          </cell>
          <cell r="Z787">
            <v>67</v>
          </cell>
          <cell r="AA787">
            <v>40</v>
          </cell>
          <cell r="AB787">
            <v>737</v>
          </cell>
        </row>
        <row r="788">
          <cell r="D788" t="str">
            <v>韩艾阳</v>
          </cell>
          <cell r="E788" t="str">
            <v>初2022级5班</v>
          </cell>
          <cell r="F788">
            <v>419.5</v>
          </cell>
          <cell r="G788">
            <v>36</v>
          </cell>
          <cell r="H788" t="str">
            <v>---</v>
          </cell>
          <cell r="I788">
            <v>25</v>
          </cell>
          <cell r="J788">
            <v>784</v>
          </cell>
          <cell r="K788" t="str">
            <v>---</v>
          </cell>
          <cell r="L788">
            <v>354</v>
          </cell>
          <cell r="M788">
            <v>1262</v>
          </cell>
          <cell r="N788">
            <v>409.5</v>
          </cell>
          <cell r="O788">
            <v>10</v>
          </cell>
          <cell r="P788">
            <v>88</v>
          </cell>
          <cell r="Q788">
            <v>44</v>
          </cell>
          <cell r="R788">
            <v>830</v>
          </cell>
          <cell r="S788">
            <v>1356</v>
          </cell>
          <cell r="T788">
            <v>48</v>
          </cell>
          <cell r="U788">
            <v>39</v>
          </cell>
          <cell r="V788">
            <v>855</v>
          </cell>
          <cell r="W788">
            <v>1390</v>
          </cell>
          <cell r="X788">
            <v>38</v>
          </cell>
          <cell r="Y788">
            <v>10</v>
          </cell>
          <cell r="Z788">
            <v>90.5</v>
          </cell>
          <cell r="AA788">
            <v>16</v>
          </cell>
          <cell r="AB788">
            <v>545</v>
          </cell>
        </row>
        <row r="789">
          <cell r="D789" t="str">
            <v>段宏宇</v>
          </cell>
          <cell r="E789" t="str">
            <v>初2022级3班</v>
          </cell>
          <cell r="F789">
            <v>418.5</v>
          </cell>
          <cell r="G789">
            <v>58</v>
          </cell>
          <cell r="H789" t="str">
            <v>---</v>
          </cell>
          <cell r="I789">
            <v>12</v>
          </cell>
          <cell r="J789">
            <v>785</v>
          </cell>
          <cell r="K789" t="str">
            <v>---</v>
          </cell>
          <cell r="L789">
            <v>339</v>
          </cell>
          <cell r="M789">
            <v>1264</v>
          </cell>
          <cell r="N789">
            <v>392.5</v>
          </cell>
          <cell r="O789">
            <v>26</v>
          </cell>
          <cell r="P789">
            <v>91</v>
          </cell>
          <cell r="Q789">
            <v>57</v>
          </cell>
          <cell r="R789">
            <v>802</v>
          </cell>
          <cell r="S789">
            <v>1296</v>
          </cell>
          <cell r="T789">
            <v>96</v>
          </cell>
          <cell r="U789">
            <v>54</v>
          </cell>
          <cell r="V789">
            <v>615</v>
          </cell>
          <cell r="W789">
            <v>944</v>
          </cell>
          <cell r="X789">
            <v>70</v>
          </cell>
          <cell r="Y789">
            <v>26</v>
          </cell>
          <cell r="Z789">
            <v>77.5</v>
          </cell>
          <cell r="AA789">
            <v>54</v>
          </cell>
          <cell r="AB789">
            <v>661</v>
          </cell>
        </row>
        <row r="790">
          <cell r="D790" t="str">
            <v>蒋欣妍</v>
          </cell>
          <cell r="E790" t="str">
            <v>初2022级2班</v>
          </cell>
          <cell r="F790">
            <v>418</v>
          </cell>
          <cell r="G790">
            <v>39</v>
          </cell>
          <cell r="H790" t="str">
            <v>---</v>
          </cell>
          <cell r="I790">
            <v>8</v>
          </cell>
          <cell r="J790">
            <v>786</v>
          </cell>
          <cell r="K790" t="str">
            <v>---</v>
          </cell>
          <cell r="L790">
            <v>5</v>
          </cell>
          <cell r="M790">
            <v>1266</v>
          </cell>
          <cell r="N790">
            <v>412</v>
          </cell>
          <cell r="O790">
            <v>6</v>
          </cell>
          <cell r="P790">
            <v>82</v>
          </cell>
          <cell r="Q790">
            <v>50</v>
          </cell>
          <cell r="R790">
            <v>881</v>
          </cell>
          <cell r="S790">
            <v>1437</v>
          </cell>
          <cell r="T790">
            <v>55</v>
          </cell>
          <cell r="U790">
            <v>45</v>
          </cell>
          <cell r="V790">
            <v>833</v>
          </cell>
          <cell r="W790">
            <v>1351</v>
          </cell>
          <cell r="X790">
            <v>49</v>
          </cell>
          <cell r="Y790">
            <v>6</v>
          </cell>
          <cell r="Z790">
            <v>81</v>
          </cell>
          <cell r="AA790">
            <v>22</v>
          </cell>
          <cell r="AB790">
            <v>632</v>
          </cell>
        </row>
        <row r="791">
          <cell r="D791" t="str">
            <v>杨欣</v>
          </cell>
          <cell r="E791" t="str">
            <v>初2022级8班</v>
          </cell>
          <cell r="F791">
            <v>417.5</v>
          </cell>
          <cell r="G791">
            <v>47</v>
          </cell>
          <cell r="H791" t="str">
            <v>---</v>
          </cell>
          <cell r="I791">
            <v>14</v>
          </cell>
          <cell r="J791">
            <v>787</v>
          </cell>
          <cell r="K791" t="str">
            <v>---</v>
          </cell>
          <cell r="L791">
            <v>101</v>
          </cell>
          <cell r="M791">
            <v>1268</v>
          </cell>
          <cell r="N791">
            <v>387.5</v>
          </cell>
          <cell r="O791">
            <v>30</v>
          </cell>
          <cell r="P791">
            <v>82</v>
          </cell>
          <cell r="Q791">
            <v>53</v>
          </cell>
          <cell r="R791">
            <v>881</v>
          </cell>
          <cell r="S791">
            <v>1437</v>
          </cell>
          <cell r="T791">
            <v>106</v>
          </cell>
          <cell r="U791">
            <v>20</v>
          </cell>
          <cell r="V791">
            <v>513</v>
          </cell>
          <cell r="W791">
            <v>765</v>
          </cell>
          <cell r="X791">
            <v>76</v>
          </cell>
          <cell r="Y791">
            <v>30</v>
          </cell>
          <cell r="Z791">
            <v>42.5</v>
          </cell>
          <cell r="AA791">
            <v>52</v>
          </cell>
          <cell r="AB791">
            <v>881</v>
          </cell>
        </row>
        <row r="792">
          <cell r="D792" t="str">
            <v>岳麟</v>
          </cell>
          <cell r="E792" t="str">
            <v>初2022级6班</v>
          </cell>
          <cell r="F792">
            <v>417.5</v>
          </cell>
          <cell r="G792">
            <v>39</v>
          </cell>
          <cell r="H792">
            <v>11</v>
          </cell>
          <cell r="I792" t="str">
            <v>---</v>
          </cell>
          <cell r="J792">
            <v>787</v>
          </cell>
          <cell r="K792">
            <v>51</v>
          </cell>
          <cell r="L792" t="str">
            <v>---</v>
          </cell>
          <cell r="M792">
            <v>1268</v>
          </cell>
          <cell r="N792">
            <v>398.5</v>
          </cell>
          <cell r="O792">
            <v>19</v>
          </cell>
          <cell r="P792">
            <v>76</v>
          </cell>
          <cell r="Q792">
            <v>55</v>
          </cell>
          <cell r="R792">
            <v>906</v>
          </cell>
          <cell r="S792">
            <v>1489</v>
          </cell>
          <cell r="T792">
            <v>90</v>
          </cell>
          <cell r="U792">
            <v>26</v>
          </cell>
          <cell r="V792">
            <v>667</v>
          </cell>
          <cell r="W792">
            <v>1037</v>
          </cell>
          <cell r="X792">
            <v>71</v>
          </cell>
          <cell r="Y792">
            <v>19</v>
          </cell>
          <cell r="Z792">
            <v>44.5</v>
          </cell>
          <cell r="AA792">
            <v>52</v>
          </cell>
          <cell r="AB792">
            <v>872</v>
          </cell>
        </row>
        <row r="793">
          <cell r="D793" t="str">
            <v>蒋运</v>
          </cell>
          <cell r="E793" t="str">
            <v>初2022级6班</v>
          </cell>
          <cell r="F793">
            <v>417</v>
          </cell>
          <cell r="G793">
            <v>40</v>
          </cell>
          <cell r="H793" t="str">
            <v>---</v>
          </cell>
          <cell r="I793">
            <v>2</v>
          </cell>
          <cell r="J793">
            <v>789</v>
          </cell>
          <cell r="K793" t="str">
            <v>---</v>
          </cell>
          <cell r="L793">
            <v>26</v>
          </cell>
          <cell r="M793">
            <v>1270</v>
          </cell>
          <cell r="N793">
            <v>394</v>
          </cell>
          <cell r="O793">
            <v>23</v>
          </cell>
          <cell r="P793">
            <v>86</v>
          </cell>
          <cell r="Q793">
            <v>46</v>
          </cell>
          <cell r="R793">
            <v>853</v>
          </cell>
          <cell r="S793">
            <v>1387</v>
          </cell>
          <cell r="T793">
            <v>90</v>
          </cell>
          <cell r="U793">
            <v>26</v>
          </cell>
          <cell r="V793">
            <v>667</v>
          </cell>
          <cell r="W793">
            <v>1037</v>
          </cell>
          <cell r="X793">
            <v>67</v>
          </cell>
          <cell r="Y793">
            <v>23</v>
          </cell>
          <cell r="Z793">
            <v>60</v>
          </cell>
          <cell r="AA793">
            <v>40</v>
          </cell>
          <cell r="AB793">
            <v>788</v>
          </cell>
        </row>
        <row r="794">
          <cell r="D794" t="str">
            <v>代韵琪</v>
          </cell>
          <cell r="E794" t="str">
            <v>初2022级14班</v>
          </cell>
          <cell r="F794">
            <v>415</v>
          </cell>
          <cell r="G794">
            <v>41</v>
          </cell>
          <cell r="H794" t="str">
            <v>---</v>
          </cell>
          <cell r="I794">
            <v>2</v>
          </cell>
          <cell r="J794">
            <v>790</v>
          </cell>
          <cell r="K794">
            <v>35</v>
          </cell>
          <cell r="L794" t="str">
            <v>---</v>
          </cell>
          <cell r="M794">
            <v>1275</v>
          </cell>
          <cell r="N794">
            <v>409</v>
          </cell>
          <cell r="O794">
            <v>6</v>
          </cell>
          <cell r="P794">
            <v>101</v>
          </cell>
          <cell r="Q794">
            <v>25</v>
          </cell>
          <cell r="R794">
            <v>644</v>
          </cell>
          <cell r="S794">
            <v>1017</v>
          </cell>
          <cell r="T794">
            <v>47</v>
          </cell>
          <cell r="U794">
            <v>48</v>
          </cell>
          <cell r="V794">
            <v>859</v>
          </cell>
          <cell r="W794">
            <v>1395</v>
          </cell>
          <cell r="X794">
            <v>41</v>
          </cell>
          <cell r="Y794">
            <v>6</v>
          </cell>
          <cell r="Z794">
            <v>76</v>
          </cell>
          <cell r="AA794">
            <v>30</v>
          </cell>
          <cell r="AB794">
            <v>675</v>
          </cell>
        </row>
        <row r="795">
          <cell r="D795" t="str">
            <v>胡洋</v>
          </cell>
          <cell r="E795" t="str">
            <v>初2022级8班</v>
          </cell>
          <cell r="F795">
            <v>412.5</v>
          </cell>
          <cell r="G795">
            <v>48</v>
          </cell>
          <cell r="H795" t="str">
            <v>---</v>
          </cell>
          <cell r="I795">
            <v>12</v>
          </cell>
          <cell r="J795">
            <v>791</v>
          </cell>
          <cell r="K795" t="str">
            <v>---</v>
          </cell>
          <cell r="L795">
            <v>95</v>
          </cell>
          <cell r="M795">
            <v>1280</v>
          </cell>
          <cell r="N795">
            <v>387.5</v>
          </cell>
          <cell r="O795">
            <v>25</v>
          </cell>
          <cell r="P795">
            <v>98</v>
          </cell>
          <cell r="Q795">
            <v>33</v>
          </cell>
          <cell r="R795">
            <v>705</v>
          </cell>
          <cell r="S795">
            <v>1116</v>
          </cell>
          <cell r="T795">
            <v>90</v>
          </cell>
          <cell r="U795">
            <v>37</v>
          </cell>
          <cell r="V795">
            <v>667</v>
          </cell>
          <cell r="W795">
            <v>1037</v>
          </cell>
          <cell r="X795">
            <v>65</v>
          </cell>
          <cell r="Y795">
            <v>25</v>
          </cell>
          <cell r="Z795">
            <v>68.5</v>
          </cell>
          <cell r="AA795">
            <v>38</v>
          </cell>
          <cell r="AB795">
            <v>726</v>
          </cell>
        </row>
        <row r="796">
          <cell r="D796" t="str">
            <v>刘芷艾</v>
          </cell>
          <cell r="E796" t="str">
            <v>初2022级2班</v>
          </cell>
          <cell r="F796">
            <v>412</v>
          </cell>
          <cell r="G796">
            <v>40</v>
          </cell>
          <cell r="H796" t="str">
            <v>---</v>
          </cell>
          <cell r="I796">
            <v>3</v>
          </cell>
          <cell r="J796">
            <v>792</v>
          </cell>
          <cell r="K796">
            <v>14</v>
          </cell>
          <cell r="L796" t="str">
            <v>---</v>
          </cell>
          <cell r="M796">
            <v>1281</v>
          </cell>
          <cell r="N796">
            <v>397</v>
          </cell>
          <cell r="O796">
            <v>15</v>
          </cell>
          <cell r="P796">
            <v>100</v>
          </cell>
          <cell r="Q796">
            <v>28</v>
          </cell>
          <cell r="R796">
            <v>659</v>
          </cell>
          <cell r="S796">
            <v>1048</v>
          </cell>
          <cell r="T796">
            <v>56</v>
          </cell>
          <cell r="U796">
            <v>44</v>
          </cell>
          <cell r="V796">
            <v>830</v>
          </cell>
          <cell r="W796">
            <v>1343</v>
          </cell>
          <cell r="X796">
            <v>41</v>
          </cell>
          <cell r="Y796">
            <v>15</v>
          </cell>
          <cell r="Z796">
            <v>103</v>
          </cell>
          <cell r="AA796">
            <v>11</v>
          </cell>
          <cell r="AB796">
            <v>420</v>
          </cell>
        </row>
        <row r="797">
          <cell r="D797" t="str">
            <v>郭安琪</v>
          </cell>
          <cell r="E797" t="str">
            <v>初2022级8班</v>
          </cell>
          <cell r="F797">
            <v>411</v>
          </cell>
          <cell r="G797">
            <v>49</v>
          </cell>
          <cell r="H797" t="str">
            <v>---</v>
          </cell>
          <cell r="I797">
            <v>33</v>
          </cell>
          <cell r="J797">
            <v>793</v>
          </cell>
          <cell r="K797" t="str">
            <v>---</v>
          </cell>
          <cell r="L797">
            <v>267</v>
          </cell>
          <cell r="M797">
            <v>1282</v>
          </cell>
          <cell r="N797">
            <v>394</v>
          </cell>
          <cell r="O797">
            <v>17</v>
          </cell>
          <cell r="P797">
            <v>108</v>
          </cell>
          <cell r="Q797">
            <v>16</v>
          </cell>
          <cell r="R797">
            <v>514</v>
          </cell>
          <cell r="S797">
            <v>765</v>
          </cell>
          <cell r="T797">
            <v>86</v>
          </cell>
          <cell r="U797">
            <v>38</v>
          </cell>
          <cell r="V797">
            <v>697</v>
          </cell>
          <cell r="W797">
            <v>1085</v>
          </cell>
          <cell r="X797">
            <v>69</v>
          </cell>
          <cell r="Y797">
            <v>17</v>
          </cell>
          <cell r="Z797">
            <v>39</v>
          </cell>
          <cell r="AA797">
            <v>58</v>
          </cell>
          <cell r="AB797">
            <v>901</v>
          </cell>
        </row>
        <row r="798">
          <cell r="D798" t="str">
            <v>周梦婷</v>
          </cell>
          <cell r="E798" t="str">
            <v>初2022级15班</v>
          </cell>
          <cell r="F798">
            <v>411</v>
          </cell>
          <cell r="G798">
            <v>42</v>
          </cell>
          <cell r="H798">
            <v>4</v>
          </cell>
          <cell r="I798" t="str">
            <v>---</v>
          </cell>
          <cell r="J798">
            <v>793</v>
          </cell>
          <cell r="K798">
            <v>5</v>
          </cell>
          <cell r="L798" t="str">
            <v>---</v>
          </cell>
          <cell r="M798">
            <v>1282</v>
          </cell>
          <cell r="N798">
            <v>397</v>
          </cell>
          <cell r="O798">
            <v>14</v>
          </cell>
          <cell r="P798">
            <v>91</v>
          </cell>
          <cell r="Q798">
            <v>43</v>
          </cell>
          <cell r="R798">
            <v>802</v>
          </cell>
          <cell r="S798">
            <v>1296</v>
          </cell>
          <cell r="T798">
            <v>54</v>
          </cell>
          <cell r="U798">
            <v>50</v>
          </cell>
          <cell r="V798">
            <v>839</v>
          </cell>
          <cell r="W798">
            <v>1358</v>
          </cell>
          <cell r="X798">
            <v>40</v>
          </cell>
          <cell r="Y798">
            <v>14</v>
          </cell>
          <cell r="Z798">
            <v>69</v>
          </cell>
          <cell r="AA798">
            <v>34</v>
          </cell>
          <cell r="AB798">
            <v>722</v>
          </cell>
        </row>
        <row r="799">
          <cell r="D799" t="str">
            <v>许世宇</v>
          </cell>
          <cell r="E799" t="str">
            <v>初2022级2班</v>
          </cell>
          <cell r="F799">
            <v>410</v>
          </cell>
          <cell r="G799">
            <v>41</v>
          </cell>
          <cell r="H799" t="str">
            <v>---</v>
          </cell>
          <cell r="I799">
            <v>7</v>
          </cell>
          <cell r="J799">
            <v>795</v>
          </cell>
          <cell r="K799">
            <v>3</v>
          </cell>
          <cell r="L799" t="str">
            <v>---</v>
          </cell>
          <cell r="M799">
            <v>1285</v>
          </cell>
          <cell r="N799">
            <v>392</v>
          </cell>
          <cell r="O799">
            <v>18</v>
          </cell>
          <cell r="P799">
            <v>86</v>
          </cell>
          <cell r="Q799">
            <v>47</v>
          </cell>
          <cell r="R799">
            <v>853</v>
          </cell>
          <cell r="S799">
            <v>1387</v>
          </cell>
          <cell r="T799">
            <v>99</v>
          </cell>
          <cell r="U799">
            <v>17</v>
          </cell>
          <cell r="V799">
            <v>583</v>
          </cell>
          <cell r="W799">
            <v>885</v>
          </cell>
          <cell r="X799">
            <v>81</v>
          </cell>
          <cell r="Y799">
            <v>18</v>
          </cell>
          <cell r="Z799">
            <v>38</v>
          </cell>
          <cell r="AA799">
            <v>54</v>
          </cell>
          <cell r="AB799">
            <v>905</v>
          </cell>
        </row>
        <row r="800">
          <cell r="D800" t="str">
            <v>梁若曦</v>
          </cell>
          <cell r="E800" t="str">
            <v>初2022级2班</v>
          </cell>
          <cell r="F800">
            <v>409</v>
          </cell>
          <cell r="G800">
            <v>42</v>
          </cell>
          <cell r="H800">
            <v>5</v>
          </cell>
          <cell r="I800" t="str">
            <v>---</v>
          </cell>
          <cell r="J800">
            <v>796</v>
          </cell>
          <cell r="K800">
            <v>75</v>
          </cell>
          <cell r="L800" t="str">
            <v>---</v>
          </cell>
          <cell r="M800">
            <v>1290</v>
          </cell>
          <cell r="N800">
            <v>404</v>
          </cell>
          <cell r="O800">
            <v>5</v>
          </cell>
          <cell r="P800">
            <v>99</v>
          </cell>
          <cell r="Q800">
            <v>33</v>
          </cell>
          <cell r="R800">
            <v>683</v>
          </cell>
          <cell r="S800">
            <v>1083</v>
          </cell>
          <cell r="T800">
            <v>49</v>
          </cell>
          <cell r="U800">
            <v>47</v>
          </cell>
          <cell r="V800">
            <v>849</v>
          </cell>
          <cell r="W800">
            <v>1382</v>
          </cell>
          <cell r="X800">
            <v>44</v>
          </cell>
          <cell r="Y800">
            <v>5</v>
          </cell>
          <cell r="Z800">
            <v>60</v>
          </cell>
          <cell r="AA800">
            <v>36</v>
          </cell>
          <cell r="AB800">
            <v>788</v>
          </cell>
        </row>
        <row r="801">
          <cell r="D801" t="str">
            <v>杨雅馨</v>
          </cell>
          <cell r="E801" t="str">
            <v>初2022级8班</v>
          </cell>
          <cell r="F801">
            <v>408</v>
          </cell>
          <cell r="G801">
            <v>50</v>
          </cell>
          <cell r="H801" t="str">
            <v>---</v>
          </cell>
          <cell r="I801">
            <v>11</v>
          </cell>
          <cell r="J801">
            <v>797</v>
          </cell>
          <cell r="K801" t="str">
            <v>---</v>
          </cell>
          <cell r="L801">
            <v>77</v>
          </cell>
          <cell r="M801">
            <v>1291</v>
          </cell>
          <cell r="N801">
            <v>385</v>
          </cell>
          <cell r="O801">
            <v>23</v>
          </cell>
          <cell r="P801">
            <v>91</v>
          </cell>
          <cell r="Q801">
            <v>44</v>
          </cell>
          <cell r="R801">
            <v>802</v>
          </cell>
          <cell r="S801">
            <v>1296</v>
          </cell>
          <cell r="T801">
            <v>102</v>
          </cell>
          <cell r="U801">
            <v>25</v>
          </cell>
          <cell r="V801">
            <v>552</v>
          </cell>
          <cell r="W801">
            <v>826</v>
          </cell>
          <cell r="X801">
            <v>79</v>
          </cell>
          <cell r="Y801">
            <v>23</v>
          </cell>
          <cell r="Z801">
            <v>40</v>
          </cell>
          <cell r="AA801">
            <v>57</v>
          </cell>
          <cell r="AB801">
            <v>896</v>
          </cell>
        </row>
        <row r="802">
          <cell r="D802" t="str">
            <v>刘赟</v>
          </cell>
          <cell r="E802" t="str">
            <v>初2022级15班</v>
          </cell>
          <cell r="F802">
            <v>407</v>
          </cell>
          <cell r="G802">
            <v>43</v>
          </cell>
          <cell r="H802" t="str">
            <v>---</v>
          </cell>
          <cell r="I802">
            <v>13</v>
          </cell>
          <cell r="J802">
            <v>798</v>
          </cell>
          <cell r="K802" t="str">
            <v>---</v>
          </cell>
          <cell r="L802">
            <v>86</v>
          </cell>
          <cell r="M802">
            <v>1294</v>
          </cell>
          <cell r="N802">
            <v>404</v>
          </cell>
          <cell r="O802">
            <v>3</v>
          </cell>
          <cell r="P802">
            <v>104</v>
          </cell>
          <cell r="Q802">
            <v>20</v>
          </cell>
          <cell r="R802">
            <v>588</v>
          </cell>
          <cell r="S802">
            <v>917</v>
          </cell>
          <cell r="T802">
            <v>48</v>
          </cell>
          <cell r="U802">
            <v>51</v>
          </cell>
          <cell r="V802">
            <v>855</v>
          </cell>
          <cell r="W802">
            <v>1390</v>
          </cell>
          <cell r="X802">
            <v>45</v>
          </cell>
          <cell r="Y802">
            <v>3</v>
          </cell>
          <cell r="Z802">
            <v>91</v>
          </cell>
          <cell r="AA802">
            <v>18</v>
          </cell>
          <cell r="AB802">
            <v>541</v>
          </cell>
        </row>
        <row r="803">
          <cell r="D803" t="str">
            <v>郑永乐</v>
          </cell>
          <cell r="E803" t="str">
            <v>初2022级6班</v>
          </cell>
          <cell r="F803">
            <v>406</v>
          </cell>
          <cell r="G803">
            <v>41</v>
          </cell>
          <cell r="H803">
            <v>1</v>
          </cell>
          <cell r="I803" t="str">
            <v>---</v>
          </cell>
          <cell r="J803">
            <v>799</v>
          </cell>
          <cell r="K803" t="str">
            <v>---</v>
          </cell>
          <cell r="L803">
            <v>23</v>
          </cell>
          <cell r="M803">
            <v>1296</v>
          </cell>
          <cell r="N803">
            <v>400</v>
          </cell>
          <cell r="O803">
            <v>6</v>
          </cell>
          <cell r="P803">
            <v>88</v>
          </cell>
          <cell r="Q803">
            <v>44</v>
          </cell>
          <cell r="R803">
            <v>830</v>
          </cell>
          <cell r="S803">
            <v>1356</v>
          </cell>
          <cell r="T803">
            <v>64</v>
          </cell>
          <cell r="U803">
            <v>45</v>
          </cell>
          <cell r="V803">
            <v>808</v>
          </cell>
          <cell r="W803">
            <v>1299</v>
          </cell>
          <cell r="X803">
            <v>58</v>
          </cell>
          <cell r="Y803">
            <v>6</v>
          </cell>
          <cell r="Z803">
            <v>54</v>
          </cell>
          <cell r="AA803">
            <v>46</v>
          </cell>
          <cell r="AB803">
            <v>823</v>
          </cell>
        </row>
        <row r="804">
          <cell r="D804" t="str">
            <v>廖浚博</v>
          </cell>
          <cell r="E804" t="str">
            <v>初2022级7班</v>
          </cell>
          <cell r="F804">
            <v>405.5</v>
          </cell>
          <cell r="G804">
            <v>46</v>
          </cell>
          <cell r="H804" t="str">
            <v>---</v>
          </cell>
          <cell r="I804">
            <v>20</v>
          </cell>
          <cell r="J804">
            <v>800</v>
          </cell>
          <cell r="K804" t="str">
            <v>---</v>
          </cell>
          <cell r="L804">
            <v>212</v>
          </cell>
          <cell r="M804">
            <v>1299</v>
          </cell>
          <cell r="N804">
            <v>386.5</v>
          </cell>
          <cell r="O804">
            <v>19</v>
          </cell>
          <cell r="P804">
            <v>71</v>
          </cell>
          <cell r="Q804">
            <v>57</v>
          </cell>
          <cell r="R804">
            <v>919</v>
          </cell>
          <cell r="S804">
            <v>1511</v>
          </cell>
          <cell r="T804">
            <v>98</v>
          </cell>
          <cell r="U804">
            <v>30</v>
          </cell>
          <cell r="V804">
            <v>590</v>
          </cell>
          <cell r="W804">
            <v>901</v>
          </cell>
          <cell r="X804">
            <v>79</v>
          </cell>
          <cell r="Y804">
            <v>19</v>
          </cell>
          <cell r="Z804">
            <v>47.5</v>
          </cell>
          <cell r="AA804">
            <v>52</v>
          </cell>
          <cell r="AB804">
            <v>857</v>
          </cell>
        </row>
        <row r="805">
          <cell r="D805" t="str">
            <v>蒋雨宏</v>
          </cell>
          <cell r="E805" t="str">
            <v>初2022级2班</v>
          </cell>
          <cell r="F805">
            <v>405</v>
          </cell>
          <cell r="G805">
            <v>43</v>
          </cell>
          <cell r="H805" t="str">
            <v>---</v>
          </cell>
          <cell r="I805">
            <v>11</v>
          </cell>
          <cell r="J805">
            <v>801</v>
          </cell>
          <cell r="K805" t="str">
            <v>---</v>
          </cell>
          <cell r="L805">
            <v>17</v>
          </cell>
          <cell r="M805">
            <v>1300</v>
          </cell>
          <cell r="N805">
            <v>398</v>
          </cell>
          <cell r="O805">
            <v>7</v>
          </cell>
          <cell r="P805">
            <v>89</v>
          </cell>
          <cell r="Q805">
            <v>43</v>
          </cell>
          <cell r="R805">
            <v>823</v>
          </cell>
          <cell r="S805">
            <v>1338</v>
          </cell>
          <cell r="T805">
            <v>61</v>
          </cell>
          <cell r="U805">
            <v>42</v>
          </cell>
          <cell r="V805">
            <v>816</v>
          </cell>
          <cell r="W805">
            <v>1314</v>
          </cell>
          <cell r="X805">
            <v>54</v>
          </cell>
          <cell r="Y805">
            <v>7</v>
          </cell>
          <cell r="Z805">
            <v>70</v>
          </cell>
          <cell r="AA805">
            <v>29</v>
          </cell>
          <cell r="AB805">
            <v>718</v>
          </cell>
        </row>
        <row r="806">
          <cell r="D806" t="str">
            <v>藤孟轩</v>
          </cell>
          <cell r="E806" t="str">
            <v>初2022级14班</v>
          </cell>
          <cell r="F806">
            <v>405</v>
          </cell>
          <cell r="G806">
            <v>42</v>
          </cell>
          <cell r="H806">
            <v>6</v>
          </cell>
          <cell r="I806" t="str">
            <v>---</v>
          </cell>
          <cell r="J806">
            <v>801</v>
          </cell>
          <cell r="K806">
            <v>69</v>
          </cell>
          <cell r="L806" t="str">
            <v>---</v>
          </cell>
          <cell r="M806">
            <v>1300</v>
          </cell>
          <cell r="N806">
            <v>391</v>
          </cell>
          <cell r="O806">
            <v>14</v>
          </cell>
          <cell r="P806">
            <v>99</v>
          </cell>
          <cell r="Q806">
            <v>28</v>
          </cell>
          <cell r="R806">
            <v>683</v>
          </cell>
          <cell r="S806">
            <v>1083</v>
          </cell>
          <cell r="T806">
            <v>70</v>
          </cell>
          <cell r="U806">
            <v>39</v>
          </cell>
          <cell r="V806">
            <v>781</v>
          </cell>
          <cell r="W806">
            <v>1248</v>
          </cell>
          <cell r="X806">
            <v>56</v>
          </cell>
          <cell r="Y806">
            <v>14</v>
          </cell>
          <cell r="Z806">
            <v>40</v>
          </cell>
          <cell r="AA806">
            <v>51</v>
          </cell>
          <cell r="AB806">
            <v>896</v>
          </cell>
        </row>
        <row r="807">
          <cell r="D807" t="str">
            <v>李钰婷</v>
          </cell>
          <cell r="E807" t="str">
            <v>初2022级15班</v>
          </cell>
          <cell r="F807">
            <v>404.5</v>
          </cell>
          <cell r="G807">
            <v>44</v>
          </cell>
          <cell r="H807" t="str">
            <v>---</v>
          </cell>
          <cell r="I807">
            <v>15</v>
          </cell>
          <cell r="J807">
            <v>803</v>
          </cell>
          <cell r="K807" t="str">
            <v>---</v>
          </cell>
          <cell r="L807">
            <v>96</v>
          </cell>
          <cell r="M807">
            <v>1303</v>
          </cell>
          <cell r="N807">
            <v>389.5</v>
          </cell>
          <cell r="O807">
            <v>15</v>
          </cell>
          <cell r="P807">
            <v>100</v>
          </cell>
          <cell r="Q807">
            <v>28</v>
          </cell>
          <cell r="R807">
            <v>659</v>
          </cell>
          <cell r="S807">
            <v>1048</v>
          </cell>
          <cell r="T807">
            <v>76</v>
          </cell>
          <cell r="U807">
            <v>34</v>
          </cell>
          <cell r="V807">
            <v>755</v>
          </cell>
          <cell r="W807">
            <v>1198</v>
          </cell>
          <cell r="X807">
            <v>61</v>
          </cell>
          <cell r="Y807">
            <v>15</v>
          </cell>
          <cell r="Z807">
            <v>56.5</v>
          </cell>
          <cell r="AA807">
            <v>42</v>
          </cell>
          <cell r="AB807">
            <v>808</v>
          </cell>
        </row>
        <row r="808">
          <cell r="D808" t="str">
            <v>孙翊菲</v>
          </cell>
          <cell r="E808" t="str">
            <v>初2022级6班</v>
          </cell>
          <cell r="F808">
            <v>404.5</v>
          </cell>
          <cell r="G808">
            <v>42</v>
          </cell>
          <cell r="H808" t="str">
            <v>---</v>
          </cell>
          <cell r="I808">
            <v>6</v>
          </cell>
          <cell r="J808">
            <v>803</v>
          </cell>
          <cell r="K808" t="str">
            <v>---</v>
          </cell>
          <cell r="L808">
            <v>64</v>
          </cell>
          <cell r="M808">
            <v>1303</v>
          </cell>
          <cell r="N808">
            <v>388.5</v>
          </cell>
          <cell r="O808">
            <v>16</v>
          </cell>
          <cell r="P808">
            <v>93</v>
          </cell>
          <cell r="Q808">
            <v>37</v>
          </cell>
          <cell r="R808">
            <v>776</v>
          </cell>
          <cell r="S808">
            <v>1248</v>
          </cell>
          <cell r="T808">
            <v>86</v>
          </cell>
          <cell r="U808">
            <v>32</v>
          </cell>
          <cell r="V808">
            <v>697</v>
          </cell>
          <cell r="W808">
            <v>1085</v>
          </cell>
          <cell r="X808">
            <v>70</v>
          </cell>
          <cell r="Y808">
            <v>16</v>
          </cell>
          <cell r="Z808">
            <v>66.5</v>
          </cell>
          <cell r="AA808">
            <v>34</v>
          </cell>
          <cell r="AB808">
            <v>742</v>
          </cell>
        </row>
        <row r="809">
          <cell r="D809" t="str">
            <v>郭俊涵</v>
          </cell>
          <cell r="E809" t="str">
            <v>初2022级5班</v>
          </cell>
          <cell r="F809">
            <v>404</v>
          </cell>
          <cell r="G809">
            <v>37</v>
          </cell>
          <cell r="H809">
            <v>12</v>
          </cell>
          <cell r="I809" t="str">
            <v>---</v>
          </cell>
          <cell r="J809">
            <v>805</v>
          </cell>
          <cell r="K809">
            <v>11</v>
          </cell>
          <cell r="L809" t="str">
            <v>---</v>
          </cell>
          <cell r="M809">
            <v>1305</v>
          </cell>
          <cell r="N809">
            <v>391</v>
          </cell>
          <cell r="O809">
            <v>13</v>
          </cell>
          <cell r="P809">
            <v>100</v>
          </cell>
          <cell r="Q809">
            <v>28</v>
          </cell>
          <cell r="R809">
            <v>659</v>
          </cell>
          <cell r="S809">
            <v>1048</v>
          </cell>
          <cell r="T809">
            <v>78</v>
          </cell>
          <cell r="U809">
            <v>24</v>
          </cell>
          <cell r="V809">
            <v>745</v>
          </cell>
          <cell r="W809">
            <v>1177</v>
          </cell>
          <cell r="X809">
            <v>65</v>
          </cell>
          <cell r="Y809">
            <v>13</v>
          </cell>
          <cell r="Z809">
            <v>60.5</v>
          </cell>
          <cell r="AA809">
            <v>40</v>
          </cell>
          <cell r="AB809">
            <v>783</v>
          </cell>
        </row>
        <row r="810">
          <cell r="D810" t="str">
            <v>简章国</v>
          </cell>
          <cell r="E810" t="str">
            <v>初2022级1班</v>
          </cell>
          <cell r="F810">
            <v>403.5</v>
          </cell>
          <cell r="G810">
            <v>48</v>
          </cell>
          <cell r="H810" t="str">
            <v>---</v>
          </cell>
          <cell r="I810">
            <v>16</v>
          </cell>
          <cell r="J810">
            <v>806</v>
          </cell>
          <cell r="K810" t="str">
            <v>---</v>
          </cell>
          <cell r="L810">
            <v>120</v>
          </cell>
          <cell r="M810">
            <v>1309</v>
          </cell>
          <cell r="N810">
            <v>381.5</v>
          </cell>
          <cell r="O810">
            <v>22</v>
          </cell>
          <cell r="P810">
            <v>80</v>
          </cell>
          <cell r="Q810">
            <v>58</v>
          </cell>
          <cell r="R810">
            <v>891</v>
          </cell>
          <cell r="S810">
            <v>1458</v>
          </cell>
          <cell r="T810">
            <v>88</v>
          </cell>
          <cell r="U810">
            <v>40</v>
          </cell>
          <cell r="V810">
            <v>686</v>
          </cell>
          <cell r="W810">
            <v>1065</v>
          </cell>
          <cell r="X810">
            <v>66</v>
          </cell>
          <cell r="Y810">
            <v>22</v>
          </cell>
          <cell r="Z810">
            <v>49.5</v>
          </cell>
          <cell r="AA810">
            <v>54</v>
          </cell>
          <cell r="AB810">
            <v>846</v>
          </cell>
        </row>
        <row r="811">
          <cell r="D811" t="str">
            <v>李潇涵</v>
          </cell>
          <cell r="E811" t="str">
            <v>初2022级5班</v>
          </cell>
          <cell r="F811">
            <v>403</v>
          </cell>
          <cell r="G811">
            <v>38</v>
          </cell>
          <cell r="H811" t="str">
            <v>---</v>
          </cell>
          <cell r="I811">
            <v>28</v>
          </cell>
          <cell r="J811">
            <v>807</v>
          </cell>
          <cell r="K811" t="str">
            <v>---</v>
          </cell>
          <cell r="L811">
            <v>382</v>
          </cell>
          <cell r="M811">
            <v>1312</v>
          </cell>
          <cell r="N811">
            <v>386</v>
          </cell>
          <cell r="O811">
            <v>17</v>
          </cell>
          <cell r="P811">
            <v>84</v>
          </cell>
          <cell r="Q811">
            <v>52</v>
          </cell>
          <cell r="R811">
            <v>870</v>
          </cell>
          <cell r="S811">
            <v>1416</v>
          </cell>
          <cell r="T811">
            <v>60</v>
          </cell>
          <cell r="U811">
            <v>36</v>
          </cell>
          <cell r="V811">
            <v>819</v>
          </cell>
          <cell r="W811">
            <v>1322</v>
          </cell>
          <cell r="X811">
            <v>43</v>
          </cell>
          <cell r="Y811">
            <v>17</v>
          </cell>
          <cell r="Z811">
            <v>93</v>
          </cell>
          <cell r="AA811">
            <v>12</v>
          </cell>
          <cell r="AB811">
            <v>520</v>
          </cell>
        </row>
        <row r="812">
          <cell r="D812" t="str">
            <v>夏天</v>
          </cell>
          <cell r="E812" t="str">
            <v>初2022级5班</v>
          </cell>
          <cell r="F812">
            <v>403</v>
          </cell>
          <cell r="G812">
            <v>38</v>
          </cell>
          <cell r="H812">
            <v>38</v>
          </cell>
          <cell r="I812" t="str">
            <v>---</v>
          </cell>
          <cell r="J812">
            <v>807</v>
          </cell>
          <cell r="K812">
            <v>807</v>
          </cell>
          <cell r="L812" t="str">
            <v>---</v>
          </cell>
          <cell r="M812">
            <v>1312</v>
          </cell>
          <cell r="N812">
            <v>388</v>
          </cell>
          <cell r="O812">
            <v>15</v>
          </cell>
          <cell r="P812">
            <v>74</v>
          </cell>
          <cell r="Q812">
            <v>59</v>
          </cell>
          <cell r="R812">
            <v>913</v>
          </cell>
          <cell r="S812">
            <v>1501</v>
          </cell>
          <cell r="T812">
            <v>69</v>
          </cell>
          <cell r="U812">
            <v>32</v>
          </cell>
          <cell r="V812">
            <v>788</v>
          </cell>
          <cell r="W812">
            <v>1261</v>
          </cell>
          <cell r="X812">
            <v>54</v>
          </cell>
          <cell r="Y812">
            <v>15</v>
          </cell>
          <cell r="Z812">
            <v>45</v>
          </cell>
          <cell r="AA812">
            <v>55</v>
          </cell>
          <cell r="AB812">
            <v>867</v>
          </cell>
        </row>
        <row r="813">
          <cell r="D813" t="str">
            <v>柏岱冰</v>
          </cell>
          <cell r="E813" t="str">
            <v>初2022级2班</v>
          </cell>
          <cell r="F813">
            <v>402.5</v>
          </cell>
          <cell r="G813">
            <v>44</v>
          </cell>
          <cell r="H813" t="str">
            <v>---</v>
          </cell>
          <cell r="I813">
            <v>9</v>
          </cell>
          <cell r="J813">
            <v>809</v>
          </cell>
          <cell r="K813" t="str">
            <v>---</v>
          </cell>
          <cell r="L813">
            <v>6</v>
          </cell>
          <cell r="M813">
            <v>1315</v>
          </cell>
          <cell r="N813">
            <v>396.5</v>
          </cell>
          <cell r="O813">
            <v>6</v>
          </cell>
          <cell r="P813">
            <v>106</v>
          </cell>
          <cell r="Q813">
            <v>15</v>
          </cell>
          <cell r="R813">
            <v>553</v>
          </cell>
          <cell r="S813">
            <v>850</v>
          </cell>
          <cell r="T813">
            <v>47</v>
          </cell>
          <cell r="U813">
            <v>50</v>
          </cell>
          <cell r="V813">
            <v>859</v>
          </cell>
          <cell r="W813">
            <v>1395</v>
          </cell>
          <cell r="X813">
            <v>41</v>
          </cell>
          <cell r="Y813">
            <v>6</v>
          </cell>
          <cell r="Z813">
            <v>42.5</v>
          </cell>
          <cell r="AA813">
            <v>50</v>
          </cell>
          <cell r="AB813">
            <v>881</v>
          </cell>
        </row>
        <row r="814">
          <cell r="D814" t="str">
            <v>邓阳</v>
          </cell>
          <cell r="E814" t="str">
            <v>初2022级1班</v>
          </cell>
          <cell r="F814">
            <v>402.5</v>
          </cell>
          <cell r="G814">
            <v>49</v>
          </cell>
          <cell r="H814">
            <v>1</v>
          </cell>
          <cell r="I814" t="str">
            <v>---</v>
          </cell>
          <cell r="J814">
            <v>809</v>
          </cell>
          <cell r="K814">
            <v>4</v>
          </cell>
          <cell r="L814" t="str">
            <v>---</v>
          </cell>
          <cell r="M814">
            <v>1315</v>
          </cell>
          <cell r="N814">
            <v>392.5</v>
          </cell>
          <cell r="O814">
            <v>10</v>
          </cell>
          <cell r="P814">
            <v>105</v>
          </cell>
          <cell r="Q814">
            <v>22</v>
          </cell>
          <cell r="R814">
            <v>570</v>
          </cell>
          <cell r="S814">
            <v>882</v>
          </cell>
          <cell r="T814">
            <v>40</v>
          </cell>
          <cell r="U814">
            <v>58</v>
          </cell>
          <cell r="V814">
            <v>878</v>
          </cell>
          <cell r="W814">
            <v>1430</v>
          </cell>
          <cell r="X814">
            <v>30</v>
          </cell>
          <cell r="Y814">
            <v>10</v>
          </cell>
          <cell r="Z814">
            <v>64.5</v>
          </cell>
          <cell r="AA814">
            <v>43</v>
          </cell>
          <cell r="AB814">
            <v>759</v>
          </cell>
        </row>
        <row r="815">
          <cell r="D815" t="str">
            <v>张补鸶琪</v>
          </cell>
          <cell r="E815" t="str">
            <v>初2022级2班</v>
          </cell>
          <cell r="F815">
            <v>402</v>
          </cell>
          <cell r="G815">
            <v>45</v>
          </cell>
          <cell r="H815">
            <v>1</v>
          </cell>
          <cell r="I815" t="str">
            <v>---</v>
          </cell>
          <cell r="J815">
            <v>811</v>
          </cell>
          <cell r="K815">
            <v>58</v>
          </cell>
          <cell r="L815" t="str">
            <v>---</v>
          </cell>
          <cell r="M815">
            <v>1317</v>
          </cell>
          <cell r="N815">
            <v>393</v>
          </cell>
          <cell r="O815">
            <v>9</v>
          </cell>
          <cell r="P815">
            <v>103</v>
          </cell>
          <cell r="Q815">
            <v>22</v>
          </cell>
          <cell r="R815">
            <v>615</v>
          </cell>
          <cell r="S815">
            <v>957</v>
          </cell>
          <cell r="T815">
            <v>38</v>
          </cell>
          <cell r="U815">
            <v>52</v>
          </cell>
          <cell r="V815">
            <v>880</v>
          </cell>
          <cell r="W815">
            <v>1438</v>
          </cell>
          <cell r="X815">
            <v>29</v>
          </cell>
          <cell r="Y815">
            <v>9</v>
          </cell>
          <cell r="Z815">
            <v>45</v>
          </cell>
          <cell r="AA815">
            <v>47</v>
          </cell>
          <cell r="AB815">
            <v>867</v>
          </cell>
        </row>
        <row r="816">
          <cell r="D816" t="str">
            <v>丁思琪</v>
          </cell>
          <cell r="E816" t="str">
            <v>初2022级15班</v>
          </cell>
          <cell r="F816">
            <v>401.5</v>
          </cell>
          <cell r="G816">
            <v>45</v>
          </cell>
          <cell r="H816" t="str">
            <v>---</v>
          </cell>
          <cell r="I816">
            <v>8</v>
          </cell>
          <cell r="J816">
            <v>812</v>
          </cell>
          <cell r="K816" t="str">
            <v>---</v>
          </cell>
          <cell r="L816">
            <v>73</v>
          </cell>
          <cell r="M816">
            <v>1318</v>
          </cell>
          <cell r="N816">
            <v>385.5</v>
          </cell>
          <cell r="O816">
            <v>16</v>
          </cell>
          <cell r="P816">
            <v>97</v>
          </cell>
          <cell r="Q816">
            <v>35</v>
          </cell>
          <cell r="R816">
            <v>719</v>
          </cell>
          <cell r="S816">
            <v>1144</v>
          </cell>
          <cell r="T816">
            <v>75</v>
          </cell>
          <cell r="U816">
            <v>35</v>
          </cell>
          <cell r="V816">
            <v>759</v>
          </cell>
          <cell r="W816">
            <v>1204</v>
          </cell>
          <cell r="X816">
            <v>59</v>
          </cell>
          <cell r="Y816">
            <v>16</v>
          </cell>
          <cell r="Z816">
            <v>65.5</v>
          </cell>
          <cell r="AA816">
            <v>37</v>
          </cell>
          <cell r="AB816">
            <v>753</v>
          </cell>
        </row>
        <row r="817">
          <cell r="D817" t="str">
            <v>严予璐</v>
          </cell>
          <cell r="E817" t="str">
            <v>初2022级14班</v>
          </cell>
          <cell r="F817">
            <v>401</v>
          </cell>
          <cell r="G817">
            <v>43</v>
          </cell>
          <cell r="H817" t="str">
            <v>---</v>
          </cell>
          <cell r="I817">
            <v>16</v>
          </cell>
          <cell r="J817">
            <v>813</v>
          </cell>
          <cell r="K817" t="str">
            <v>---</v>
          </cell>
          <cell r="L817">
            <v>87</v>
          </cell>
          <cell r="M817">
            <v>1319</v>
          </cell>
          <cell r="N817">
            <v>392</v>
          </cell>
          <cell r="O817">
            <v>9</v>
          </cell>
          <cell r="P817">
            <v>89</v>
          </cell>
          <cell r="Q817">
            <v>52</v>
          </cell>
          <cell r="R817">
            <v>823</v>
          </cell>
          <cell r="S817">
            <v>1338</v>
          </cell>
          <cell r="T817">
            <v>60</v>
          </cell>
          <cell r="U817">
            <v>41</v>
          </cell>
          <cell r="V817">
            <v>819</v>
          </cell>
          <cell r="W817">
            <v>1322</v>
          </cell>
          <cell r="X817">
            <v>51</v>
          </cell>
          <cell r="Y817">
            <v>9</v>
          </cell>
          <cell r="Z817">
            <v>66</v>
          </cell>
          <cell r="AA817">
            <v>39</v>
          </cell>
          <cell r="AB817">
            <v>748</v>
          </cell>
        </row>
        <row r="818">
          <cell r="D818" t="str">
            <v>刘诗源</v>
          </cell>
          <cell r="E818" t="str">
            <v>初2022级6班</v>
          </cell>
          <cell r="F818">
            <v>397.5</v>
          </cell>
          <cell r="G818">
            <v>43</v>
          </cell>
          <cell r="H818">
            <v>4</v>
          </cell>
          <cell r="I818" t="str">
            <v>---</v>
          </cell>
          <cell r="J818">
            <v>814</v>
          </cell>
          <cell r="K818" t="str">
            <v>---</v>
          </cell>
          <cell r="L818">
            <v>8</v>
          </cell>
          <cell r="M818">
            <v>1327</v>
          </cell>
          <cell r="N818">
            <v>381.5</v>
          </cell>
          <cell r="O818">
            <v>16</v>
          </cell>
          <cell r="P818">
            <v>91</v>
          </cell>
          <cell r="Q818">
            <v>42</v>
          </cell>
          <cell r="R818">
            <v>802</v>
          </cell>
          <cell r="S818">
            <v>1296</v>
          </cell>
          <cell r="T818">
            <v>66</v>
          </cell>
          <cell r="U818">
            <v>43</v>
          </cell>
          <cell r="V818">
            <v>797</v>
          </cell>
          <cell r="W818">
            <v>1279</v>
          </cell>
          <cell r="X818">
            <v>50</v>
          </cell>
          <cell r="Y818">
            <v>16</v>
          </cell>
          <cell r="Z818">
            <v>58.5</v>
          </cell>
          <cell r="AA818">
            <v>42</v>
          </cell>
          <cell r="AB818">
            <v>795</v>
          </cell>
        </row>
        <row r="819">
          <cell r="D819" t="str">
            <v>刘家贝</v>
          </cell>
          <cell r="E819" t="str">
            <v>初2022级1班</v>
          </cell>
          <cell r="F819">
            <v>397</v>
          </cell>
          <cell r="G819">
            <v>50</v>
          </cell>
          <cell r="H819">
            <v>11</v>
          </cell>
          <cell r="I819" t="str">
            <v>---</v>
          </cell>
          <cell r="J819">
            <v>815</v>
          </cell>
          <cell r="K819">
            <v>60</v>
          </cell>
          <cell r="L819" t="str">
            <v>---</v>
          </cell>
          <cell r="M819">
            <v>1328</v>
          </cell>
          <cell r="N819">
            <v>387</v>
          </cell>
          <cell r="O819">
            <v>10</v>
          </cell>
          <cell r="P819">
            <v>82</v>
          </cell>
          <cell r="Q819">
            <v>57</v>
          </cell>
          <cell r="R819">
            <v>881</v>
          </cell>
          <cell r="S819">
            <v>1437</v>
          </cell>
          <cell r="T819">
            <v>66</v>
          </cell>
          <cell r="U819">
            <v>49</v>
          </cell>
          <cell r="V819">
            <v>797</v>
          </cell>
          <cell r="W819">
            <v>1279</v>
          </cell>
          <cell r="X819">
            <v>56</v>
          </cell>
          <cell r="Y819">
            <v>10</v>
          </cell>
          <cell r="Z819">
            <v>77</v>
          </cell>
          <cell r="AA819">
            <v>36</v>
          </cell>
          <cell r="AB819">
            <v>664</v>
          </cell>
        </row>
        <row r="820">
          <cell r="D820" t="str">
            <v>梁玲菲</v>
          </cell>
          <cell r="E820" t="str">
            <v>初2022级8班</v>
          </cell>
          <cell r="F820">
            <v>396.5</v>
          </cell>
          <cell r="G820">
            <v>51</v>
          </cell>
          <cell r="H820" t="str">
            <v>---</v>
          </cell>
          <cell r="I820">
            <v>5</v>
          </cell>
          <cell r="J820">
            <v>816</v>
          </cell>
          <cell r="K820" t="str">
            <v>---</v>
          </cell>
          <cell r="L820">
            <v>28</v>
          </cell>
          <cell r="M820">
            <v>1329</v>
          </cell>
          <cell r="N820">
            <v>382.5</v>
          </cell>
          <cell r="O820">
            <v>14</v>
          </cell>
          <cell r="P820">
            <v>87</v>
          </cell>
          <cell r="Q820">
            <v>49</v>
          </cell>
          <cell r="R820">
            <v>843</v>
          </cell>
          <cell r="S820">
            <v>1375</v>
          </cell>
          <cell r="T820">
            <v>74</v>
          </cell>
          <cell r="U820">
            <v>47</v>
          </cell>
          <cell r="V820">
            <v>765</v>
          </cell>
          <cell r="W820">
            <v>1212</v>
          </cell>
          <cell r="X820">
            <v>60</v>
          </cell>
          <cell r="Y820">
            <v>14</v>
          </cell>
          <cell r="Z820">
            <v>54.5</v>
          </cell>
          <cell r="AA820">
            <v>47</v>
          </cell>
          <cell r="AB820">
            <v>819</v>
          </cell>
        </row>
        <row r="821">
          <cell r="D821" t="str">
            <v>吕宸希</v>
          </cell>
          <cell r="E821" t="str">
            <v>初2022级15班</v>
          </cell>
          <cell r="F821">
            <v>396</v>
          </cell>
          <cell r="G821">
            <v>46</v>
          </cell>
          <cell r="H821">
            <v>2</v>
          </cell>
          <cell r="I821" t="str">
            <v>---</v>
          </cell>
          <cell r="J821">
            <v>817</v>
          </cell>
          <cell r="K821">
            <v>14</v>
          </cell>
          <cell r="L821" t="str">
            <v>---</v>
          </cell>
          <cell r="M821">
            <v>1333</v>
          </cell>
          <cell r="N821">
            <v>381</v>
          </cell>
          <cell r="O821">
            <v>15</v>
          </cell>
          <cell r="P821">
            <v>87</v>
          </cell>
          <cell r="Q821">
            <v>46</v>
          </cell>
          <cell r="R821">
            <v>843</v>
          </cell>
          <cell r="S821">
            <v>1375</v>
          </cell>
          <cell r="T821">
            <v>70</v>
          </cell>
          <cell r="U821">
            <v>39</v>
          </cell>
          <cell r="V821">
            <v>781</v>
          </cell>
          <cell r="W821">
            <v>1248</v>
          </cell>
          <cell r="X821">
            <v>55</v>
          </cell>
          <cell r="Y821">
            <v>15</v>
          </cell>
          <cell r="Z821">
            <v>47</v>
          </cell>
          <cell r="AA821">
            <v>51</v>
          </cell>
          <cell r="AB821">
            <v>860</v>
          </cell>
        </row>
        <row r="822">
          <cell r="D822" t="str">
            <v>梁亮</v>
          </cell>
          <cell r="E822" t="str">
            <v>初2022级8班</v>
          </cell>
          <cell r="F822">
            <v>395.5</v>
          </cell>
          <cell r="G822">
            <v>52</v>
          </cell>
          <cell r="H822">
            <v>1</v>
          </cell>
          <cell r="I822" t="str">
            <v>---</v>
          </cell>
          <cell r="J822">
            <v>818</v>
          </cell>
          <cell r="K822">
            <v>37</v>
          </cell>
          <cell r="L822" t="str">
            <v>---</v>
          </cell>
          <cell r="M822">
            <v>1334</v>
          </cell>
          <cell r="N822">
            <v>372.5</v>
          </cell>
          <cell r="O822">
            <v>23</v>
          </cell>
          <cell r="P822">
            <v>68</v>
          </cell>
          <cell r="Q822">
            <v>59</v>
          </cell>
          <cell r="R822">
            <v>923</v>
          </cell>
          <cell r="S822">
            <v>1521</v>
          </cell>
          <cell r="T822">
            <v>96</v>
          </cell>
          <cell r="U822">
            <v>32</v>
          </cell>
          <cell r="V822">
            <v>615</v>
          </cell>
          <cell r="W822">
            <v>944</v>
          </cell>
          <cell r="X822">
            <v>73</v>
          </cell>
          <cell r="Y822">
            <v>23</v>
          </cell>
          <cell r="Z822">
            <v>57.5</v>
          </cell>
          <cell r="AA822">
            <v>46</v>
          </cell>
          <cell r="AB822">
            <v>801</v>
          </cell>
        </row>
        <row r="823">
          <cell r="D823" t="str">
            <v>唐梓轩</v>
          </cell>
          <cell r="E823" t="str">
            <v>初2022级2班</v>
          </cell>
          <cell r="F823">
            <v>392.5</v>
          </cell>
          <cell r="G823">
            <v>46</v>
          </cell>
          <cell r="H823" t="str">
            <v>---</v>
          </cell>
          <cell r="I823">
            <v>5</v>
          </cell>
          <cell r="J823">
            <v>819</v>
          </cell>
          <cell r="K823">
            <v>15</v>
          </cell>
          <cell r="L823" t="str">
            <v>---</v>
          </cell>
          <cell r="M823">
            <v>1338</v>
          </cell>
          <cell r="N823">
            <v>371.5</v>
          </cell>
          <cell r="O823">
            <v>21</v>
          </cell>
          <cell r="P823">
            <v>79</v>
          </cell>
          <cell r="Q823">
            <v>52</v>
          </cell>
          <cell r="R823">
            <v>896</v>
          </cell>
          <cell r="S823">
            <v>1467</v>
          </cell>
          <cell r="T823">
            <v>67</v>
          </cell>
          <cell r="U823">
            <v>37</v>
          </cell>
          <cell r="V823">
            <v>793</v>
          </cell>
          <cell r="W823">
            <v>1270</v>
          </cell>
          <cell r="X823">
            <v>46</v>
          </cell>
          <cell r="Y823">
            <v>21</v>
          </cell>
          <cell r="Z823">
            <v>30.5</v>
          </cell>
          <cell r="AA823">
            <v>59</v>
          </cell>
          <cell r="AB823">
            <v>934</v>
          </cell>
        </row>
        <row r="824">
          <cell r="D824" t="str">
            <v>周博熙</v>
          </cell>
          <cell r="E824" t="str">
            <v>初2022级15班</v>
          </cell>
          <cell r="F824">
            <v>392</v>
          </cell>
          <cell r="G824">
            <v>47</v>
          </cell>
          <cell r="H824" t="str">
            <v>---</v>
          </cell>
          <cell r="I824">
            <v>5</v>
          </cell>
          <cell r="J824">
            <v>820</v>
          </cell>
          <cell r="K824" t="str">
            <v>---</v>
          </cell>
          <cell r="L824">
            <v>44</v>
          </cell>
          <cell r="M824">
            <v>1339</v>
          </cell>
          <cell r="N824">
            <v>385</v>
          </cell>
          <cell r="O824">
            <v>7</v>
          </cell>
          <cell r="P824">
            <v>84</v>
          </cell>
          <cell r="Q824">
            <v>52</v>
          </cell>
          <cell r="R824">
            <v>870</v>
          </cell>
          <cell r="S824">
            <v>1416</v>
          </cell>
          <cell r="T824">
            <v>86</v>
          </cell>
          <cell r="U824">
            <v>24</v>
          </cell>
          <cell r="V824">
            <v>697</v>
          </cell>
          <cell r="W824">
            <v>1085</v>
          </cell>
          <cell r="X824">
            <v>79</v>
          </cell>
          <cell r="Y824">
            <v>7</v>
          </cell>
          <cell r="Z824">
            <v>52</v>
          </cell>
          <cell r="AA824">
            <v>46</v>
          </cell>
          <cell r="AB824">
            <v>832</v>
          </cell>
        </row>
        <row r="825">
          <cell r="D825" t="str">
            <v>王鑫怡</v>
          </cell>
          <cell r="E825" t="str">
            <v>初2022级5班</v>
          </cell>
          <cell r="F825">
            <v>391.5</v>
          </cell>
          <cell r="G825">
            <v>40</v>
          </cell>
          <cell r="H825">
            <v>9</v>
          </cell>
          <cell r="I825" t="str">
            <v>---</v>
          </cell>
          <cell r="J825">
            <v>821</v>
          </cell>
          <cell r="K825" t="str">
            <v>---</v>
          </cell>
          <cell r="L825">
            <v>5</v>
          </cell>
          <cell r="M825">
            <v>1342</v>
          </cell>
          <cell r="N825">
            <v>386.5</v>
          </cell>
          <cell r="O825">
            <v>5</v>
          </cell>
          <cell r="P825">
            <v>108</v>
          </cell>
          <cell r="Q825">
            <v>14</v>
          </cell>
          <cell r="R825">
            <v>514</v>
          </cell>
          <cell r="S825">
            <v>765</v>
          </cell>
          <cell r="T825">
            <v>35</v>
          </cell>
          <cell r="U825">
            <v>50</v>
          </cell>
          <cell r="V825">
            <v>894</v>
          </cell>
          <cell r="W825">
            <v>1458</v>
          </cell>
          <cell r="X825">
            <v>30</v>
          </cell>
          <cell r="Y825">
            <v>5</v>
          </cell>
          <cell r="Z825">
            <v>46.5</v>
          </cell>
          <cell r="AA825">
            <v>54</v>
          </cell>
          <cell r="AB825">
            <v>865</v>
          </cell>
        </row>
        <row r="826">
          <cell r="D826" t="str">
            <v>左坤琳</v>
          </cell>
          <cell r="E826" t="str">
            <v>初2022级7班</v>
          </cell>
          <cell r="F826">
            <v>389.5</v>
          </cell>
          <cell r="G826">
            <v>47</v>
          </cell>
          <cell r="H826">
            <v>4</v>
          </cell>
          <cell r="I826" t="str">
            <v>---</v>
          </cell>
          <cell r="J826">
            <v>822</v>
          </cell>
          <cell r="K826" t="str">
            <v>---</v>
          </cell>
          <cell r="L826">
            <v>12</v>
          </cell>
          <cell r="M826">
            <v>1345</v>
          </cell>
          <cell r="N826">
            <v>373.5</v>
          </cell>
          <cell r="O826">
            <v>16</v>
          </cell>
          <cell r="P826">
            <v>67</v>
          </cell>
          <cell r="Q826">
            <v>58</v>
          </cell>
          <cell r="R826">
            <v>926</v>
          </cell>
          <cell r="S826">
            <v>1525</v>
          </cell>
          <cell r="T826">
            <v>78</v>
          </cell>
          <cell r="U826">
            <v>46</v>
          </cell>
          <cell r="V826">
            <v>745</v>
          </cell>
          <cell r="W826">
            <v>1177</v>
          </cell>
          <cell r="X826">
            <v>62</v>
          </cell>
          <cell r="Y826">
            <v>16</v>
          </cell>
          <cell r="Z826">
            <v>56.5</v>
          </cell>
          <cell r="AA826">
            <v>49</v>
          </cell>
          <cell r="AB826">
            <v>808</v>
          </cell>
        </row>
        <row r="827">
          <cell r="D827" t="str">
            <v>万文晨</v>
          </cell>
          <cell r="E827" t="str">
            <v>初2022级5班</v>
          </cell>
          <cell r="F827">
            <v>388.5</v>
          </cell>
          <cell r="G827">
            <v>41</v>
          </cell>
          <cell r="H827" t="str">
            <v>---</v>
          </cell>
          <cell r="I827">
            <v>1</v>
          </cell>
          <cell r="J827">
            <v>823</v>
          </cell>
          <cell r="K827" t="str">
            <v>---</v>
          </cell>
          <cell r="L827">
            <v>103</v>
          </cell>
          <cell r="M827">
            <v>1347</v>
          </cell>
          <cell r="N827">
            <v>386.5</v>
          </cell>
          <cell r="O827">
            <v>2</v>
          </cell>
          <cell r="P827">
            <v>89</v>
          </cell>
          <cell r="Q827">
            <v>42</v>
          </cell>
          <cell r="R827">
            <v>823</v>
          </cell>
          <cell r="S827">
            <v>1338</v>
          </cell>
          <cell r="T827">
            <v>42</v>
          </cell>
          <cell r="U827">
            <v>42</v>
          </cell>
          <cell r="V827">
            <v>872</v>
          </cell>
          <cell r="W827">
            <v>1418</v>
          </cell>
          <cell r="X827">
            <v>40</v>
          </cell>
          <cell r="Y827">
            <v>2</v>
          </cell>
          <cell r="Z827">
            <v>49.5</v>
          </cell>
          <cell r="AA827">
            <v>50</v>
          </cell>
          <cell r="AB827">
            <v>846</v>
          </cell>
        </row>
        <row r="828">
          <cell r="D828" t="str">
            <v>梁婧玲</v>
          </cell>
          <cell r="E828" t="str">
            <v>初2022级7班</v>
          </cell>
          <cell r="F828">
            <v>387</v>
          </cell>
          <cell r="G828">
            <v>48</v>
          </cell>
          <cell r="H828" t="str">
            <v>---</v>
          </cell>
          <cell r="I828">
            <v>33</v>
          </cell>
          <cell r="J828">
            <v>824</v>
          </cell>
          <cell r="K828" t="str">
            <v>---</v>
          </cell>
          <cell r="L828">
            <v>281</v>
          </cell>
          <cell r="M828">
            <v>1351</v>
          </cell>
          <cell r="N828">
            <v>371</v>
          </cell>
          <cell r="O828">
            <v>16</v>
          </cell>
          <cell r="P828">
            <v>90</v>
          </cell>
          <cell r="Q828">
            <v>51</v>
          </cell>
          <cell r="R828">
            <v>816</v>
          </cell>
          <cell r="S828">
            <v>1319</v>
          </cell>
          <cell r="T828">
            <v>72</v>
          </cell>
          <cell r="U828">
            <v>49</v>
          </cell>
          <cell r="V828">
            <v>774</v>
          </cell>
          <cell r="W828">
            <v>1231</v>
          </cell>
          <cell r="X828">
            <v>56</v>
          </cell>
          <cell r="Y828">
            <v>16</v>
          </cell>
          <cell r="Z828">
            <v>80</v>
          </cell>
          <cell r="AA828">
            <v>26</v>
          </cell>
          <cell r="AB828">
            <v>643</v>
          </cell>
        </row>
        <row r="829">
          <cell r="D829" t="str">
            <v>冷泠然</v>
          </cell>
          <cell r="E829" t="str">
            <v>初2022级5班</v>
          </cell>
          <cell r="F829">
            <v>386.5</v>
          </cell>
          <cell r="G829">
            <v>42</v>
          </cell>
          <cell r="H829">
            <v>42</v>
          </cell>
          <cell r="I829" t="str">
            <v>---</v>
          </cell>
          <cell r="J829">
            <v>825</v>
          </cell>
          <cell r="K829">
            <v>825</v>
          </cell>
          <cell r="L829" t="str">
            <v>---</v>
          </cell>
          <cell r="M829">
            <v>1352</v>
          </cell>
          <cell r="N829">
            <v>386.5</v>
          </cell>
          <cell r="O829">
            <v>0</v>
          </cell>
          <cell r="P829">
            <v>97</v>
          </cell>
          <cell r="Q829">
            <v>31</v>
          </cell>
          <cell r="R829">
            <v>719</v>
          </cell>
          <cell r="S829">
            <v>1144</v>
          </cell>
          <cell r="T829">
            <v>21</v>
          </cell>
          <cell r="U829">
            <v>60</v>
          </cell>
          <cell r="V829">
            <v>927</v>
          </cell>
          <cell r="W829">
            <v>1531</v>
          </cell>
          <cell r="X829">
            <v>21</v>
          </cell>
          <cell r="Y829">
            <v>0</v>
          </cell>
          <cell r="Z829">
            <v>82.5</v>
          </cell>
          <cell r="AA829">
            <v>24</v>
          </cell>
          <cell r="AB829">
            <v>625</v>
          </cell>
        </row>
        <row r="830">
          <cell r="D830" t="str">
            <v>吴欣然</v>
          </cell>
          <cell r="E830" t="str">
            <v>初2022级1班</v>
          </cell>
          <cell r="F830">
            <v>386.5</v>
          </cell>
          <cell r="G830">
            <v>51</v>
          </cell>
          <cell r="H830" t="str">
            <v>---</v>
          </cell>
          <cell r="I830">
            <v>13</v>
          </cell>
          <cell r="J830">
            <v>825</v>
          </cell>
          <cell r="K830" t="str">
            <v>---</v>
          </cell>
          <cell r="L830">
            <v>90</v>
          </cell>
          <cell r="M830">
            <v>1352</v>
          </cell>
          <cell r="N830">
            <v>376.5</v>
          </cell>
          <cell r="O830">
            <v>10</v>
          </cell>
          <cell r="P830">
            <v>97</v>
          </cell>
          <cell r="Q830">
            <v>36</v>
          </cell>
          <cell r="R830">
            <v>719</v>
          </cell>
          <cell r="S830">
            <v>1144</v>
          </cell>
          <cell r="T830">
            <v>41</v>
          </cell>
          <cell r="U830">
            <v>56</v>
          </cell>
          <cell r="V830">
            <v>874</v>
          </cell>
          <cell r="W830">
            <v>1424</v>
          </cell>
          <cell r="X830">
            <v>31</v>
          </cell>
          <cell r="Y830">
            <v>10</v>
          </cell>
          <cell r="Z830">
            <v>59.5</v>
          </cell>
          <cell r="AA830">
            <v>48</v>
          </cell>
          <cell r="AB830">
            <v>791</v>
          </cell>
        </row>
        <row r="831">
          <cell r="D831" t="str">
            <v>谭爽</v>
          </cell>
          <cell r="E831" t="str">
            <v>初2022级14班</v>
          </cell>
          <cell r="F831">
            <v>385.5</v>
          </cell>
          <cell r="G831">
            <v>44</v>
          </cell>
          <cell r="H831" t="str">
            <v>---</v>
          </cell>
          <cell r="I831">
            <v>2</v>
          </cell>
          <cell r="J831">
            <v>827</v>
          </cell>
          <cell r="K831">
            <v>19</v>
          </cell>
          <cell r="L831" t="str">
            <v>---</v>
          </cell>
          <cell r="M831">
            <v>1355</v>
          </cell>
          <cell r="N831">
            <v>369.5</v>
          </cell>
          <cell r="O831">
            <v>16</v>
          </cell>
          <cell r="P831">
            <v>94</v>
          </cell>
          <cell r="Q831">
            <v>39</v>
          </cell>
          <cell r="R831">
            <v>760</v>
          </cell>
          <cell r="S831">
            <v>1222</v>
          </cell>
          <cell r="T831">
            <v>92</v>
          </cell>
          <cell r="U831">
            <v>20</v>
          </cell>
          <cell r="V831">
            <v>651</v>
          </cell>
          <cell r="W831">
            <v>1008</v>
          </cell>
          <cell r="X831">
            <v>76</v>
          </cell>
          <cell r="Y831">
            <v>16</v>
          </cell>
          <cell r="Z831">
            <v>34</v>
          </cell>
          <cell r="AA831">
            <v>55</v>
          </cell>
          <cell r="AB831">
            <v>921</v>
          </cell>
        </row>
        <row r="832">
          <cell r="D832" t="str">
            <v>席俊</v>
          </cell>
          <cell r="E832" t="str">
            <v>初2022级6班</v>
          </cell>
          <cell r="F832">
            <v>384.5</v>
          </cell>
          <cell r="G832">
            <v>44</v>
          </cell>
          <cell r="H832" t="str">
            <v>---</v>
          </cell>
          <cell r="I832">
            <v>5</v>
          </cell>
          <cell r="J832">
            <v>828</v>
          </cell>
          <cell r="K832" t="str">
            <v>---</v>
          </cell>
          <cell r="L832">
            <v>60</v>
          </cell>
          <cell r="M832">
            <v>1358</v>
          </cell>
          <cell r="N832">
            <v>363.5</v>
          </cell>
          <cell r="O832">
            <v>21</v>
          </cell>
          <cell r="P832">
            <v>77</v>
          </cell>
          <cell r="Q832">
            <v>53</v>
          </cell>
          <cell r="R832">
            <v>901</v>
          </cell>
          <cell r="S832">
            <v>1482</v>
          </cell>
          <cell r="T832">
            <v>78</v>
          </cell>
          <cell r="U832">
            <v>39</v>
          </cell>
          <cell r="V832">
            <v>745</v>
          </cell>
          <cell r="W832">
            <v>1177</v>
          </cell>
          <cell r="X832">
            <v>57</v>
          </cell>
          <cell r="Y832">
            <v>21</v>
          </cell>
          <cell r="Z832">
            <v>64.5</v>
          </cell>
          <cell r="AA832">
            <v>37</v>
          </cell>
          <cell r="AB832">
            <v>759</v>
          </cell>
        </row>
        <row r="833">
          <cell r="D833" t="str">
            <v>张凤阳</v>
          </cell>
          <cell r="E833" t="str">
            <v>初2022级8班</v>
          </cell>
          <cell r="F833">
            <v>382.5</v>
          </cell>
          <cell r="G833">
            <v>53</v>
          </cell>
          <cell r="H833" t="str">
            <v>---</v>
          </cell>
          <cell r="I833">
            <v>2</v>
          </cell>
          <cell r="J833">
            <v>829</v>
          </cell>
          <cell r="K833" t="str">
            <v>---</v>
          </cell>
          <cell r="L833">
            <v>1</v>
          </cell>
          <cell r="M833">
            <v>1362</v>
          </cell>
          <cell r="N833">
            <v>378.5</v>
          </cell>
          <cell r="O833">
            <v>4</v>
          </cell>
          <cell r="P833">
            <v>91</v>
          </cell>
          <cell r="Q833">
            <v>44</v>
          </cell>
          <cell r="R833">
            <v>802</v>
          </cell>
          <cell r="S833">
            <v>1296</v>
          </cell>
          <cell r="T833">
            <v>44</v>
          </cell>
          <cell r="U833">
            <v>56</v>
          </cell>
          <cell r="V833">
            <v>865</v>
          </cell>
          <cell r="W833">
            <v>1406</v>
          </cell>
          <cell r="X833">
            <v>40</v>
          </cell>
          <cell r="Y833">
            <v>4</v>
          </cell>
          <cell r="Z833">
            <v>85.5</v>
          </cell>
          <cell r="AA833">
            <v>20</v>
          </cell>
          <cell r="AB833">
            <v>599</v>
          </cell>
        </row>
        <row r="834">
          <cell r="D834" t="str">
            <v>尹茹雪</v>
          </cell>
          <cell r="E834" t="str">
            <v>初2022级5班</v>
          </cell>
          <cell r="F834">
            <v>382</v>
          </cell>
          <cell r="G834">
            <v>43</v>
          </cell>
          <cell r="H834" t="str">
            <v>---</v>
          </cell>
          <cell r="I834">
            <v>24</v>
          </cell>
          <cell r="J834">
            <v>830</v>
          </cell>
          <cell r="K834" t="str">
            <v>---</v>
          </cell>
          <cell r="L834">
            <v>300</v>
          </cell>
          <cell r="M834">
            <v>1363</v>
          </cell>
          <cell r="N834">
            <v>378</v>
          </cell>
          <cell r="O834">
            <v>4</v>
          </cell>
          <cell r="P834">
            <v>94</v>
          </cell>
          <cell r="Q834">
            <v>34</v>
          </cell>
          <cell r="R834">
            <v>760</v>
          </cell>
          <cell r="S834">
            <v>1222</v>
          </cell>
          <cell r="T834">
            <v>37</v>
          </cell>
          <cell r="U834">
            <v>45</v>
          </cell>
          <cell r="V834">
            <v>883</v>
          </cell>
          <cell r="W834">
            <v>1444</v>
          </cell>
          <cell r="X834">
            <v>33</v>
          </cell>
          <cell r="Y834">
            <v>4</v>
          </cell>
          <cell r="Z834">
            <v>86</v>
          </cell>
          <cell r="AA834">
            <v>20</v>
          </cell>
          <cell r="AB834">
            <v>595</v>
          </cell>
        </row>
        <row r="835">
          <cell r="D835" t="str">
            <v>郭昊</v>
          </cell>
          <cell r="E835" t="str">
            <v>初2022级5班</v>
          </cell>
          <cell r="F835">
            <v>379.5</v>
          </cell>
          <cell r="G835">
            <v>44</v>
          </cell>
          <cell r="H835">
            <v>1</v>
          </cell>
          <cell r="I835" t="str">
            <v>---</v>
          </cell>
          <cell r="J835">
            <v>831</v>
          </cell>
          <cell r="K835" t="str">
            <v>---</v>
          </cell>
          <cell r="L835">
            <v>59</v>
          </cell>
          <cell r="M835">
            <v>1366</v>
          </cell>
          <cell r="N835">
            <v>376.5</v>
          </cell>
          <cell r="O835">
            <v>3</v>
          </cell>
          <cell r="P835">
            <v>82</v>
          </cell>
          <cell r="Q835">
            <v>54</v>
          </cell>
          <cell r="R835">
            <v>881</v>
          </cell>
          <cell r="S835">
            <v>1437</v>
          </cell>
          <cell r="T835">
            <v>36</v>
          </cell>
          <cell r="U835">
            <v>48</v>
          </cell>
          <cell r="V835">
            <v>888</v>
          </cell>
          <cell r="W835">
            <v>1450</v>
          </cell>
          <cell r="X835">
            <v>33</v>
          </cell>
          <cell r="Y835">
            <v>3</v>
          </cell>
          <cell r="Z835">
            <v>52.5</v>
          </cell>
          <cell r="AA835">
            <v>45</v>
          </cell>
          <cell r="AB835">
            <v>828</v>
          </cell>
        </row>
        <row r="836">
          <cell r="D836" t="str">
            <v>郭治博</v>
          </cell>
          <cell r="E836" t="str">
            <v>初2022级8班</v>
          </cell>
          <cell r="F836">
            <v>379</v>
          </cell>
          <cell r="G836">
            <v>54</v>
          </cell>
          <cell r="H836" t="str">
            <v>---</v>
          </cell>
          <cell r="I836">
            <v>7</v>
          </cell>
          <cell r="J836">
            <v>832</v>
          </cell>
          <cell r="K836" t="str">
            <v>---</v>
          </cell>
          <cell r="L836">
            <v>36</v>
          </cell>
          <cell r="M836">
            <v>1367</v>
          </cell>
          <cell r="N836">
            <v>369</v>
          </cell>
          <cell r="O836">
            <v>10</v>
          </cell>
          <cell r="P836">
            <v>80</v>
          </cell>
          <cell r="Q836">
            <v>55</v>
          </cell>
          <cell r="R836">
            <v>891</v>
          </cell>
          <cell r="S836">
            <v>1458</v>
          </cell>
          <cell r="T836">
            <v>76</v>
          </cell>
          <cell r="U836">
            <v>45</v>
          </cell>
          <cell r="V836">
            <v>755</v>
          </cell>
          <cell r="W836">
            <v>1198</v>
          </cell>
          <cell r="X836">
            <v>66</v>
          </cell>
          <cell r="Y836">
            <v>10</v>
          </cell>
          <cell r="Z836">
            <v>47</v>
          </cell>
          <cell r="AA836">
            <v>50</v>
          </cell>
          <cell r="AB836">
            <v>860</v>
          </cell>
        </row>
        <row r="837">
          <cell r="D837" t="str">
            <v>刘昱君</v>
          </cell>
          <cell r="E837" t="str">
            <v>初2022级6班</v>
          </cell>
          <cell r="F837">
            <v>378.5</v>
          </cell>
          <cell r="G837">
            <v>45</v>
          </cell>
          <cell r="H837">
            <v>1</v>
          </cell>
          <cell r="I837" t="str">
            <v>---</v>
          </cell>
          <cell r="J837">
            <v>833</v>
          </cell>
          <cell r="K837" t="str">
            <v>---</v>
          </cell>
          <cell r="L837">
            <v>31</v>
          </cell>
          <cell r="M837">
            <v>1368</v>
          </cell>
          <cell r="N837">
            <v>368.5</v>
          </cell>
          <cell r="O837">
            <v>10</v>
          </cell>
          <cell r="P837">
            <v>97</v>
          </cell>
          <cell r="Q837">
            <v>31</v>
          </cell>
          <cell r="R837">
            <v>719</v>
          </cell>
          <cell r="S837">
            <v>1144</v>
          </cell>
          <cell r="T837">
            <v>52</v>
          </cell>
          <cell r="U837">
            <v>50</v>
          </cell>
          <cell r="V837">
            <v>843</v>
          </cell>
          <cell r="W837">
            <v>1369</v>
          </cell>
          <cell r="X837">
            <v>42</v>
          </cell>
          <cell r="Y837">
            <v>10</v>
          </cell>
          <cell r="Z837">
            <v>58.5</v>
          </cell>
          <cell r="AA837">
            <v>42</v>
          </cell>
          <cell r="AB837">
            <v>795</v>
          </cell>
        </row>
        <row r="838">
          <cell r="D838" t="str">
            <v>夏俊桃</v>
          </cell>
          <cell r="E838" t="str">
            <v>初2022级1班</v>
          </cell>
          <cell r="F838">
            <v>378.5</v>
          </cell>
          <cell r="G838">
            <v>52</v>
          </cell>
          <cell r="H838">
            <v>3</v>
          </cell>
          <cell r="I838" t="str">
            <v>---</v>
          </cell>
          <cell r="J838">
            <v>833</v>
          </cell>
          <cell r="K838">
            <v>8</v>
          </cell>
          <cell r="L838" t="str">
            <v>---</v>
          </cell>
          <cell r="M838">
            <v>1368</v>
          </cell>
          <cell r="N838">
            <v>359.5</v>
          </cell>
          <cell r="O838">
            <v>19</v>
          </cell>
          <cell r="P838">
            <v>91</v>
          </cell>
          <cell r="Q838">
            <v>47</v>
          </cell>
          <cell r="R838">
            <v>802</v>
          </cell>
          <cell r="S838">
            <v>1296</v>
          </cell>
          <cell r="T838">
            <v>73</v>
          </cell>
          <cell r="U838">
            <v>46</v>
          </cell>
          <cell r="V838">
            <v>769</v>
          </cell>
          <cell r="W838">
            <v>1223</v>
          </cell>
          <cell r="X838">
            <v>54</v>
          </cell>
          <cell r="Y838">
            <v>19</v>
          </cell>
          <cell r="Z838">
            <v>56.5</v>
          </cell>
          <cell r="AA838">
            <v>52</v>
          </cell>
          <cell r="AB838">
            <v>808</v>
          </cell>
        </row>
        <row r="839">
          <cell r="D839" t="str">
            <v>刘乙娴</v>
          </cell>
          <cell r="E839" t="str">
            <v>初2022级7班</v>
          </cell>
          <cell r="F839">
            <v>378</v>
          </cell>
          <cell r="G839">
            <v>49</v>
          </cell>
          <cell r="H839" t="str">
            <v>---</v>
          </cell>
          <cell r="I839">
            <v>2</v>
          </cell>
          <cell r="J839">
            <v>835</v>
          </cell>
          <cell r="K839" t="str">
            <v>---</v>
          </cell>
          <cell r="L839">
            <v>56</v>
          </cell>
          <cell r="M839">
            <v>1370</v>
          </cell>
          <cell r="N839">
            <v>367</v>
          </cell>
          <cell r="O839">
            <v>11</v>
          </cell>
          <cell r="P839">
            <v>95</v>
          </cell>
          <cell r="Q839">
            <v>43</v>
          </cell>
          <cell r="R839">
            <v>753</v>
          </cell>
          <cell r="S839">
            <v>1203</v>
          </cell>
          <cell r="T839">
            <v>83</v>
          </cell>
          <cell r="U839">
            <v>42</v>
          </cell>
          <cell r="V839">
            <v>722</v>
          </cell>
          <cell r="W839">
            <v>1133</v>
          </cell>
          <cell r="X839">
            <v>72</v>
          </cell>
          <cell r="Y839">
            <v>11</v>
          </cell>
          <cell r="Z839">
            <v>78</v>
          </cell>
          <cell r="AA839">
            <v>28</v>
          </cell>
          <cell r="AB839">
            <v>655</v>
          </cell>
        </row>
        <row r="840">
          <cell r="D840" t="str">
            <v>李潇</v>
          </cell>
          <cell r="E840" t="str">
            <v>初2022级7班</v>
          </cell>
          <cell r="F840">
            <v>375.5</v>
          </cell>
          <cell r="G840">
            <v>50</v>
          </cell>
          <cell r="H840" t="str">
            <v>---</v>
          </cell>
          <cell r="I840">
            <v>4</v>
          </cell>
          <cell r="J840">
            <v>836</v>
          </cell>
          <cell r="K840" t="str">
            <v>---</v>
          </cell>
          <cell r="L840">
            <v>73</v>
          </cell>
          <cell r="M840">
            <v>1371</v>
          </cell>
          <cell r="N840">
            <v>357.5</v>
          </cell>
          <cell r="O840">
            <v>18</v>
          </cell>
          <cell r="P840">
            <v>95</v>
          </cell>
          <cell r="Q840">
            <v>43</v>
          </cell>
          <cell r="R840">
            <v>753</v>
          </cell>
          <cell r="S840">
            <v>1203</v>
          </cell>
          <cell r="T840">
            <v>82</v>
          </cell>
          <cell r="U840">
            <v>43</v>
          </cell>
          <cell r="V840">
            <v>726</v>
          </cell>
          <cell r="W840">
            <v>1143</v>
          </cell>
          <cell r="X840">
            <v>64</v>
          </cell>
          <cell r="Y840">
            <v>18</v>
          </cell>
          <cell r="Z840">
            <v>39.5</v>
          </cell>
          <cell r="AA840">
            <v>56</v>
          </cell>
          <cell r="AB840">
            <v>899</v>
          </cell>
        </row>
        <row r="841">
          <cell r="D841" t="str">
            <v>卢米娜</v>
          </cell>
          <cell r="E841" t="str">
            <v>初2022级15班</v>
          </cell>
          <cell r="F841">
            <v>374.5</v>
          </cell>
          <cell r="G841">
            <v>48</v>
          </cell>
          <cell r="H841" t="str">
            <v>---</v>
          </cell>
          <cell r="I841" t="str">
            <v>---</v>
          </cell>
          <cell r="J841">
            <v>837</v>
          </cell>
          <cell r="K841" t="str">
            <v>---</v>
          </cell>
          <cell r="L841" t="str">
            <v>---</v>
          </cell>
          <cell r="M841">
            <v>1372</v>
          </cell>
          <cell r="N841">
            <v>374.5</v>
          </cell>
          <cell r="O841">
            <v>0</v>
          </cell>
          <cell r="P841">
            <v>109</v>
          </cell>
          <cell r="Q841">
            <v>11</v>
          </cell>
          <cell r="R841">
            <v>492</v>
          </cell>
          <cell r="S841">
            <v>724</v>
          </cell>
          <cell r="T841">
            <v>18</v>
          </cell>
          <cell r="U841">
            <v>60</v>
          </cell>
          <cell r="V841">
            <v>931</v>
          </cell>
          <cell r="W841">
            <v>1548</v>
          </cell>
          <cell r="X841">
            <v>18</v>
          </cell>
          <cell r="Y841">
            <v>0</v>
          </cell>
          <cell r="Z841">
            <v>53.5</v>
          </cell>
          <cell r="AA841">
            <v>44</v>
          </cell>
          <cell r="AB841">
            <v>825</v>
          </cell>
        </row>
        <row r="842">
          <cell r="D842" t="str">
            <v>邹嘉熙</v>
          </cell>
          <cell r="E842" t="str">
            <v>初2022级5班</v>
          </cell>
          <cell r="F842">
            <v>374.5</v>
          </cell>
          <cell r="G842">
            <v>45</v>
          </cell>
          <cell r="H842" t="str">
            <v>---</v>
          </cell>
          <cell r="I842">
            <v>1</v>
          </cell>
          <cell r="J842">
            <v>837</v>
          </cell>
          <cell r="K842" t="str">
            <v>---</v>
          </cell>
          <cell r="L842">
            <v>74</v>
          </cell>
          <cell r="M842">
            <v>1372</v>
          </cell>
          <cell r="N842">
            <v>369.5</v>
          </cell>
          <cell r="O842">
            <v>5</v>
          </cell>
          <cell r="P842">
            <v>81</v>
          </cell>
          <cell r="Q842">
            <v>55</v>
          </cell>
          <cell r="R842">
            <v>887</v>
          </cell>
          <cell r="S842">
            <v>1451</v>
          </cell>
          <cell r="T842">
            <v>41</v>
          </cell>
          <cell r="U842">
            <v>43</v>
          </cell>
          <cell r="V842">
            <v>874</v>
          </cell>
          <cell r="W842">
            <v>1424</v>
          </cell>
          <cell r="X842">
            <v>36</v>
          </cell>
          <cell r="Y842">
            <v>5</v>
          </cell>
          <cell r="Z842">
            <v>49.5</v>
          </cell>
          <cell r="AA842">
            <v>50</v>
          </cell>
          <cell r="AB842">
            <v>846</v>
          </cell>
        </row>
        <row r="843">
          <cell r="D843" t="str">
            <v>李彦欣</v>
          </cell>
          <cell r="E843" t="str">
            <v>初2022级2班</v>
          </cell>
          <cell r="F843">
            <v>373</v>
          </cell>
          <cell r="G843">
            <v>47</v>
          </cell>
          <cell r="H843" t="str">
            <v>---</v>
          </cell>
          <cell r="I843">
            <v>8</v>
          </cell>
          <cell r="J843">
            <v>839</v>
          </cell>
          <cell r="K843" t="str">
            <v>---</v>
          </cell>
          <cell r="L843">
            <v>18</v>
          </cell>
          <cell r="M843">
            <v>1376</v>
          </cell>
          <cell r="N843">
            <v>364</v>
          </cell>
          <cell r="O843">
            <v>9</v>
          </cell>
          <cell r="P843">
            <v>102</v>
          </cell>
          <cell r="Q843">
            <v>25</v>
          </cell>
          <cell r="R843">
            <v>633</v>
          </cell>
          <cell r="S843">
            <v>992</v>
          </cell>
          <cell r="T843">
            <v>66</v>
          </cell>
          <cell r="U843">
            <v>38</v>
          </cell>
          <cell r="V843">
            <v>797</v>
          </cell>
          <cell r="W843">
            <v>1279</v>
          </cell>
          <cell r="X843">
            <v>57</v>
          </cell>
          <cell r="Y843">
            <v>9</v>
          </cell>
          <cell r="Z843">
            <v>48</v>
          </cell>
          <cell r="AA843">
            <v>44</v>
          </cell>
          <cell r="AB843">
            <v>855</v>
          </cell>
        </row>
        <row r="844">
          <cell r="D844" t="str">
            <v>王刘海</v>
          </cell>
          <cell r="E844" t="str">
            <v>初2022级14班</v>
          </cell>
          <cell r="F844">
            <v>372</v>
          </cell>
          <cell r="G844">
            <v>45</v>
          </cell>
          <cell r="H844" t="str">
            <v>---</v>
          </cell>
          <cell r="I844">
            <v>7</v>
          </cell>
          <cell r="J844">
            <v>840</v>
          </cell>
          <cell r="K844" t="str">
            <v>---</v>
          </cell>
          <cell r="L844">
            <v>34</v>
          </cell>
          <cell r="M844">
            <v>1378</v>
          </cell>
          <cell r="N844">
            <v>356</v>
          </cell>
          <cell r="O844">
            <v>16</v>
          </cell>
          <cell r="P844">
            <v>93</v>
          </cell>
          <cell r="Q844">
            <v>43</v>
          </cell>
          <cell r="R844">
            <v>776</v>
          </cell>
          <cell r="S844">
            <v>1248</v>
          </cell>
          <cell r="T844">
            <v>79</v>
          </cell>
          <cell r="U844">
            <v>36</v>
          </cell>
          <cell r="V844">
            <v>742</v>
          </cell>
          <cell r="W844">
            <v>1170</v>
          </cell>
          <cell r="X844">
            <v>63</v>
          </cell>
          <cell r="Y844">
            <v>16</v>
          </cell>
          <cell r="Z844">
            <v>22</v>
          </cell>
          <cell r="AA844">
            <v>62</v>
          </cell>
          <cell r="AB844">
            <v>943</v>
          </cell>
        </row>
        <row r="845">
          <cell r="D845" t="str">
            <v>许铭洋</v>
          </cell>
          <cell r="E845" t="str">
            <v>初2022级6班</v>
          </cell>
          <cell r="F845">
            <v>372</v>
          </cell>
          <cell r="G845">
            <v>46</v>
          </cell>
          <cell r="H845" t="str">
            <v>---</v>
          </cell>
          <cell r="I845">
            <v>3</v>
          </cell>
          <cell r="J845">
            <v>840</v>
          </cell>
          <cell r="K845" t="str">
            <v>---</v>
          </cell>
          <cell r="L845">
            <v>59</v>
          </cell>
          <cell r="M845">
            <v>1378</v>
          </cell>
          <cell r="N845">
            <v>366</v>
          </cell>
          <cell r="O845">
            <v>6</v>
          </cell>
          <cell r="P845">
            <v>77</v>
          </cell>
          <cell r="Q845">
            <v>53</v>
          </cell>
          <cell r="R845">
            <v>901</v>
          </cell>
          <cell r="S845">
            <v>1482</v>
          </cell>
          <cell r="T845">
            <v>61</v>
          </cell>
          <cell r="U845">
            <v>48</v>
          </cell>
          <cell r="V845">
            <v>816</v>
          </cell>
          <cell r="W845">
            <v>1314</v>
          </cell>
          <cell r="X845">
            <v>55</v>
          </cell>
          <cell r="Y845">
            <v>6</v>
          </cell>
          <cell r="Z845">
            <v>105</v>
          </cell>
          <cell r="AA845">
            <v>7</v>
          </cell>
          <cell r="AB845">
            <v>385</v>
          </cell>
        </row>
        <row r="846">
          <cell r="D846" t="str">
            <v>朱戈辉</v>
          </cell>
          <cell r="E846" t="str">
            <v>初2022级7班</v>
          </cell>
          <cell r="F846">
            <v>372</v>
          </cell>
          <cell r="G846">
            <v>51</v>
          </cell>
          <cell r="H846">
            <v>2</v>
          </cell>
          <cell r="I846" t="str">
            <v>---</v>
          </cell>
          <cell r="J846">
            <v>840</v>
          </cell>
          <cell r="K846" t="str">
            <v>---</v>
          </cell>
          <cell r="L846">
            <v>15</v>
          </cell>
          <cell r="M846">
            <v>1378</v>
          </cell>
          <cell r="N846">
            <v>353</v>
          </cell>
          <cell r="O846">
            <v>19</v>
          </cell>
          <cell r="P846">
            <v>91</v>
          </cell>
          <cell r="Q846">
            <v>48</v>
          </cell>
          <cell r="R846">
            <v>802</v>
          </cell>
          <cell r="S846">
            <v>1296</v>
          </cell>
          <cell r="T846">
            <v>56</v>
          </cell>
          <cell r="U846">
            <v>52</v>
          </cell>
          <cell r="V846">
            <v>830</v>
          </cell>
          <cell r="W846">
            <v>1343</v>
          </cell>
          <cell r="X846">
            <v>37</v>
          </cell>
          <cell r="Y846">
            <v>19</v>
          </cell>
          <cell r="Z846">
            <v>45</v>
          </cell>
          <cell r="AA846">
            <v>53</v>
          </cell>
          <cell r="AB846">
            <v>867</v>
          </cell>
        </row>
        <row r="847">
          <cell r="D847" t="str">
            <v>蒋思颖</v>
          </cell>
          <cell r="E847" t="str">
            <v>初2022级15班</v>
          </cell>
          <cell r="F847">
            <v>371</v>
          </cell>
          <cell r="G847">
            <v>49</v>
          </cell>
          <cell r="H847" t="str">
            <v>---</v>
          </cell>
          <cell r="I847">
            <v>1</v>
          </cell>
          <cell r="J847">
            <v>843</v>
          </cell>
          <cell r="K847" t="str">
            <v>---</v>
          </cell>
          <cell r="L847">
            <v>12</v>
          </cell>
          <cell r="M847">
            <v>1381</v>
          </cell>
          <cell r="N847">
            <v>364</v>
          </cell>
          <cell r="O847">
            <v>7</v>
          </cell>
          <cell r="P847">
            <v>83</v>
          </cell>
          <cell r="Q847">
            <v>55</v>
          </cell>
          <cell r="R847">
            <v>876</v>
          </cell>
          <cell r="S847">
            <v>1429</v>
          </cell>
          <cell r="T847">
            <v>43</v>
          </cell>
          <cell r="U847">
            <v>53</v>
          </cell>
          <cell r="V847">
            <v>867</v>
          </cell>
          <cell r="W847">
            <v>1412</v>
          </cell>
          <cell r="X847">
            <v>36</v>
          </cell>
          <cell r="Y847">
            <v>7</v>
          </cell>
          <cell r="Z847">
            <v>51</v>
          </cell>
          <cell r="AA847">
            <v>49</v>
          </cell>
          <cell r="AB847">
            <v>837</v>
          </cell>
        </row>
        <row r="848">
          <cell r="D848" t="str">
            <v>杨钰茹</v>
          </cell>
          <cell r="E848" t="str">
            <v>初2022级2班</v>
          </cell>
          <cell r="F848">
            <v>371</v>
          </cell>
          <cell r="G848">
            <v>48</v>
          </cell>
          <cell r="H848" t="str">
            <v>---</v>
          </cell>
          <cell r="I848">
            <v>5</v>
          </cell>
          <cell r="J848">
            <v>843</v>
          </cell>
          <cell r="K848">
            <v>1</v>
          </cell>
          <cell r="L848" t="str">
            <v>---</v>
          </cell>
          <cell r="M848">
            <v>1381</v>
          </cell>
          <cell r="N848">
            <v>371</v>
          </cell>
          <cell r="O848">
            <v>0</v>
          </cell>
          <cell r="P848">
            <v>88</v>
          </cell>
          <cell r="Q848">
            <v>45</v>
          </cell>
          <cell r="R848">
            <v>830</v>
          </cell>
          <cell r="S848">
            <v>1356</v>
          </cell>
          <cell r="T848">
            <v>16</v>
          </cell>
          <cell r="U848">
            <v>57</v>
          </cell>
          <cell r="V848">
            <v>934</v>
          </cell>
          <cell r="W848">
            <v>1551</v>
          </cell>
          <cell r="X848">
            <v>16</v>
          </cell>
          <cell r="Y848">
            <v>0</v>
          </cell>
          <cell r="Z848">
            <v>67</v>
          </cell>
          <cell r="AA848">
            <v>32</v>
          </cell>
          <cell r="AB848">
            <v>737</v>
          </cell>
        </row>
        <row r="849">
          <cell r="D849" t="str">
            <v>刘雅婷</v>
          </cell>
          <cell r="E849" t="str">
            <v>初2022级14班</v>
          </cell>
          <cell r="F849">
            <v>370</v>
          </cell>
          <cell r="G849">
            <v>46</v>
          </cell>
          <cell r="H849">
            <v>7</v>
          </cell>
          <cell r="I849" t="str">
            <v>---</v>
          </cell>
          <cell r="J849">
            <v>845</v>
          </cell>
          <cell r="K849">
            <v>36</v>
          </cell>
          <cell r="L849" t="str">
            <v>---</v>
          </cell>
          <cell r="M849">
            <v>1384</v>
          </cell>
          <cell r="N849">
            <v>359</v>
          </cell>
          <cell r="O849">
            <v>11</v>
          </cell>
          <cell r="P849">
            <v>74</v>
          </cell>
          <cell r="Q849">
            <v>60</v>
          </cell>
          <cell r="R849">
            <v>913</v>
          </cell>
          <cell r="S849">
            <v>1501</v>
          </cell>
          <cell r="T849">
            <v>46</v>
          </cell>
          <cell r="U849">
            <v>49</v>
          </cell>
          <cell r="V849">
            <v>862</v>
          </cell>
          <cell r="W849">
            <v>1399</v>
          </cell>
          <cell r="X849">
            <v>35</v>
          </cell>
          <cell r="Y849">
            <v>11</v>
          </cell>
          <cell r="Z849">
            <v>50</v>
          </cell>
          <cell r="AA849">
            <v>46</v>
          </cell>
          <cell r="AB849">
            <v>842</v>
          </cell>
        </row>
        <row r="850">
          <cell r="D850" t="str">
            <v>颜旭</v>
          </cell>
          <cell r="E850" t="str">
            <v>初2022级5班</v>
          </cell>
          <cell r="F850">
            <v>370</v>
          </cell>
          <cell r="G850">
            <v>46</v>
          </cell>
          <cell r="H850" t="str">
            <v>---</v>
          </cell>
          <cell r="I850">
            <v>8</v>
          </cell>
          <cell r="J850">
            <v>845</v>
          </cell>
          <cell r="K850" t="str">
            <v>---</v>
          </cell>
          <cell r="L850">
            <v>127</v>
          </cell>
          <cell r="M850">
            <v>1384</v>
          </cell>
          <cell r="N850">
            <v>364</v>
          </cell>
          <cell r="O850">
            <v>6</v>
          </cell>
          <cell r="P850">
            <v>88</v>
          </cell>
          <cell r="Q850">
            <v>44</v>
          </cell>
          <cell r="R850">
            <v>830</v>
          </cell>
          <cell r="S850">
            <v>1356</v>
          </cell>
          <cell r="T850">
            <v>32</v>
          </cell>
          <cell r="U850">
            <v>53</v>
          </cell>
          <cell r="V850">
            <v>901</v>
          </cell>
          <cell r="W850">
            <v>1475</v>
          </cell>
          <cell r="X850">
            <v>26</v>
          </cell>
          <cell r="Y850">
            <v>6</v>
          </cell>
          <cell r="Z850">
            <v>50</v>
          </cell>
          <cell r="AA850">
            <v>49</v>
          </cell>
          <cell r="AB850">
            <v>842</v>
          </cell>
        </row>
        <row r="851">
          <cell r="D851" t="str">
            <v>黄昊翔</v>
          </cell>
          <cell r="E851" t="str">
            <v>初2022级6班</v>
          </cell>
          <cell r="F851">
            <v>369</v>
          </cell>
          <cell r="G851">
            <v>47</v>
          </cell>
          <cell r="H851" t="str">
            <v>---</v>
          </cell>
          <cell r="I851">
            <v>3</v>
          </cell>
          <cell r="J851">
            <v>847</v>
          </cell>
          <cell r="K851" t="str">
            <v>---</v>
          </cell>
          <cell r="L851">
            <v>63</v>
          </cell>
          <cell r="M851">
            <v>1387</v>
          </cell>
          <cell r="N851">
            <v>348</v>
          </cell>
          <cell r="O851">
            <v>21</v>
          </cell>
          <cell r="P851">
            <v>90</v>
          </cell>
          <cell r="Q851">
            <v>43</v>
          </cell>
          <cell r="R851">
            <v>816</v>
          </cell>
          <cell r="S851">
            <v>1319</v>
          </cell>
          <cell r="T851">
            <v>83</v>
          </cell>
          <cell r="U851">
            <v>36</v>
          </cell>
          <cell r="V851">
            <v>722</v>
          </cell>
          <cell r="W851">
            <v>1133</v>
          </cell>
          <cell r="X851">
            <v>62</v>
          </cell>
          <cell r="Y851">
            <v>21</v>
          </cell>
          <cell r="Z851">
            <v>55</v>
          </cell>
          <cell r="AA851">
            <v>44</v>
          </cell>
          <cell r="AB851">
            <v>817</v>
          </cell>
        </row>
        <row r="852">
          <cell r="D852" t="str">
            <v>邓居毅</v>
          </cell>
          <cell r="E852" t="str">
            <v>初2022级5班</v>
          </cell>
          <cell r="F852">
            <v>368</v>
          </cell>
          <cell r="G852">
            <v>47</v>
          </cell>
          <cell r="H852" t="str">
            <v>---</v>
          </cell>
          <cell r="I852">
            <v>14</v>
          </cell>
          <cell r="J852">
            <v>848</v>
          </cell>
          <cell r="K852" t="str">
            <v>---</v>
          </cell>
          <cell r="L852">
            <v>176</v>
          </cell>
          <cell r="M852">
            <v>1389</v>
          </cell>
          <cell r="N852">
            <v>358</v>
          </cell>
          <cell r="O852">
            <v>10</v>
          </cell>
          <cell r="P852">
            <v>94</v>
          </cell>
          <cell r="Q852">
            <v>34</v>
          </cell>
          <cell r="R852">
            <v>760</v>
          </cell>
          <cell r="S852">
            <v>1222</v>
          </cell>
          <cell r="T852">
            <v>45</v>
          </cell>
          <cell r="U852">
            <v>41</v>
          </cell>
          <cell r="V852">
            <v>864</v>
          </cell>
          <cell r="W852">
            <v>1403</v>
          </cell>
          <cell r="X852">
            <v>35</v>
          </cell>
          <cell r="Y852">
            <v>10</v>
          </cell>
          <cell r="Z852">
            <v>55</v>
          </cell>
          <cell r="AA852">
            <v>44</v>
          </cell>
          <cell r="AB852">
            <v>817</v>
          </cell>
        </row>
        <row r="853">
          <cell r="D853" t="str">
            <v>刘雯烯</v>
          </cell>
          <cell r="E853" t="str">
            <v>初2022级7班</v>
          </cell>
          <cell r="F853">
            <v>368</v>
          </cell>
          <cell r="G853">
            <v>52</v>
          </cell>
          <cell r="H853" t="str">
            <v>---</v>
          </cell>
          <cell r="I853">
            <v>17</v>
          </cell>
          <cell r="J853">
            <v>848</v>
          </cell>
          <cell r="K853" t="str">
            <v>---</v>
          </cell>
          <cell r="L853">
            <v>200</v>
          </cell>
          <cell r="M853">
            <v>1389</v>
          </cell>
          <cell r="N853">
            <v>353</v>
          </cell>
          <cell r="O853">
            <v>15</v>
          </cell>
          <cell r="P853">
            <v>98</v>
          </cell>
          <cell r="Q853">
            <v>40</v>
          </cell>
          <cell r="R853">
            <v>705</v>
          </cell>
          <cell r="S853">
            <v>1116</v>
          </cell>
          <cell r="T853">
            <v>55</v>
          </cell>
          <cell r="U853">
            <v>54</v>
          </cell>
          <cell r="V853">
            <v>833</v>
          </cell>
          <cell r="W853">
            <v>1351</v>
          </cell>
          <cell r="X853">
            <v>40</v>
          </cell>
          <cell r="Y853">
            <v>15</v>
          </cell>
          <cell r="Z853">
            <v>76</v>
          </cell>
          <cell r="AA853">
            <v>32</v>
          </cell>
          <cell r="AB853">
            <v>675</v>
          </cell>
        </row>
        <row r="854">
          <cell r="D854" t="str">
            <v>谢鑫宇</v>
          </cell>
          <cell r="E854" t="str">
            <v>初2022级15班</v>
          </cell>
          <cell r="F854">
            <v>368</v>
          </cell>
          <cell r="G854">
            <v>50</v>
          </cell>
          <cell r="H854">
            <v>3</v>
          </cell>
          <cell r="I854" t="str">
            <v>---</v>
          </cell>
          <cell r="J854">
            <v>848</v>
          </cell>
          <cell r="K854">
            <v>24</v>
          </cell>
          <cell r="L854" t="str">
            <v>---</v>
          </cell>
          <cell r="M854">
            <v>1389</v>
          </cell>
          <cell r="N854">
            <v>354</v>
          </cell>
          <cell r="O854">
            <v>14</v>
          </cell>
          <cell r="P854">
            <v>74</v>
          </cell>
          <cell r="Q854">
            <v>59</v>
          </cell>
          <cell r="R854">
            <v>913</v>
          </cell>
          <cell r="S854">
            <v>1501</v>
          </cell>
          <cell r="T854">
            <v>75</v>
          </cell>
          <cell r="U854">
            <v>35</v>
          </cell>
          <cell r="V854">
            <v>759</v>
          </cell>
          <cell r="W854">
            <v>1204</v>
          </cell>
          <cell r="X854">
            <v>61</v>
          </cell>
          <cell r="Y854">
            <v>14</v>
          </cell>
          <cell r="Z854">
            <v>39</v>
          </cell>
          <cell r="AA854">
            <v>59</v>
          </cell>
          <cell r="AB854">
            <v>901</v>
          </cell>
        </row>
        <row r="855">
          <cell r="D855" t="str">
            <v>叶鑫鹏</v>
          </cell>
          <cell r="E855" t="str">
            <v>初2022级14班</v>
          </cell>
          <cell r="F855">
            <v>367</v>
          </cell>
          <cell r="G855">
            <v>47</v>
          </cell>
          <cell r="H855">
            <v>47</v>
          </cell>
          <cell r="I855" t="str">
            <v>---</v>
          </cell>
          <cell r="J855">
            <v>851</v>
          </cell>
          <cell r="K855">
            <v>851</v>
          </cell>
          <cell r="L855" t="str">
            <v>---</v>
          </cell>
          <cell r="M855">
            <v>1393</v>
          </cell>
          <cell r="N855">
            <v>349</v>
          </cell>
          <cell r="O855">
            <v>18</v>
          </cell>
          <cell r="P855">
            <v>91</v>
          </cell>
          <cell r="Q855">
            <v>48</v>
          </cell>
          <cell r="R855">
            <v>802</v>
          </cell>
          <cell r="S855">
            <v>1296</v>
          </cell>
          <cell r="T855">
            <v>67</v>
          </cell>
          <cell r="U855">
            <v>40</v>
          </cell>
          <cell r="V855">
            <v>793</v>
          </cell>
          <cell r="W855">
            <v>1270</v>
          </cell>
          <cell r="X855">
            <v>49</v>
          </cell>
          <cell r="Y855">
            <v>18</v>
          </cell>
          <cell r="Z855">
            <v>50</v>
          </cell>
          <cell r="AA855">
            <v>46</v>
          </cell>
          <cell r="AB855">
            <v>842</v>
          </cell>
        </row>
        <row r="856">
          <cell r="D856" t="str">
            <v>肖馨灿</v>
          </cell>
          <cell r="E856" t="str">
            <v>初2022级5班</v>
          </cell>
          <cell r="F856">
            <v>366.5</v>
          </cell>
          <cell r="G856">
            <v>48</v>
          </cell>
          <cell r="H856" t="str">
            <v>---</v>
          </cell>
          <cell r="I856">
            <v>7</v>
          </cell>
          <cell r="J856">
            <v>852</v>
          </cell>
          <cell r="K856" t="str">
            <v>---</v>
          </cell>
          <cell r="L856">
            <v>118</v>
          </cell>
          <cell r="M856">
            <v>1394</v>
          </cell>
          <cell r="N856">
            <v>358.5</v>
          </cell>
          <cell r="O856">
            <v>8</v>
          </cell>
          <cell r="P856">
            <v>93</v>
          </cell>
          <cell r="Q856">
            <v>37</v>
          </cell>
          <cell r="R856">
            <v>776</v>
          </cell>
          <cell r="S856">
            <v>1248</v>
          </cell>
          <cell r="T856">
            <v>37</v>
          </cell>
          <cell r="U856">
            <v>45</v>
          </cell>
          <cell r="V856">
            <v>883</v>
          </cell>
          <cell r="W856">
            <v>1444</v>
          </cell>
          <cell r="X856">
            <v>29</v>
          </cell>
          <cell r="Y856">
            <v>8</v>
          </cell>
          <cell r="Z856">
            <v>55.5</v>
          </cell>
          <cell r="AA856">
            <v>42</v>
          </cell>
          <cell r="AB856">
            <v>813</v>
          </cell>
        </row>
        <row r="857">
          <cell r="D857" t="str">
            <v>詹沛玲</v>
          </cell>
          <cell r="E857" t="str">
            <v>初2022级6班</v>
          </cell>
          <cell r="F857">
            <v>366.5</v>
          </cell>
          <cell r="G857">
            <v>48</v>
          </cell>
          <cell r="H857" t="str">
            <v>---</v>
          </cell>
          <cell r="I857">
            <v>7</v>
          </cell>
          <cell r="J857">
            <v>852</v>
          </cell>
          <cell r="K857" t="str">
            <v>---</v>
          </cell>
          <cell r="L857">
            <v>77</v>
          </cell>
          <cell r="M857">
            <v>1394</v>
          </cell>
          <cell r="N857">
            <v>357.5</v>
          </cell>
          <cell r="O857">
            <v>9</v>
          </cell>
          <cell r="P857">
            <v>87</v>
          </cell>
          <cell r="Q857">
            <v>45</v>
          </cell>
          <cell r="R857">
            <v>843</v>
          </cell>
          <cell r="S857">
            <v>1375</v>
          </cell>
          <cell r="T857">
            <v>50</v>
          </cell>
          <cell r="U857">
            <v>51</v>
          </cell>
          <cell r="V857">
            <v>844</v>
          </cell>
          <cell r="W857">
            <v>1375</v>
          </cell>
          <cell r="X857">
            <v>41</v>
          </cell>
          <cell r="Y857">
            <v>9</v>
          </cell>
          <cell r="Z857">
            <v>52.5</v>
          </cell>
          <cell r="AA857">
            <v>48</v>
          </cell>
          <cell r="AB857">
            <v>828</v>
          </cell>
        </row>
        <row r="858">
          <cell r="D858" t="str">
            <v>段柯宏</v>
          </cell>
          <cell r="E858" t="str">
            <v>初2022级15班</v>
          </cell>
          <cell r="F858">
            <v>366</v>
          </cell>
          <cell r="G858">
            <v>51</v>
          </cell>
          <cell r="H858">
            <v>4</v>
          </cell>
          <cell r="I858" t="str">
            <v>---</v>
          </cell>
          <cell r="J858">
            <v>854</v>
          </cell>
          <cell r="K858">
            <v>36</v>
          </cell>
          <cell r="L858" t="str">
            <v>---</v>
          </cell>
          <cell r="M858">
            <v>1397</v>
          </cell>
          <cell r="N858">
            <v>361</v>
          </cell>
          <cell r="O858">
            <v>5</v>
          </cell>
          <cell r="P858">
            <v>105</v>
          </cell>
          <cell r="Q858">
            <v>19</v>
          </cell>
          <cell r="R858">
            <v>570</v>
          </cell>
          <cell r="S858">
            <v>882</v>
          </cell>
          <cell r="T858">
            <v>28</v>
          </cell>
          <cell r="U858">
            <v>58</v>
          </cell>
          <cell r="V858">
            <v>910</v>
          </cell>
          <cell r="W858">
            <v>1494</v>
          </cell>
          <cell r="X858">
            <v>23</v>
          </cell>
          <cell r="Y858">
            <v>5</v>
          </cell>
          <cell r="Z858">
            <v>44</v>
          </cell>
          <cell r="AA858">
            <v>53</v>
          </cell>
          <cell r="AB858">
            <v>875</v>
          </cell>
        </row>
        <row r="859">
          <cell r="D859" t="str">
            <v>李其纳</v>
          </cell>
          <cell r="E859" t="str">
            <v>初2022级1班</v>
          </cell>
          <cell r="F859">
            <v>363.5</v>
          </cell>
          <cell r="G859">
            <v>53</v>
          </cell>
          <cell r="H859" t="str">
            <v>---</v>
          </cell>
          <cell r="I859">
            <v>12</v>
          </cell>
          <cell r="J859">
            <v>855</v>
          </cell>
          <cell r="K859" t="str">
            <v>---</v>
          </cell>
          <cell r="L859">
            <v>108</v>
          </cell>
          <cell r="M859">
            <v>1401</v>
          </cell>
          <cell r="N859">
            <v>359.5</v>
          </cell>
          <cell r="O859">
            <v>4</v>
          </cell>
          <cell r="P859">
            <v>89</v>
          </cell>
          <cell r="Q859">
            <v>50</v>
          </cell>
          <cell r="R859">
            <v>823</v>
          </cell>
          <cell r="S859">
            <v>1338</v>
          </cell>
          <cell r="T859">
            <v>43</v>
          </cell>
          <cell r="U859">
            <v>55</v>
          </cell>
          <cell r="V859">
            <v>867</v>
          </cell>
          <cell r="W859">
            <v>1412</v>
          </cell>
          <cell r="X859">
            <v>39</v>
          </cell>
          <cell r="Y859">
            <v>4</v>
          </cell>
          <cell r="Z859">
            <v>51.5</v>
          </cell>
          <cell r="AA859">
            <v>53</v>
          </cell>
          <cell r="AB859">
            <v>835</v>
          </cell>
        </row>
        <row r="860">
          <cell r="D860" t="str">
            <v>蒋欣雨</v>
          </cell>
          <cell r="E860" t="str">
            <v>初2022级7班</v>
          </cell>
          <cell r="F860">
            <v>362.5</v>
          </cell>
          <cell r="G860">
            <v>53</v>
          </cell>
          <cell r="H860">
            <v>1</v>
          </cell>
          <cell r="I860" t="str">
            <v>---</v>
          </cell>
          <cell r="J860">
            <v>856</v>
          </cell>
          <cell r="K860" t="str">
            <v>---</v>
          </cell>
          <cell r="L860">
            <v>27</v>
          </cell>
          <cell r="M860">
            <v>1402</v>
          </cell>
          <cell r="N860">
            <v>341.5</v>
          </cell>
          <cell r="O860">
            <v>21</v>
          </cell>
          <cell r="P860">
            <v>103</v>
          </cell>
          <cell r="Q860">
            <v>27</v>
          </cell>
          <cell r="R860">
            <v>615</v>
          </cell>
          <cell r="S860">
            <v>957</v>
          </cell>
          <cell r="T860">
            <v>69</v>
          </cell>
          <cell r="U860">
            <v>51</v>
          </cell>
          <cell r="V860">
            <v>788</v>
          </cell>
          <cell r="W860">
            <v>1261</v>
          </cell>
          <cell r="X860">
            <v>48</v>
          </cell>
          <cell r="Y860">
            <v>21</v>
          </cell>
          <cell r="Z860">
            <v>50.5</v>
          </cell>
          <cell r="AA860">
            <v>51</v>
          </cell>
          <cell r="AB860">
            <v>839</v>
          </cell>
        </row>
        <row r="861">
          <cell r="D861" t="str">
            <v>龚俊</v>
          </cell>
          <cell r="E861" t="str">
            <v>初2022级2班</v>
          </cell>
          <cell r="F861">
            <v>361.5</v>
          </cell>
          <cell r="G861">
            <v>49</v>
          </cell>
          <cell r="H861" t="str">
            <v>---</v>
          </cell>
          <cell r="I861">
            <v>22</v>
          </cell>
          <cell r="J861">
            <v>857</v>
          </cell>
          <cell r="K861" t="str">
            <v>---</v>
          </cell>
          <cell r="L861">
            <v>107</v>
          </cell>
          <cell r="M861">
            <v>1403</v>
          </cell>
          <cell r="N861">
            <v>334.5</v>
          </cell>
          <cell r="O861">
            <v>27</v>
          </cell>
          <cell r="P861">
            <v>71</v>
          </cell>
          <cell r="Q861">
            <v>55</v>
          </cell>
          <cell r="R861">
            <v>919</v>
          </cell>
          <cell r="S861">
            <v>1511</v>
          </cell>
          <cell r="T861">
            <v>96</v>
          </cell>
          <cell r="U861">
            <v>18</v>
          </cell>
          <cell r="V861">
            <v>615</v>
          </cell>
          <cell r="W861">
            <v>944</v>
          </cell>
          <cell r="X861">
            <v>69</v>
          </cell>
          <cell r="Y861">
            <v>27</v>
          </cell>
          <cell r="Z861">
            <v>34.5</v>
          </cell>
          <cell r="AA861">
            <v>55</v>
          </cell>
          <cell r="AB861">
            <v>917</v>
          </cell>
        </row>
        <row r="862">
          <cell r="D862" t="str">
            <v>廖晶米</v>
          </cell>
          <cell r="E862" t="str">
            <v>初2022级14班</v>
          </cell>
          <cell r="F862">
            <v>361.5</v>
          </cell>
          <cell r="G862">
            <v>48</v>
          </cell>
          <cell r="H862" t="str">
            <v>---</v>
          </cell>
          <cell r="I862">
            <v>7</v>
          </cell>
          <cell r="J862">
            <v>857</v>
          </cell>
          <cell r="K862" t="str">
            <v>---</v>
          </cell>
          <cell r="L862">
            <v>12</v>
          </cell>
          <cell r="M862">
            <v>1403</v>
          </cell>
          <cell r="N862">
            <v>354.5</v>
          </cell>
          <cell r="O862">
            <v>7</v>
          </cell>
          <cell r="P862">
            <v>95</v>
          </cell>
          <cell r="Q862">
            <v>38</v>
          </cell>
          <cell r="R862">
            <v>753</v>
          </cell>
          <cell r="S862">
            <v>1203</v>
          </cell>
          <cell r="T862">
            <v>33</v>
          </cell>
          <cell r="U862">
            <v>52</v>
          </cell>
          <cell r="V862">
            <v>898</v>
          </cell>
          <cell r="W862">
            <v>1469</v>
          </cell>
          <cell r="X862">
            <v>26</v>
          </cell>
          <cell r="Y862">
            <v>7</v>
          </cell>
          <cell r="Z862">
            <v>48.5</v>
          </cell>
          <cell r="AA862">
            <v>48</v>
          </cell>
          <cell r="AB862">
            <v>853</v>
          </cell>
        </row>
        <row r="863">
          <cell r="D863" t="str">
            <v>蒋财元</v>
          </cell>
          <cell r="E863" t="str">
            <v>初2022级1班</v>
          </cell>
          <cell r="F863">
            <v>361</v>
          </cell>
          <cell r="G863">
            <v>54</v>
          </cell>
          <cell r="H863" t="str">
            <v>---</v>
          </cell>
          <cell r="I863" t="str">
            <v>---</v>
          </cell>
          <cell r="J863">
            <v>859</v>
          </cell>
          <cell r="K863" t="str">
            <v>---</v>
          </cell>
          <cell r="L863">
            <v>23</v>
          </cell>
          <cell r="M863">
            <v>1405</v>
          </cell>
          <cell r="N863">
            <v>346</v>
          </cell>
          <cell r="O863">
            <v>15</v>
          </cell>
          <cell r="P863">
            <v>90</v>
          </cell>
          <cell r="Q863">
            <v>49</v>
          </cell>
          <cell r="R863">
            <v>816</v>
          </cell>
          <cell r="S863">
            <v>1319</v>
          </cell>
          <cell r="T863">
            <v>72</v>
          </cell>
          <cell r="U863">
            <v>47</v>
          </cell>
          <cell r="V863">
            <v>774</v>
          </cell>
          <cell r="W863">
            <v>1231</v>
          </cell>
          <cell r="X863">
            <v>57</v>
          </cell>
          <cell r="Y863">
            <v>15</v>
          </cell>
          <cell r="Z863">
            <v>43</v>
          </cell>
          <cell r="AA863">
            <v>58</v>
          </cell>
          <cell r="AB863">
            <v>878</v>
          </cell>
        </row>
        <row r="864">
          <cell r="D864" t="str">
            <v>杨长茂</v>
          </cell>
          <cell r="E864" t="str">
            <v>初2022级7班</v>
          </cell>
          <cell r="F864">
            <v>361</v>
          </cell>
          <cell r="G864">
            <v>54</v>
          </cell>
          <cell r="H864" t="str">
            <v>---</v>
          </cell>
          <cell r="I864">
            <v>39</v>
          </cell>
          <cell r="J864">
            <v>859</v>
          </cell>
          <cell r="K864" t="str">
            <v>---</v>
          </cell>
          <cell r="L864">
            <v>316</v>
          </cell>
          <cell r="M864">
            <v>1405</v>
          </cell>
          <cell r="N864">
            <v>357</v>
          </cell>
          <cell r="O864">
            <v>4</v>
          </cell>
          <cell r="P864">
            <v>93</v>
          </cell>
          <cell r="Q864">
            <v>45</v>
          </cell>
          <cell r="R864">
            <v>776</v>
          </cell>
          <cell r="S864">
            <v>1248</v>
          </cell>
          <cell r="T864">
            <v>56</v>
          </cell>
          <cell r="U864">
            <v>52</v>
          </cell>
          <cell r="V864">
            <v>830</v>
          </cell>
          <cell r="W864">
            <v>1343</v>
          </cell>
          <cell r="X864">
            <v>52</v>
          </cell>
          <cell r="Y864">
            <v>4</v>
          </cell>
          <cell r="Z864">
            <v>53</v>
          </cell>
          <cell r="AA864">
            <v>50</v>
          </cell>
          <cell r="AB864">
            <v>826</v>
          </cell>
        </row>
        <row r="865">
          <cell r="D865" t="str">
            <v>王婷</v>
          </cell>
          <cell r="E865" t="str">
            <v>初2022级5班</v>
          </cell>
          <cell r="F865">
            <v>360.5</v>
          </cell>
          <cell r="G865">
            <v>49</v>
          </cell>
          <cell r="H865">
            <v>49</v>
          </cell>
          <cell r="I865" t="str">
            <v>---</v>
          </cell>
          <cell r="J865">
            <v>861</v>
          </cell>
          <cell r="K865">
            <v>861</v>
          </cell>
          <cell r="L865" t="str">
            <v>---</v>
          </cell>
          <cell r="M865">
            <v>1407</v>
          </cell>
          <cell r="N865">
            <v>354.5</v>
          </cell>
          <cell r="O865">
            <v>6</v>
          </cell>
          <cell r="P865">
            <v>93</v>
          </cell>
          <cell r="Q865">
            <v>37</v>
          </cell>
          <cell r="R865">
            <v>776</v>
          </cell>
          <cell r="S865">
            <v>1248</v>
          </cell>
          <cell r="T865">
            <v>35</v>
          </cell>
          <cell r="U865">
            <v>50</v>
          </cell>
          <cell r="V865">
            <v>894</v>
          </cell>
          <cell r="W865">
            <v>1458</v>
          </cell>
          <cell r="X865">
            <v>29</v>
          </cell>
          <cell r="Y865">
            <v>6</v>
          </cell>
          <cell r="Z865">
            <v>51.5</v>
          </cell>
          <cell r="AA865">
            <v>47</v>
          </cell>
          <cell r="AB865">
            <v>835</v>
          </cell>
        </row>
        <row r="866">
          <cell r="D866" t="str">
            <v>杨玥怡</v>
          </cell>
          <cell r="E866" t="str">
            <v>初2022级1班</v>
          </cell>
          <cell r="F866">
            <v>360.5</v>
          </cell>
          <cell r="G866">
            <v>55</v>
          </cell>
          <cell r="H866">
            <v>1</v>
          </cell>
          <cell r="I866" t="str">
            <v>---</v>
          </cell>
          <cell r="J866">
            <v>861</v>
          </cell>
          <cell r="K866" t="str">
            <v>---</v>
          </cell>
          <cell r="L866">
            <v>12</v>
          </cell>
          <cell r="M866">
            <v>1407</v>
          </cell>
          <cell r="N866">
            <v>340.5</v>
          </cell>
          <cell r="O866">
            <v>20</v>
          </cell>
          <cell r="P866">
            <v>77</v>
          </cell>
          <cell r="Q866">
            <v>59</v>
          </cell>
          <cell r="R866">
            <v>901</v>
          </cell>
          <cell r="S866">
            <v>1482</v>
          </cell>
          <cell r="T866">
            <v>90</v>
          </cell>
          <cell r="U866">
            <v>36</v>
          </cell>
          <cell r="V866">
            <v>667</v>
          </cell>
          <cell r="W866">
            <v>1037</v>
          </cell>
          <cell r="X866">
            <v>70</v>
          </cell>
          <cell r="Y866">
            <v>20</v>
          </cell>
          <cell r="Z866">
            <v>42.5</v>
          </cell>
          <cell r="AA866">
            <v>59</v>
          </cell>
          <cell r="AB866">
            <v>881</v>
          </cell>
        </row>
        <row r="867">
          <cell r="D867" t="str">
            <v>唐予焓</v>
          </cell>
          <cell r="E867" t="str">
            <v>初2022级1班</v>
          </cell>
          <cell r="F867">
            <v>360</v>
          </cell>
          <cell r="G867">
            <v>56</v>
          </cell>
          <cell r="H867" t="str">
            <v>---</v>
          </cell>
          <cell r="I867">
            <v>11</v>
          </cell>
          <cell r="J867">
            <v>863</v>
          </cell>
          <cell r="K867" t="str">
            <v>---</v>
          </cell>
          <cell r="L867">
            <v>105</v>
          </cell>
          <cell r="M867">
            <v>1409</v>
          </cell>
          <cell r="N867">
            <v>328</v>
          </cell>
          <cell r="O867">
            <v>32</v>
          </cell>
          <cell r="P867">
            <v>65</v>
          </cell>
          <cell r="Q867">
            <v>61</v>
          </cell>
          <cell r="R867">
            <v>929</v>
          </cell>
          <cell r="S867">
            <v>1531</v>
          </cell>
          <cell r="T867">
            <v>93</v>
          </cell>
          <cell r="U867">
            <v>31</v>
          </cell>
          <cell r="V867">
            <v>641</v>
          </cell>
          <cell r="W867">
            <v>991</v>
          </cell>
          <cell r="X867">
            <v>61</v>
          </cell>
          <cell r="Y867">
            <v>32</v>
          </cell>
          <cell r="Z867">
            <v>64</v>
          </cell>
          <cell r="AA867">
            <v>44</v>
          </cell>
          <cell r="AB867">
            <v>764</v>
          </cell>
        </row>
        <row r="868">
          <cell r="D868" t="str">
            <v>黄登科</v>
          </cell>
          <cell r="E868" t="str">
            <v>初2022级5班</v>
          </cell>
          <cell r="F868">
            <v>359.5</v>
          </cell>
          <cell r="G868">
            <v>50</v>
          </cell>
          <cell r="H868" t="str">
            <v>---</v>
          </cell>
          <cell r="I868">
            <v>4</v>
          </cell>
          <cell r="J868">
            <v>864</v>
          </cell>
          <cell r="K868" t="str">
            <v>---</v>
          </cell>
          <cell r="L868">
            <v>83</v>
          </cell>
          <cell r="M868">
            <v>1410</v>
          </cell>
          <cell r="N868">
            <v>355.5</v>
          </cell>
          <cell r="O868">
            <v>4</v>
          </cell>
          <cell r="P868">
            <v>91</v>
          </cell>
          <cell r="Q868">
            <v>41</v>
          </cell>
          <cell r="R868">
            <v>802</v>
          </cell>
          <cell r="S868">
            <v>1296</v>
          </cell>
          <cell r="T868">
            <v>37</v>
          </cell>
          <cell r="U868">
            <v>45</v>
          </cell>
          <cell r="V868">
            <v>883</v>
          </cell>
          <cell r="W868">
            <v>1444</v>
          </cell>
          <cell r="X868">
            <v>33</v>
          </cell>
          <cell r="Y868">
            <v>4</v>
          </cell>
          <cell r="Z868">
            <v>48.5</v>
          </cell>
          <cell r="AA868">
            <v>53</v>
          </cell>
          <cell r="AB868">
            <v>853</v>
          </cell>
        </row>
        <row r="869">
          <cell r="D869" t="str">
            <v>邓雅诗</v>
          </cell>
          <cell r="E869" t="str">
            <v>初2022级7班</v>
          </cell>
          <cell r="F869">
            <v>358.5</v>
          </cell>
          <cell r="G869">
            <v>55</v>
          </cell>
          <cell r="H869" t="str">
            <v>---</v>
          </cell>
          <cell r="I869">
            <v>7</v>
          </cell>
          <cell r="J869">
            <v>865</v>
          </cell>
          <cell r="K869" t="str">
            <v>---</v>
          </cell>
          <cell r="L869">
            <v>73</v>
          </cell>
          <cell r="M869">
            <v>1412</v>
          </cell>
          <cell r="N869">
            <v>347.5</v>
          </cell>
          <cell r="O869">
            <v>11</v>
          </cell>
          <cell r="P869">
            <v>106</v>
          </cell>
          <cell r="Q869">
            <v>22</v>
          </cell>
          <cell r="R869">
            <v>553</v>
          </cell>
          <cell r="S869">
            <v>850</v>
          </cell>
          <cell r="T869">
            <v>43</v>
          </cell>
          <cell r="U869">
            <v>55</v>
          </cell>
          <cell r="V869">
            <v>867</v>
          </cell>
          <cell r="W869">
            <v>1412</v>
          </cell>
          <cell r="X869">
            <v>32</v>
          </cell>
          <cell r="Y869">
            <v>11</v>
          </cell>
          <cell r="Z869">
            <v>69.5</v>
          </cell>
          <cell r="AA869">
            <v>38</v>
          </cell>
          <cell r="AB869">
            <v>720</v>
          </cell>
        </row>
        <row r="870">
          <cell r="D870" t="str">
            <v>廖俊豪</v>
          </cell>
          <cell r="E870" t="str">
            <v>初2022级15班</v>
          </cell>
          <cell r="F870">
            <v>357.5</v>
          </cell>
          <cell r="G870">
            <v>52</v>
          </cell>
          <cell r="H870">
            <v>52</v>
          </cell>
          <cell r="I870" t="str">
            <v>---</v>
          </cell>
          <cell r="J870">
            <v>866</v>
          </cell>
          <cell r="K870">
            <v>866</v>
          </cell>
          <cell r="L870" t="str">
            <v>---</v>
          </cell>
          <cell r="M870">
            <v>1416</v>
          </cell>
          <cell r="N870">
            <v>348.5</v>
          </cell>
          <cell r="O870">
            <v>9</v>
          </cell>
          <cell r="P870">
            <v>73</v>
          </cell>
          <cell r="Q870">
            <v>60</v>
          </cell>
          <cell r="R870">
            <v>917</v>
          </cell>
          <cell r="S870">
            <v>1505</v>
          </cell>
          <cell r="T870">
            <v>65</v>
          </cell>
          <cell r="U870">
            <v>44</v>
          </cell>
          <cell r="V870">
            <v>804</v>
          </cell>
          <cell r="W870">
            <v>1289</v>
          </cell>
          <cell r="X870">
            <v>56</v>
          </cell>
          <cell r="Y870">
            <v>9</v>
          </cell>
          <cell r="Z870">
            <v>62.5</v>
          </cell>
          <cell r="AA870">
            <v>39</v>
          </cell>
          <cell r="AB870">
            <v>772</v>
          </cell>
        </row>
        <row r="871">
          <cell r="D871" t="str">
            <v>任可馨</v>
          </cell>
          <cell r="E871" t="str">
            <v>初2022级14班</v>
          </cell>
          <cell r="F871">
            <v>357.5</v>
          </cell>
          <cell r="G871">
            <v>49</v>
          </cell>
          <cell r="H871" t="str">
            <v>---</v>
          </cell>
          <cell r="I871">
            <v>7</v>
          </cell>
          <cell r="J871">
            <v>866</v>
          </cell>
          <cell r="K871" t="str">
            <v>---</v>
          </cell>
          <cell r="L871">
            <v>20</v>
          </cell>
          <cell r="M871">
            <v>1416</v>
          </cell>
          <cell r="N871">
            <v>347.5</v>
          </cell>
          <cell r="O871">
            <v>10</v>
          </cell>
          <cell r="P871">
            <v>87</v>
          </cell>
          <cell r="Q871">
            <v>55</v>
          </cell>
          <cell r="R871">
            <v>843</v>
          </cell>
          <cell r="S871">
            <v>1375</v>
          </cell>
          <cell r="T871">
            <v>48</v>
          </cell>
          <cell r="U871">
            <v>47</v>
          </cell>
          <cell r="V871">
            <v>855</v>
          </cell>
          <cell r="W871">
            <v>1390</v>
          </cell>
          <cell r="X871">
            <v>38</v>
          </cell>
          <cell r="Y871">
            <v>10</v>
          </cell>
          <cell r="Z871">
            <v>71.5</v>
          </cell>
          <cell r="AA871">
            <v>35</v>
          </cell>
          <cell r="AB871">
            <v>709</v>
          </cell>
        </row>
        <row r="872">
          <cell r="D872" t="str">
            <v>钟雨琪</v>
          </cell>
          <cell r="E872" t="str">
            <v>初2022级8班</v>
          </cell>
          <cell r="F872">
            <v>357.5</v>
          </cell>
          <cell r="G872">
            <v>55</v>
          </cell>
          <cell r="H872">
            <v>55</v>
          </cell>
          <cell r="I872" t="str">
            <v>---</v>
          </cell>
          <cell r="J872">
            <v>866</v>
          </cell>
          <cell r="K872">
            <v>866</v>
          </cell>
          <cell r="L872" t="str">
            <v>---</v>
          </cell>
          <cell r="M872">
            <v>1416</v>
          </cell>
          <cell r="N872">
            <v>352.5</v>
          </cell>
          <cell r="O872">
            <v>5</v>
          </cell>
          <cell r="P872">
            <v>93</v>
          </cell>
          <cell r="Q872">
            <v>42</v>
          </cell>
          <cell r="R872">
            <v>776</v>
          </cell>
          <cell r="S872">
            <v>1248</v>
          </cell>
          <cell r="T872">
            <v>48</v>
          </cell>
          <cell r="U872">
            <v>54</v>
          </cell>
          <cell r="V872">
            <v>855</v>
          </cell>
          <cell r="W872">
            <v>1390</v>
          </cell>
          <cell r="X872">
            <v>43</v>
          </cell>
          <cell r="Y872">
            <v>5</v>
          </cell>
          <cell r="Z872">
            <v>68.5</v>
          </cell>
          <cell r="AA872">
            <v>38</v>
          </cell>
          <cell r="AB872">
            <v>726</v>
          </cell>
        </row>
        <row r="873">
          <cell r="D873" t="str">
            <v>旷渟</v>
          </cell>
          <cell r="E873" t="str">
            <v>初2022级16班</v>
          </cell>
          <cell r="F873">
            <v>357</v>
          </cell>
          <cell r="G873">
            <v>61</v>
          </cell>
          <cell r="H873">
            <v>61</v>
          </cell>
          <cell r="I873" t="str">
            <v>---</v>
          </cell>
          <cell r="J873">
            <v>869</v>
          </cell>
          <cell r="K873">
            <v>869</v>
          </cell>
          <cell r="L873" t="str">
            <v>---</v>
          </cell>
          <cell r="M873">
            <v>1419</v>
          </cell>
          <cell r="N873">
            <v>341</v>
          </cell>
          <cell r="O873">
            <v>16</v>
          </cell>
          <cell r="P873">
            <v>80</v>
          </cell>
          <cell r="Q873">
            <v>61</v>
          </cell>
          <cell r="R873">
            <v>891</v>
          </cell>
          <cell r="S873">
            <v>1458</v>
          </cell>
          <cell r="T873">
            <v>64</v>
          </cell>
          <cell r="U873">
            <v>61</v>
          </cell>
          <cell r="V873">
            <v>808</v>
          </cell>
          <cell r="W873">
            <v>1299</v>
          </cell>
          <cell r="X873">
            <v>48</v>
          </cell>
          <cell r="Y873">
            <v>16</v>
          </cell>
          <cell r="Z873">
            <v>57</v>
          </cell>
          <cell r="AA873">
            <v>61</v>
          </cell>
          <cell r="AB873">
            <v>804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>
        <row r="8">
          <cell r="D8" t="str">
            <v>姚佳</v>
          </cell>
          <cell r="E8" t="str">
            <v>初2022级16班</v>
          </cell>
          <cell r="F8">
            <v>411.5</v>
          </cell>
          <cell r="G8">
            <v>1</v>
          </cell>
          <cell r="H8" t="str">
            <v>---</v>
          </cell>
          <cell r="I8" t="str">
            <v>---</v>
          </cell>
          <cell r="J8">
            <v>4</v>
          </cell>
          <cell r="K8" t="str">
            <v>---</v>
          </cell>
          <cell r="L8" t="str">
            <v>---</v>
          </cell>
          <cell r="M8">
            <v>7</v>
          </cell>
          <cell r="N8">
            <v>363.5</v>
          </cell>
          <cell r="O8">
            <v>48</v>
          </cell>
          <cell r="P8">
            <v>126.5</v>
          </cell>
          <cell r="Q8">
            <v>3</v>
          </cell>
          <cell r="R8">
            <v>16</v>
          </cell>
          <cell r="S8">
            <v>19</v>
          </cell>
          <cell r="T8">
            <v>126.5</v>
          </cell>
          <cell r="U8">
            <v>0</v>
          </cell>
          <cell r="V8">
            <v>148</v>
          </cell>
          <cell r="W8">
            <v>2</v>
          </cell>
          <cell r="X8">
            <v>3</v>
          </cell>
          <cell r="Y8">
            <v>4</v>
          </cell>
          <cell r="Z8">
            <v>100</v>
          </cell>
          <cell r="AA8">
            <v>48</v>
          </cell>
          <cell r="AB8">
            <v>137</v>
          </cell>
          <cell r="AC8">
            <v>5</v>
          </cell>
          <cell r="AD8">
            <v>61</v>
          </cell>
        </row>
        <row r="9">
          <cell r="D9" t="str">
            <v>方仕杰</v>
          </cell>
          <cell r="E9" t="str">
            <v>初2022级13班</v>
          </cell>
          <cell r="F9">
            <v>410.5</v>
          </cell>
          <cell r="G9">
            <v>4</v>
          </cell>
          <cell r="H9" t="str">
            <v>---</v>
          </cell>
          <cell r="I9" t="str">
            <v>---</v>
          </cell>
          <cell r="J9">
            <v>7</v>
          </cell>
          <cell r="K9" t="str">
            <v>---</v>
          </cell>
          <cell r="L9" t="str">
            <v>---</v>
          </cell>
          <cell r="M9">
            <v>11</v>
          </cell>
          <cell r="N9">
            <v>362.5</v>
          </cell>
          <cell r="O9">
            <v>48</v>
          </cell>
          <cell r="P9">
            <v>122.5</v>
          </cell>
          <cell r="Q9">
            <v>8</v>
          </cell>
          <cell r="R9">
            <v>50</v>
          </cell>
          <cell r="S9">
            <v>71</v>
          </cell>
          <cell r="T9">
            <v>122.5</v>
          </cell>
          <cell r="U9">
            <v>0</v>
          </cell>
          <cell r="V9">
            <v>148</v>
          </cell>
          <cell r="W9">
            <v>2</v>
          </cell>
          <cell r="X9">
            <v>3</v>
          </cell>
          <cell r="Y9">
            <v>4</v>
          </cell>
          <cell r="Z9">
            <v>100</v>
          </cell>
          <cell r="AA9">
            <v>48</v>
          </cell>
          <cell r="AB9">
            <v>140</v>
          </cell>
          <cell r="AC9">
            <v>8</v>
          </cell>
          <cell r="AD9">
            <v>36</v>
          </cell>
        </row>
        <row r="10">
          <cell r="D10" t="str">
            <v>刘汶</v>
          </cell>
          <cell r="E10" t="str">
            <v>初2022级12班</v>
          </cell>
          <cell r="F10">
            <v>410.5</v>
          </cell>
          <cell r="G10">
            <v>2</v>
          </cell>
          <cell r="H10" t="str">
            <v>---</v>
          </cell>
          <cell r="I10" t="str">
            <v>---</v>
          </cell>
          <cell r="J10">
            <v>7</v>
          </cell>
          <cell r="K10" t="str">
            <v>---</v>
          </cell>
          <cell r="L10" t="str">
            <v>---</v>
          </cell>
          <cell r="M10">
            <v>11</v>
          </cell>
          <cell r="N10">
            <v>372.5</v>
          </cell>
          <cell r="O10">
            <v>38</v>
          </cell>
          <cell r="P10">
            <v>129</v>
          </cell>
          <cell r="Q10">
            <v>1</v>
          </cell>
          <cell r="R10">
            <v>5</v>
          </cell>
          <cell r="S10">
            <v>7</v>
          </cell>
          <cell r="T10">
            <v>129</v>
          </cell>
          <cell r="U10">
            <v>0</v>
          </cell>
          <cell r="V10">
            <v>135</v>
          </cell>
          <cell r="W10">
            <v>22</v>
          </cell>
          <cell r="X10">
            <v>129</v>
          </cell>
          <cell r="Y10">
            <v>153</v>
          </cell>
          <cell r="Z10">
            <v>97</v>
          </cell>
          <cell r="AA10">
            <v>38</v>
          </cell>
          <cell r="AB10">
            <v>146.5</v>
          </cell>
          <cell r="AC10">
            <v>1</v>
          </cell>
          <cell r="AD10">
            <v>3</v>
          </cell>
        </row>
        <row r="11">
          <cell r="D11" t="str">
            <v>白宇豪</v>
          </cell>
          <cell r="E11" t="str">
            <v>初2022级12班</v>
          </cell>
          <cell r="F11">
            <v>410</v>
          </cell>
          <cell r="G11">
            <v>3</v>
          </cell>
          <cell r="H11" t="str">
            <v>---</v>
          </cell>
          <cell r="I11" t="str">
            <v>---</v>
          </cell>
          <cell r="J11">
            <v>9</v>
          </cell>
          <cell r="K11" t="str">
            <v>---</v>
          </cell>
          <cell r="L11" t="str">
            <v>---</v>
          </cell>
          <cell r="M11">
            <v>13</v>
          </cell>
          <cell r="N11">
            <v>363</v>
          </cell>
          <cell r="O11">
            <v>47</v>
          </cell>
          <cell r="P11">
            <v>123.5</v>
          </cell>
          <cell r="Q11">
            <v>6</v>
          </cell>
          <cell r="R11">
            <v>41</v>
          </cell>
          <cell r="S11">
            <v>54</v>
          </cell>
          <cell r="T11">
            <v>123.5</v>
          </cell>
          <cell r="U11">
            <v>0</v>
          </cell>
          <cell r="V11">
            <v>144</v>
          </cell>
          <cell r="W11">
            <v>7</v>
          </cell>
          <cell r="X11">
            <v>30</v>
          </cell>
          <cell r="Y11">
            <v>34</v>
          </cell>
          <cell r="Z11">
            <v>97</v>
          </cell>
          <cell r="AA11">
            <v>47</v>
          </cell>
          <cell r="AB11">
            <v>142.5</v>
          </cell>
          <cell r="AC11">
            <v>9</v>
          </cell>
          <cell r="AD11">
            <v>22</v>
          </cell>
        </row>
        <row r="12">
          <cell r="D12" t="str">
            <v>刘颖宸</v>
          </cell>
          <cell r="E12" t="str">
            <v>初2022级9班</v>
          </cell>
          <cell r="F12">
            <v>410</v>
          </cell>
          <cell r="G12">
            <v>2</v>
          </cell>
          <cell r="H12" t="str">
            <v>---</v>
          </cell>
          <cell r="I12" t="str">
            <v>---</v>
          </cell>
          <cell r="J12">
            <v>9</v>
          </cell>
          <cell r="K12" t="str">
            <v>---</v>
          </cell>
          <cell r="L12" t="str">
            <v>---</v>
          </cell>
          <cell r="M12">
            <v>13</v>
          </cell>
          <cell r="N12">
            <v>364</v>
          </cell>
          <cell r="O12">
            <v>46</v>
          </cell>
          <cell r="P12">
            <v>119.5</v>
          </cell>
          <cell r="Q12">
            <v>13</v>
          </cell>
          <cell r="R12">
            <v>108</v>
          </cell>
          <cell r="S12">
            <v>155</v>
          </cell>
          <cell r="T12">
            <v>119.5</v>
          </cell>
          <cell r="U12">
            <v>0</v>
          </cell>
          <cell r="V12">
            <v>146</v>
          </cell>
          <cell r="W12">
            <v>4</v>
          </cell>
          <cell r="X12">
            <v>14</v>
          </cell>
          <cell r="Y12">
            <v>15</v>
          </cell>
          <cell r="Z12">
            <v>100</v>
          </cell>
          <cell r="AA12">
            <v>46</v>
          </cell>
          <cell r="AB12">
            <v>144.5</v>
          </cell>
          <cell r="AC12">
            <v>1</v>
          </cell>
          <cell r="AD12">
            <v>10</v>
          </cell>
        </row>
        <row r="13">
          <cell r="D13" t="str">
            <v>马语辰</v>
          </cell>
          <cell r="E13" t="str">
            <v>初2022级9班</v>
          </cell>
          <cell r="F13">
            <v>410</v>
          </cell>
          <cell r="G13">
            <v>2</v>
          </cell>
          <cell r="H13" t="str">
            <v>---</v>
          </cell>
          <cell r="I13" t="str">
            <v>---</v>
          </cell>
          <cell r="J13">
            <v>9</v>
          </cell>
          <cell r="K13" t="str">
            <v>---</v>
          </cell>
          <cell r="L13" t="str">
            <v>---</v>
          </cell>
          <cell r="M13">
            <v>13</v>
          </cell>
          <cell r="N13">
            <v>364</v>
          </cell>
          <cell r="O13">
            <v>46</v>
          </cell>
          <cell r="P13">
            <v>129.5</v>
          </cell>
          <cell r="Q13">
            <v>2</v>
          </cell>
          <cell r="R13">
            <v>3</v>
          </cell>
          <cell r="S13">
            <v>5</v>
          </cell>
          <cell r="T13">
            <v>129.5</v>
          </cell>
          <cell r="U13">
            <v>0</v>
          </cell>
          <cell r="V13">
            <v>140</v>
          </cell>
          <cell r="W13">
            <v>15</v>
          </cell>
          <cell r="X13">
            <v>73</v>
          </cell>
          <cell r="Y13">
            <v>82</v>
          </cell>
          <cell r="Z13">
            <v>94</v>
          </cell>
          <cell r="AA13">
            <v>46</v>
          </cell>
          <cell r="AB13">
            <v>140.5</v>
          </cell>
          <cell r="AC13">
            <v>7</v>
          </cell>
          <cell r="AD13">
            <v>32</v>
          </cell>
        </row>
        <row r="14">
          <cell r="D14" t="str">
            <v>舒智杰</v>
          </cell>
          <cell r="E14" t="str">
            <v>初2022级9班</v>
          </cell>
          <cell r="F14">
            <v>409.5</v>
          </cell>
          <cell r="G14">
            <v>4</v>
          </cell>
          <cell r="H14" t="str">
            <v>---</v>
          </cell>
          <cell r="I14" t="str">
            <v>---</v>
          </cell>
          <cell r="J14">
            <v>12</v>
          </cell>
          <cell r="K14" t="str">
            <v>---</v>
          </cell>
          <cell r="L14" t="str">
            <v>---</v>
          </cell>
          <cell r="M14">
            <v>16</v>
          </cell>
          <cell r="N14">
            <v>359.5</v>
          </cell>
          <cell r="O14">
            <v>50</v>
          </cell>
          <cell r="P14">
            <v>127.5</v>
          </cell>
          <cell r="Q14">
            <v>3</v>
          </cell>
          <cell r="R14">
            <v>10</v>
          </cell>
          <cell r="S14">
            <v>13</v>
          </cell>
          <cell r="T14">
            <v>127.5</v>
          </cell>
          <cell r="U14">
            <v>0</v>
          </cell>
          <cell r="V14">
            <v>147</v>
          </cell>
          <cell r="W14">
            <v>2</v>
          </cell>
          <cell r="X14">
            <v>9</v>
          </cell>
          <cell r="Y14">
            <v>10</v>
          </cell>
          <cell r="Z14">
            <v>97</v>
          </cell>
          <cell r="AA14">
            <v>50</v>
          </cell>
          <cell r="AB14">
            <v>135</v>
          </cell>
          <cell r="AC14">
            <v>23</v>
          </cell>
          <cell r="AD14">
            <v>89</v>
          </cell>
        </row>
        <row r="15">
          <cell r="D15" t="str">
            <v>廖笛乔</v>
          </cell>
          <cell r="E15" t="str">
            <v>初2022级10班</v>
          </cell>
          <cell r="F15">
            <v>409</v>
          </cell>
          <cell r="G15">
            <v>1</v>
          </cell>
          <cell r="H15" t="str">
            <v>---</v>
          </cell>
          <cell r="I15" t="str">
            <v>---</v>
          </cell>
          <cell r="J15">
            <v>13</v>
          </cell>
          <cell r="K15" t="str">
            <v>---</v>
          </cell>
          <cell r="L15" t="str">
            <v>---</v>
          </cell>
          <cell r="M15">
            <v>17</v>
          </cell>
          <cell r="N15">
            <v>360</v>
          </cell>
          <cell r="O15">
            <v>49</v>
          </cell>
          <cell r="P15">
            <v>121.5</v>
          </cell>
          <cell r="Q15">
            <v>13</v>
          </cell>
          <cell r="R15">
            <v>66</v>
          </cell>
          <cell r="S15">
            <v>91</v>
          </cell>
          <cell r="T15">
            <v>121.5</v>
          </cell>
          <cell r="U15">
            <v>0</v>
          </cell>
          <cell r="V15">
            <v>146</v>
          </cell>
          <cell r="W15">
            <v>2</v>
          </cell>
          <cell r="X15">
            <v>14</v>
          </cell>
          <cell r="Y15">
            <v>15</v>
          </cell>
          <cell r="Z15">
            <v>97</v>
          </cell>
          <cell r="AA15">
            <v>49</v>
          </cell>
          <cell r="AB15">
            <v>141.5</v>
          </cell>
          <cell r="AC15">
            <v>7</v>
          </cell>
          <cell r="AD15">
            <v>27</v>
          </cell>
        </row>
        <row r="16">
          <cell r="D16" t="str">
            <v>邱尧</v>
          </cell>
          <cell r="E16" t="str">
            <v>初2022级12班</v>
          </cell>
          <cell r="F16">
            <v>408.5</v>
          </cell>
          <cell r="G16">
            <v>4</v>
          </cell>
          <cell r="H16" t="str">
            <v>---</v>
          </cell>
          <cell r="I16" t="str">
            <v>---</v>
          </cell>
          <cell r="J16">
            <v>14</v>
          </cell>
          <cell r="K16" t="str">
            <v>---</v>
          </cell>
          <cell r="L16" t="str">
            <v>---</v>
          </cell>
          <cell r="M16">
            <v>18</v>
          </cell>
          <cell r="N16">
            <v>358.5</v>
          </cell>
          <cell r="O16">
            <v>50</v>
          </cell>
          <cell r="P16">
            <v>122.5</v>
          </cell>
          <cell r="Q16">
            <v>8</v>
          </cell>
          <cell r="R16">
            <v>50</v>
          </cell>
          <cell r="S16">
            <v>71</v>
          </cell>
          <cell r="T16">
            <v>122.5</v>
          </cell>
          <cell r="U16">
            <v>0</v>
          </cell>
          <cell r="V16">
            <v>143</v>
          </cell>
          <cell r="W16">
            <v>9</v>
          </cell>
          <cell r="X16">
            <v>41</v>
          </cell>
          <cell r="Y16">
            <v>46</v>
          </cell>
          <cell r="Z16">
            <v>93</v>
          </cell>
          <cell r="AA16">
            <v>50</v>
          </cell>
          <cell r="AB16">
            <v>143</v>
          </cell>
          <cell r="AC16">
            <v>6</v>
          </cell>
          <cell r="AD16">
            <v>19</v>
          </cell>
        </row>
        <row r="17">
          <cell r="D17" t="str">
            <v>陈旭辉</v>
          </cell>
          <cell r="E17" t="str">
            <v>初2022级13班</v>
          </cell>
          <cell r="F17">
            <v>407.5</v>
          </cell>
          <cell r="G17">
            <v>5</v>
          </cell>
          <cell r="H17" t="str">
            <v>---</v>
          </cell>
          <cell r="I17" t="str">
            <v>---</v>
          </cell>
          <cell r="J17">
            <v>15</v>
          </cell>
          <cell r="K17" t="str">
            <v>---</v>
          </cell>
          <cell r="L17" t="str">
            <v>---</v>
          </cell>
          <cell r="M17">
            <v>19</v>
          </cell>
          <cell r="N17">
            <v>357.5</v>
          </cell>
          <cell r="O17">
            <v>50</v>
          </cell>
          <cell r="P17">
            <v>124</v>
          </cell>
          <cell r="Q17">
            <v>6</v>
          </cell>
          <cell r="R17">
            <v>32</v>
          </cell>
          <cell r="S17">
            <v>43</v>
          </cell>
          <cell r="T17">
            <v>124</v>
          </cell>
          <cell r="U17">
            <v>0</v>
          </cell>
          <cell r="V17">
            <v>144</v>
          </cell>
          <cell r="W17">
            <v>8</v>
          </cell>
          <cell r="X17">
            <v>30</v>
          </cell>
          <cell r="Y17">
            <v>34</v>
          </cell>
          <cell r="Z17">
            <v>94</v>
          </cell>
          <cell r="AA17">
            <v>50</v>
          </cell>
          <cell r="AB17">
            <v>139.5</v>
          </cell>
          <cell r="AC17">
            <v>10</v>
          </cell>
          <cell r="AD17">
            <v>40</v>
          </cell>
        </row>
        <row r="18">
          <cell r="D18" t="str">
            <v>冯成杰</v>
          </cell>
          <cell r="E18" t="str">
            <v>初2022级9班</v>
          </cell>
          <cell r="F18">
            <v>407.5</v>
          </cell>
          <cell r="G18">
            <v>5</v>
          </cell>
          <cell r="H18" t="str">
            <v>---</v>
          </cell>
          <cell r="I18" t="str">
            <v>---</v>
          </cell>
          <cell r="J18">
            <v>15</v>
          </cell>
          <cell r="K18" t="str">
            <v>---</v>
          </cell>
          <cell r="L18" t="str">
            <v>---</v>
          </cell>
          <cell r="M18">
            <v>19</v>
          </cell>
          <cell r="N18">
            <v>359.5</v>
          </cell>
          <cell r="O18">
            <v>48</v>
          </cell>
          <cell r="P18">
            <v>122</v>
          </cell>
          <cell r="Q18">
            <v>5</v>
          </cell>
          <cell r="R18">
            <v>57</v>
          </cell>
          <cell r="S18">
            <v>79</v>
          </cell>
          <cell r="T18">
            <v>122</v>
          </cell>
          <cell r="U18">
            <v>0</v>
          </cell>
          <cell r="V18">
            <v>145</v>
          </cell>
          <cell r="W18">
            <v>6</v>
          </cell>
          <cell r="X18">
            <v>23</v>
          </cell>
          <cell r="Y18">
            <v>24</v>
          </cell>
          <cell r="Z18">
            <v>97</v>
          </cell>
          <cell r="AA18">
            <v>48</v>
          </cell>
          <cell r="AB18">
            <v>140.5</v>
          </cell>
          <cell r="AC18">
            <v>7</v>
          </cell>
          <cell r="AD18">
            <v>32</v>
          </cell>
        </row>
        <row r="19">
          <cell r="D19" t="str">
            <v>卢瑞琪</v>
          </cell>
          <cell r="E19" t="str">
            <v>初2022级13班</v>
          </cell>
          <cell r="F19">
            <v>407.5</v>
          </cell>
          <cell r="G19">
            <v>5</v>
          </cell>
          <cell r="H19" t="str">
            <v>---</v>
          </cell>
          <cell r="I19" t="str">
            <v>---</v>
          </cell>
          <cell r="J19">
            <v>15</v>
          </cell>
          <cell r="K19" t="str">
            <v>---</v>
          </cell>
          <cell r="L19" t="str">
            <v>---</v>
          </cell>
          <cell r="M19">
            <v>19</v>
          </cell>
          <cell r="N19">
            <v>364.5</v>
          </cell>
          <cell r="O19">
            <v>43</v>
          </cell>
          <cell r="P19">
            <v>126.5</v>
          </cell>
          <cell r="Q19">
            <v>4</v>
          </cell>
          <cell r="R19">
            <v>16</v>
          </cell>
          <cell r="S19">
            <v>19</v>
          </cell>
          <cell r="T19">
            <v>126.5</v>
          </cell>
          <cell r="U19">
            <v>0</v>
          </cell>
          <cell r="V19">
            <v>137</v>
          </cell>
          <cell r="W19">
            <v>17</v>
          </cell>
          <cell r="X19">
            <v>105</v>
          </cell>
          <cell r="Y19">
            <v>123</v>
          </cell>
          <cell r="Z19">
            <v>94</v>
          </cell>
          <cell r="AA19">
            <v>43</v>
          </cell>
          <cell r="AB19">
            <v>144</v>
          </cell>
          <cell r="AC19">
            <v>3</v>
          </cell>
          <cell r="AD19">
            <v>15</v>
          </cell>
        </row>
        <row r="20">
          <cell r="D20" t="str">
            <v>彭愉宸</v>
          </cell>
          <cell r="E20" t="str">
            <v>初2022级13班</v>
          </cell>
          <cell r="F20">
            <v>407.5</v>
          </cell>
          <cell r="G20">
            <v>5</v>
          </cell>
          <cell r="H20" t="str">
            <v>---</v>
          </cell>
          <cell r="I20" t="str">
            <v>---</v>
          </cell>
          <cell r="J20">
            <v>15</v>
          </cell>
          <cell r="K20" t="str">
            <v>---</v>
          </cell>
          <cell r="L20" t="str">
            <v>---</v>
          </cell>
          <cell r="M20">
            <v>19</v>
          </cell>
          <cell r="N20">
            <v>357.5</v>
          </cell>
          <cell r="O20">
            <v>50</v>
          </cell>
          <cell r="P20">
            <v>123</v>
          </cell>
          <cell r="Q20">
            <v>7</v>
          </cell>
          <cell r="R20">
            <v>47</v>
          </cell>
          <cell r="S20">
            <v>67</v>
          </cell>
          <cell r="T20">
            <v>123</v>
          </cell>
          <cell r="U20">
            <v>0</v>
          </cell>
          <cell r="V20">
            <v>149</v>
          </cell>
          <cell r="W20">
            <v>1</v>
          </cell>
          <cell r="X20">
            <v>2</v>
          </cell>
          <cell r="Y20">
            <v>2</v>
          </cell>
          <cell r="Z20">
            <v>99</v>
          </cell>
          <cell r="AA20">
            <v>50</v>
          </cell>
          <cell r="AB20">
            <v>135.5</v>
          </cell>
          <cell r="AC20">
            <v>17</v>
          </cell>
          <cell r="AD20">
            <v>77</v>
          </cell>
        </row>
        <row r="21">
          <cell r="D21" t="str">
            <v>谭灿</v>
          </cell>
          <cell r="E21" t="str">
            <v>初2022级9班</v>
          </cell>
          <cell r="F21">
            <v>404.5</v>
          </cell>
          <cell r="G21">
            <v>6</v>
          </cell>
          <cell r="H21" t="str">
            <v>---</v>
          </cell>
          <cell r="I21" t="str">
            <v>---</v>
          </cell>
          <cell r="J21">
            <v>19</v>
          </cell>
          <cell r="K21" t="str">
            <v>---</v>
          </cell>
          <cell r="L21" t="str">
            <v>---</v>
          </cell>
          <cell r="M21">
            <v>24</v>
          </cell>
          <cell r="N21">
            <v>354.5</v>
          </cell>
          <cell r="O21">
            <v>50</v>
          </cell>
          <cell r="P21">
            <v>121.5</v>
          </cell>
          <cell r="Q21">
            <v>8</v>
          </cell>
          <cell r="R21">
            <v>66</v>
          </cell>
          <cell r="S21">
            <v>91</v>
          </cell>
          <cell r="T21">
            <v>121.5</v>
          </cell>
          <cell r="U21">
            <v>0</v>
          </cell>
          <cell r="V21">
            <v>147</v>
          </cell>
          <cell r="W21">
            <v>2</v>
          </cell>
          <cell r="X21">
            <v>9</v>
          </cell>
          <cell r="Y21">
            <v>10</v>
          </cell>
          <cell r="Z21">
            <v>97</v>
          </cell>
          <cell r="AA21">
            <v>50</v>
          </cell>
          <cell r="AB21">
            <v>136</v>
          </cell>
          <cell r="AC21">
            <v>20</v>
          </cell>
          <cell r="AD21">
            <v>72</v>
          </cell>
        </row>
        <row r="22">
          <cell r="D22" t="str">
            <v>李家辉</v>
          </cell>
          <cell r="E22" t="str">
            <v>初2022级9班</v>
          </cell>
          <cell r="F22">
            <v>404</v>
          </cell>
          <cell r="G22">
            <v>7</v>
          </cell>
          <cell r="H22" t="str">
            <v>---</v>
          </cell>
          <cell r="I22" t="str">
            <v>---</v>
          </cell>
          <cell r="J22">
            <v>20</v>
          </cell>
          <cell r="K22" t="str">
            <v>---</v>
          </cell>
          <cell r="L22" t="str">
            <v>---</v>
          </cell>
          <cell r="M22">
            <v>25</v>
          </cell>
          <cell r="N22">
            <v>354</v>
          </cell>
          <cell r="O22">
            <v>50</v>
          </cell>
          <cell r="P22">
            <v>127.5</v>
          </cell>
          <cell r="Q22">
            <v>3</v>
          </cell>
          <cell r="R22">
            <v>10</v>
          </cell>
          <cell r="S22">
            <v>13</v>
          </cell>
          <cell r="T22">
            <v>127.5</v>
          </cell>
          <cell r="U22">
            <v>0</v>
          </cell>
          <cell r="V22">
            <v>139</v>
          </cell>
          <cell r="W22">
            <v>17</v>
          </cell>
          <cell r="X22">
            <v>82</v>
          </cell>
          <cell r="Y22">
            <v>96</v>
          </cell>
          <cell r="Z22">
            <v>89</v>
          </cell>
          <cell r="AA22">
            <v>50</v>
          </cell>
          <cell r="AB22">
            <v>137.5</v>
          </cell>
          <cell r="AC22">
            <v>13</v>
          </cell>
          <cell r="AD22">
            <v>54</v>
          </cell>
        </row>
        <row r="23">
          <cell r="D23" t="str">
            <v>刘馨恬</v>
          </cell>
          <cell r="E23" t="str">
            <v>初2022级9班</v>
          </cell>
          <cell r="F23">
            <v>404</v>
          </cell>
          <cell r="G23">
            <v>7</v>
          </cell>
          <cell r="H23" t="str">
            <v>---</v>
          </cell>
          <cell r="I23" t="str">
            <v>---</v>
          </cell>
          <cell r="J23">
            <v>20</v>
          </cell>
          <cell r="K23" t="str">
            <v>---</v>
          </cell>
          <cell r="L23" t="str">
            <v>---</v>
          </cell>
          <cell r="M23">
            <v>25</v>
          </cell>
          <cell r="N23">
            <v>359</v>
          </cell>
          <cell r="O23">
            <v>45</v>
          </cell>
          <cell r="P23">
            <v>117.5</v>
          </cell>
          <cell r="Q23">
            <v>18</v>
          </cell>
          <cell r="R23">
            <v>145</v>
          </cell>
          <cell r="S23">
            <v>214</v>
          </cell>
          <cell r="T23">
            <v>117.5</v>
          </cell>
          <cell r="U23">
            <v>0</v>
          </cell>
          <cell r="V23">
            <v>142</v>
          </cell>
          <cell r="W23">
            <v>10</v>
          </cell>
          <cell r="X23">
            <v>51</v>
          </cell>
          <cell r="Y23">
            <v>57</v>
          </cell>
          <cell r="Z23">
            <v>97</v>
          </cell>
          <cell r="AA23">
            <v>45</v>
          </cell>
          <cell r="AB23">
            <v>144.5</v>
          </cell>
          <cell r="AC23">
            <v>1</v>
          </cell>
          <cell r="AD23">
            <v>10</v>
          </cell>
        </row>
        <row r="24">
          <cell r="D24" t="str">
            <v>陈昱霖</v>
          </cell>
          <cell r="E24" t="str">
            <v>初2022级10班</v>
          </cell>
          <cell r="F24">
            <v>403.5</v>
          </cell>
          <cell r="G24">
            <v>2</v>
          </cell>
          <cell r="H24" t="str">
            <v>---</v>
          </cell>
          <cell r="I24" t="str">
            <v>---</v>
          </cell>
          <cell r="J24">
            <v>22</v>
          </cell>
          <cell r="K24" t="str">
            <v>---</v>
          </cell>
          <cell r="L24" t="str">
            <v>---</v>
          </cell>
          <cell r="M24">
            <v>27</v>
          </cell>
          <cell r="N24">
            <v>359.5</v>
          </cell>
          <cell r="O24">
            <v>44</v>
          </cell>
          <cell r="P24">
            <v>114</v>
          </cell>
          <cell r="Q24">
            <v>36</v>
          </cell>
          <cell r="R24">
            <v>230</v>
          </cell>
          <cell r="S24">
            <v>340</v>
          </cell>
          <cell r="T24">
            <v>114</v>
          </cell>
          <cell r="U24">
            <v>0</v>
          </cell>
          <cell r="V24">
            <v>143</v>
          </cell>
          <cell r="W24">
            <v>5</v>
          </cell>
          <cell r="X24">
            <v>41</v>
          </cell>
          <cell r="Y24">
            <v>46</v>
          </cell>
          <cell r="Z24">
            <v>99</v>
          </cell>
          <cell r="AA24">
            <v>44</v>
          </cell>
          <cell r="AB24">
            <v>146.5</v>
          </cell>
          <cell r="AC24">
            <v>2</v>
          </cell>
          <cell r="AD24">
            <v>3</v>
          </cell>
        </row>
        <row r="25">
          <cell r="D25" t="str">
            <v>段悦5666</v>
          </cell>
          <cell r="E25" t="str">
            <v>初2022级10班</v>
          </cell>
          <cell r="F25">
            <v>403.5</v>
          </cell>
          <cell r="G25">
            <v>2</v>
          </cell>
          <cell r="H25" t="str">
            <v>---</v>
          </cell>
          <cell r="I25" t="str">
            <v>---</v>
          </cell>
          <cell r="J25">
            <v>22</v>
          </cell>
          <cell r="K25" t="str">
            <v>---</v>
          </cell>
          <cell r="L25" t="str">
            <v>---</v>
          </cell>
          <cell r="M25">
            <v>27</v>
          </cell>
          <cell r="N25">
            <v>360.5</v>
          </cell>
          <cell r="O25">
            <v>43</v>
          </cell>
          <cell r="P25">
            <v>116</v>
          </cell>
          <cell r="Q25">
            <v>27</v>
          </cell>
          <cell r="R25">
            <v>182</v>
          </cell>
          <cell r="S25">
            <v>271</v>
          </cell>
          <cell r="T25">
            <v>116</v>
          </cell>
          <cell r="U25">
            <v>0</v>
          </cell>
          <cell r="V25">
            <v>143</v>
          </cell>
          <cell r="W25">
            <v>5</v>
          </cell>
          <cell r="X25">
            <v>41</v>
          </cell>
          <cell r="Y25">
            <v>46</v>
          </cell>
          <cell r="Z25">
            <v>100</v>
          </cell>
          <cell r="AA25">
            <v>43</v>
          </cell>
          <cell r="AB25">
            <v>144.5</v>
          </cell>
          <cell r="AC25">
            <v>3</v>
          </cell>
          <cell r="AD25">
            <v>10</v>
          </cell>
        </row>
        <row r="26">
          <cell r="D26" t="str">
            <v>杨林恩泽</v>
          </cell>
          <cell r="E26" t="str">
            <v>初2022级13班</v>
          </cell>
          <cell r="F26">
            <v>403.5</v>
          </cell>
          <cell r="G26">
            <v>8</v>
          </cell>
          <cell r="H26" t="str">
            <v>---</v>
          </cell>
          <cell r="I26" t="str">
            <v>---</v>
          </cell>
          <cell r="J26">
            <v>22</v>
          </cell>
          <cell r="K26" t="str">
            <v>---</v>
          </cell>
          <cell r="L26" t="str">
            <v>---</v>
          </cell>
          <cell r="M26">
            <v>27</v>
          </cell>
          <cell r="N26">
            <v>358.5</v>
          </cell>
          <cell r="O26">
            <v>45</v>
          </cell>
          <cell r="P26">
            <v>116</v>
          </cell>
          <cell r="Q26">
            <v>24</v>
          </cell>
          <cell r="R26">
            <v>182</v>
          </cell>
          <cell r="S26">
            <v>271</v>
          </cell>
          <cell r="T26">
            <v>116</v>
          </cell>
          <cell r="U26">
            <v>0</v>
          </cell>
          <cell r="V26">
            <v>145</v>
          </cell>
          <cell r="W26">
            <v>4</v>
          </cell>
          <cell r="X26">
            <v>23</v>
          </cell>
          <cell r="Y26">
            <v>24</v>
          </cell>
          <cell r="Z26">
            <v>100</v>
          </cell>
          <cell r="AA26">
            <v>45</v>
          </cell>
          <cell r="AB26">
            <v>142.5</v>
          </cell>
          <cell r="AC26">
            <v>4</v>
          </cell>
          <cell r="AD26">
            <v>22</v>
          </cell>
        </row>
        <row r="27">
          <cell r="D27" t="str">
            <v>刘聪</v>
          </cell>
          <cell r="E27" t="str">
            <v>初2022级16班</v>
          </cell>
          <cell r="F27">
            <v>402.5</v>
          </cell>
          <cell r="G27">
            <v>2</v>
          </cell>
          <cell r="H27" t="str">
            <v>---</v>
          </cell>
          <cell r="I27" t="str">
            <v>---</v>
          </cell>
          <cell r="J27">
            <v>25</v>
          </cell>
          <cell r="K27" t="str">
            <v>---</v>
          </cell>
          <cell r="L27" t="str">
            <v>---</v>
          </cell>
          <cell r="M27">
            <v>30</v>
          </cell>
          <cell r="N27">
            <v>354.5</v>
          </cell>
          <cell r="O27">
            <v>48</v>
          </cell>
          <cell r="P27">
            <v>127.5</v>
          </cell>
          <cell r="Q27">
            <v>2</v>
          </cell>
          <cell r="R27">
            <v>10</v>
          </cell>
          <cell r="S27">
            <v>13</v>
          </cell>
          <cell r="T27">
            <v>127.5</v>
          </cell>
          <cell r="U27">
            <v>0</v>
          </cell>
          <cell r="V27">
            <v>145</v>
          </cell>
          <cell r="W27">
            <v>6</v>
          </cell>
          <cell r="X27">
            <v>23</v>
          </cell>
          <cell r="Y27">
            <v>24</v>
          </cell>
          <cell r="Z27">
            <v>97</v>
          </cell>
          <cell r="AA27">
            <v>48</v>
          </cell>
          <cell r="AB27">
            <v>130</v>
          </cell>
          <cell r="AC27">
            <v>18</v>
          </cell>
          <cell r="AD27">
            <v>161</v>
          </cell>
        </row>
        <row r="28">
          <cell r="D28" t="str">
            <v>陈科鑫</v>
          </cell>
          <cell r="E28" t="str">
            <v>初2022级10班</v>
          </cell>
          <cell r="F28">
            <v>402</v>
          </cell>
          <cell r="G28">
            <v>4</v>
          </cell>
          <cell r="H28" t="str">
            <v>---</v>
          </cell>
          <cell r="I28" t="str">
            <v>---</v>
          </cell>
          <cell r="J28">
            <v>26</v>
          </cell>
          <cell r="K28" t="str">
            <v>---</v>
          </cell>
          <cell r="L28" t="str">
            <v>---</v>
          </cell>
          <cell r="M28">
            <v>31</v>
          </cell>
          <cell r="N28">
            <v>352</v>
          </cell>
          <cell r="O28">
            <v>50</v>
          </cell>
          <cell r="P28">
            <v>115</v>
          </cell>
          <cell r="Q28">
            <v>29</v>
          </cell>
          <cell r="R28">
            <v>202</v>
          </cell>
          <cell r="S28">
            <v>300</v>
          </cell>
          <cell r="T28">
            <v>115</v>
          </cell>
          <cell r="U28">
            <v>0</v>
          </cell>
          <cell r="V28">
            <v>147</v>
          </cell>
          <cell r="W28">
            <v>1</v>
          </cell>
          <cell r="X28">
            <v>9</v>
          </cell>
          <cell r="Y28">
            <v>10</v>
          </cell>
          <cell r="Z28">
            <v>97</v>
          </cell>
          <cell r="AA28">
            <v>50</v>
          </cell>
          <cell r="AB28">
            <v>140</v>
          </cell>
          <cell r="AC28">
            <v>8</v>
          </cell>
          <cell r="AD28">
            <v>36</v>
          </cell>
        </row>
        <row r="29">
          <cell r="D29" t="str">
            <v>范海迪</v>
          </cell>
          <cell r="E29" t="str">
            <v>初2022级12班</v>
          </cell>
          <cell r="F29">
            <v>402</v>
          </cell>
          <cell r="G29">
            <v>5</v>
          </cell>
          <cell r="H29" t="str">
            <v>---</v>
          </cell>
          <cell r="I29" t="str">
            <v>---</v>
          </cell>
          <cell r="J29">
            <v>26</v>
          </cell>
          <cell r="K29" t="str">
            <v>---</v>
          </cell>
          <cell r="L29" t="str">
            <v>---</v>
          </cell>
          <cell r="M29">
            <v>31</v>
          </cell>
          <cell r="N29">
            <v>352</v>
          </cell>
          <cell r="O29">
            <v>50</v>
          </cell>
          <cell r="P29">
            <v>117.5</v>
          </cell>
          <cell r="Q29">
            <v>19</v>
          </cell>
          <cell r="R29">
            <v>145</v>
          </cell>
          <cell r="S29">
            <v>214</v>
          </cell>
          <cell r="T29">
            <v>117.5</v>
          </cell>
          <cell r="U29">
            <v>0</v>
          </cell>
          <cell r="V29">
            <v>146</v>
          </cell>
          <cell r="W29">
            <v>4</v>
          </cell>
          <cell r="X29">
            <v>14</v>
          </cell>
          <cell r="Y29">
            <v>15</v>
          </cell>
          <cell r="Z29">
            <v>96</v>
          </cell>
          <cell r="AA29">
            <v>50</v>
          </cell>
          <cell r="AB29">
            <v>138.5</v>
          </cell>
          <cell r="AC29">
            <v>11</v>
          </cell>
          <cell r="AD29">
            <v>46</v>
          </cell>
        </row>
        <row r="30">
          <cell r="D30" t="str">
            <v>刘恺洛</v>
          </cell>
          <cell r="E30" t="str">
            <v>初2022级9班</v>
          </cell>
          <cell r="F30">
            <v>402</v>
          </cell>
          <cell r="G30">
            <v>9</v>
          </cell>
          <cell r="H30" t="str">
            <v>---</v>
          </cell>
          <cell r="I30" t="str">
            <v>---</v>
          </cell>
          <cell r="J30">
            <v>26</v>
          </cell>
          <cell r="K30" t="str">
            <v>---</v>
          </cell>
          <cell r="L30" t="str">
            <v>---</v>
          </cell>
          <cell r="M30">
            <v>31</v>
          </cell>
          <cell r="N30">
            <v>353</v>
          </cell>
          <cell r="O30">
            <v>49</v>
          </cell>
          <cell r="P30">
            <v>114.5</v>
          </cell>
          <cell r="Q30">
            <v>25</v>
          </cell>
          <cell r="R30">
            <v>220</v>
          </cell>
          <cell r="S30">
            <v>323</v>
          </cell>
          <cell r="T30">
            <v>114.5</v>
          </cell>
          <cell r="U30">
            <v>0</v>
          </cell>
          <cell r="V30">
            <v>148</v>
          </cell>
          <cell r="W30">
            <v>1</v>
          </cell>
          <cell r="X30">
            <v>3</v>
          </cell>
          <cell r="Y30">
            <v>4</v>
          </cell>
          <cell r="Z30">
            <v>99</v>
          </cell>
          <cell r="AA30">
            <v>49</v>
          </cell>
          <cell r="AB30">
            <v>139.5</v>
          </cell>
          <cell r="AC30">
            <v>9</v>
          </cell>
          <cell r="AD30">
            <v>40</v>
          </cell>
        </row>
        <row r="31">
          <cell r="D31" t="str">
            <v>唐祎</v>
          </cell>
          <cell r="E31" t="str">
            <v>初2022级12班</v>
          </cell>
          <cell r="F31">
            <v>401.5</v>
          </cell>
          <cell r="G31">
            <v>6</v>
          </cell>
          <cell r="H31" t="str">
            <v>---</v>
          </cell>
          <cell r="I31" t="str">
            <v>---</v>
          </cell>
          <cell r="J31">
            <v>29</v>
          </cell>
          <cell r="K31" t="str">
            <v>---</v>
          </cell>
          <cell r="L31" t="str">
            <v>---</v>
          </cell>
          <cell r="M31">
            <v>34</v>
          </cell>
          <cell r="N31">
            <v>355.5</v>
          </cell>
          <cell r="O31">
            <v>46</v>
          </cell>
          <cell r="P31">
            <v>122.5</v>
          </cell>
          <cell r="Q31">
            <v>8</v>
          </cell>
          <cell r="R31">
            <v>50</v>
          </cell>
          <cell r="S31">
            <v>71</v>
          </cell>
          <cell r="T31">
            <v>122.5</v>
          </cell>
          <cell r="U31">
            <v>0</v>
          </cell>
          <cell r="V31">
            <v>133</v>
          </cell>
          <cell r="W31">
            <v>26</v>
          </cell>
          <cell r="X31">
            <v>152</v>
          </cell>
          <cell r="Y31">
            <v>180</v>
          </cell>
          <cell r="Z31">
            <v>87</v>
          </cell>
          <cell r="AA31">
            <v>46</v>
          </cell>
          <cell r="AB31">
            <v>146</v>
          </cell>
          <cell r="AC31">
            <v>2</v>
          </cell>
          <cell r="AD31">
            <v>5</v>
          </cell>
        </row>
        <row r="32">
          <cell r="D32" t="str">
            <v>朱梓鑫</v>
          </cell>
          <cell r="E32" t="str">
            <v>初2022级12班</v>
          </cell>
          <cell r="F32">
            <v>401.5</v>
          </cell>
          <cell r="G32">
            <v>6</v>
          </cell>
          <cell r="H32" t="str">
            <v>---</v>
          </cell>
          <cell r="I32" t="str">
            <v>---</v>
          </cell>
          <cell r="J32">
            <v>29</v>
          </cell>
          <cell r="K32" t="str">
            <v>---</v>
          </cell>
          <cell r="L32" t="str">
            <v>---</v>
          </cell>
          <cell r="M32">
            <v>34</v>
          </cell>
          <cell r="N32">
            <v>354.5</v>
          </cell>
          <cell r="O32">
            <v>47</v>
          </cell>
          <cell r="P32">
            <v>123</v>
          </cell>
          <cell r="Q32">
            <v>7</v>
          </cell>
          <cell r="R32">
            <v>47</v>
          </cell>
          <cell r="S32">
            <v>67</v>
          </cell>
          <cell r="T32">
            <v>123</v>
          </cell>
          <cell r="U32">
            <v>0</v>
          </cell>
          <cell r="V32">
            <v>138</v>
          </cell>
          <cell r="W32">
            <v>18</v>
          </cell>
          <cell r="X32">
            <v>93</v>
          </cell>
          <cell r="Y32">
            <v>109</v>
          </cell>
          <cell r="Z32">
            <v>91</v>
          </cell>
          <cell r="AA32">
            <v>47</v>
          </cell>
          <cell r="AB32">
            <v>140.5</v>
          </cell>
          <cell r="AC32">
            <v>10</v>
          </cell>
          <cell r="AD32">
            <v>32</v>
          </cell>
        </row>
        <row r="33">
          <cell r="D33" t="str">
            <v>蒲思瑞</v>
          </cell>
          <cell r="E33" t="str">
            <v>初2022级12班</v>
          </cell>
          <cell r="F33">
            <v>400.5</v>
          </cell>
          <cell r="G33">
            <v>8</v>
          </cell>
          <cell r="H33" t="str">
            <v>---</v>
          </cell>
          <cell r="I33" t="str">
            <v>---</v>
          </cell>
          <cell r="J33">
            <v>31</v>
          </cell>
          <cell r="K33" t="str">
            <v>---</v>
          </cell>
          <cell r="L33" t="str">
            <v>---</v>
          </cell>
          <cell r="M33">
            <v>36</v>
          </cell>
          <cell r="N33">
            <v>357.5</v>
          </cell>
          <cell r="O33">
            <v>43</v>
          </cell>
          <cell r="P33">
            <v>114.5</v>
          </cell>
          <cell r="Q33">
            <v>25</v>
          </cell>
          <cell r="R33">
            <v>220</v>
          </cell>
          <cell r="S33">
            <v>323</v>
          </cell>
          <cell r="T33">
            <v>114.5</v>
          </cell>
          <cell r="U33">
            <v>0</v>
          </cell>
          <cell r="V33">
            <v>140</v>
          </cell>
          <cell r="W33">
            <v>16</v>
          </cell>
          <cell r="X33">
            <v>73</v>
          </cell>
          <cell r="Y33">
            <v>82</v>
          </cell>
          <cell r="Z33">
            <v>97</v>
          </cell>
          <cell r="AA33">
            <v>43</v>
          </cell>
          <cell r="AB33">
            <v>146</v>
          </cell>
          <cell r="AC33">
            <v>2</v>
          </cell>
          <cell r="AD33">
            <v>5</v>
          </cell>
        </row>
        <row r="34">
          <cell r="D34" t="str">
            <v>周一</v>
          </cell>
          <cell r="E34" t="str">
            <v>初2022级12班</v>
          </cell>
          <cell r="F34">
            <v>400</v>
          </cell>
          <cell r="G34">
            <v>9</v>
          </cell>
          <cell r="H34" t="str">
            <v>---</v>
          </cell>
          <cell r="I34" t="str">
            <v>---</v>
          </cell>
          <cell r="J34">
            <v>32</v>
          </cell>
          <cell r="K34" t="str">
            <v>---</v>
          </cell>
          <cell r="L34" t="str">
            <v>---</v>
          </cell>
          <cell r="M34">
            <v>37</v>
          </cell>
          <cell r="N34">
            <v>360</v>
          </cell>
          <cell r="O34">
            <v>40</v>
          </cell>
          <cell r="P34">
            <v>115.5</v>
          </cell>
          <cell r="Q34">
            <v>22</v>
          </cell>
          <cell r="R34">
            <v>191</v>
          </cell>
          <cell r="S34">
            <v>283</v>
          </cell>
          <cell r="T34">
            <v>115.5</v>
          </cell>
          <cell r="U34">
            <v>0</v>
          </cell>
          <cell r="V34">
            <v>140</v>
          </cell>
          <cell r="W34">
            <v>16</v>
          </cell>
          <cell r="X34">
            <v>73</v>
          </cell>
          <cell r="Y34">
            <v>82</v>
          </cell>
          <cell r="Z34">
            <v>100</v>
          </cell>
          <cell r="AA34">
            <v>40</v>
          </cell>
          <cell r="AB34">
            <v>144.5</v>
          </cell>
          <cell r="AC34">
            <v>5</v>
          </cell>
          <cell r="AD34">
            <v>10</v>
          </cell>
        </row>
        <row r="35">
          <cell r="D35" t="str">
            <v>邓杨</v>
          </cell>
          <cell r="E35" t="str">
            <v>初2022级16班</v>
          </cell>
          <cell r="F35">
            <v>399.5</v>
          </cell>
          <cell r="G35">
            <v>3</v>
          </cell>
          <cell r="H35" t="str">
            <v>---</v>
          </cell>
          <cell r="I35" t="str">
            <v>---</v>
          </cell>
          <cell r="J35">
            <v>33</v>
          </cell>
          <cell r="K35" t="str">
            <v>---</v>
          </cell>
          <cell r="L35" t="str">
            <v>---</v>
          </cell>
          <cell r="M35">
            <v>38</v>
          </cell>
          <cell r="N35">
            <v>362.5</v>
          </cell>
          <cell r="O35">
            <v>37</v>
          </cell>
          <cell r="P35">
            <v>117.5</v>
          </cell>
          <cell r="Q35">
            <v>18</v>
          </cell>
          <cell r="R35">
            <v>145</v>
          </cell>
          <cell r="S35">
            <v>214</v>
          </cell>
          <cell r="T35">
            <v>117.5</v>
          </cell>
          <cell r="U35">
            <v>0</v>
          </cell>
          <cell r="V35">
            <v>137</v>
          </cell>
          <cell r="W35">
            <v>11</v>
          </cell>
          <cell r="X35">
            <v>105</v>
          </cell>
          <cell r="Y35">
            <v>123</v>
          </cell>
          <cell r="Z35">
            <v>100</v>
          </cell>
          <cell r="AA35">
            <v>37</v>
          </cell>
          <cell r="AB35">
            <v>145</v>
          </cell>
          <cell r="AC35">
            <v>1</v>
          </cell>
          <cell r="AD35">
            <v>7</v>
          </cell>
        </row>
        <row r="36">
          <cell r="D36" t="str">
            <v>陈堰涵</v>
          </cell>
          <cell r="E36" t="str">
            <v>初2022级10班</v>
          </cell>
          <cell r="F36">
            <v>398.5</v>
          </cell>
          <cell r="G36">
            <v>5</v>
          </cell>
          <cell r="H36" t="str">
            <v>---</v>
          </cell>
          <cell r="I36" t="str">
            <v>---</v>
          </cell>
          <cell r="J36">
            <v>34</v>
          </cell>
          <cell r="K36" t="str">
            <v>---</v>
          </cell>
          <cell r="L36" t="str">
            <v>---</v>
          </cell>
          <cell r="M36">
            <v>40</v>
          </cell>
          <cell r="N36">
            <v>356.5</v>
          </cell>
          <cell r="O36">
            <v>42</v>
          </cell>
          <cell r="P36">
            <v>124</v>
          </cell>
          <cell r="Q36">
            <v>8</v>
          </cell>
          <cell r="R36">
            <v>32</v>
          </cell>
          <cell r="S36">
            <v>43</v>
          </cell>
          <cell r="T36">
            <v>124</v>
          </cell>
          <cell r="U36">
            <v>0</v>
          </cell>
          <cell r="V36">
            <v>139</v>
          </cell>
          <cell r="W36">
            <v>8</v>
          </cell>
          <cell r="X36">
            <v>82</v>
          </cell>
          <cell r="Y36">
            <v>96</v>
          </cell>
          <cell r="Z36">
            <v>97</v>
          </cell>
          <cell r="AA36">
            <v>42</v>
          </cell>
          <cell r="AB36">
            <v>135.5</v>
          </cell>
          <cell r="AC36">
            <v>15</v>
          </cell>
          <cell r="AD36">
            <v>77</v>
          </cell>
        </row>
        <row r="37">
          <cell r="D37" t="str">
            <v>蒋忱汐</v>
          </cell>
          <cell r="E37" t="str">
            <v>初2022级16班</v>
          </cell>
          <cell r="F37">
            <v>398.5</v>
          </cell>
          <cell r="G37">
            <v>4</v>
          </cell>
          <cell r="H37" t="str">
            <v>---</v>
          </cell>
          <cell r="I37" t="str">
            <v>---</v>
          </cell>
          <cell r="J37">
            <v>34</v>
          </cell>
          <cell r="K37" t="str">
            <v>---</v>
          </cell>
          <cell r="L37" t="str">
            <v>---</v>
          </cell>
          <cell r="M37">
            <v>40</v>
          </cell>
          <cell r="N37">
            <v>350.5</v>
          </cell>
          <cell r="O37">
            <v>48</v>
          </cell>
          <cell r="P37">
            <v>125.5</v>
          </cell>
          <cell r="Q37">
            <v>6</v>
          </cell>
          <cell r="R37">
            <v>25</v>
          </cell>
          <cell r="S37">
            <v>32</v>
          </cell>
          <cell r="T37">
            <v>125.5</v>
          </cell>
          <cell r="U37">
            <v>0</v>
          </cell>
          <cell r="V37">
            <v>142</v>
          </cell>
          <cell r="W37">
            <v>7</v>
          </cell>
          <cell r="X37">
            <v>51</v>
          </cell>
          <cell r="Y37">
            <v>57</v>
          </cell>
          <cell r="Z37">
            <v>94</v>
          </cell>
          <cell r="AA37">
            <v>48</v>
          </cell>
          <cell r="AB37">
            <v>131</v>
          </cell>
          <cell r="AC37">
            <v>16</v>
          </cell>
          <cell r="AD37">
            <v>146</v>
          </cell>
        </row>
        <row r="38">
          <cell r="D38" t="str">
            <v>赵天侠</v>
          </cell>
          <cell r="E38" t="str">
            <v>初2022级13班</v>
          </cell>
          <cell r="F38">
            <v>398.5</v>
          </cell>
          <cell r="G38">
            <v>9</v>
          </cell>
          <cell r="H38" t="str">
            <v>---</v>
          </cell>
          <cell r="I38" t="str">
            <v>---</v>
          </cell>
          <cell r="J38">
            <v>34</v>
          </cell>
          <cell r="K38" t="str">
            <v>---</v>
          </cell>
          <cell r="L38" t="str">
            <v>---</v>
          </cell>
          <cell r="M38">
            <v>40</v>
          </cell>
          <cell r="N38">
            <v>350.5</v>
          </cell>
          <cell r="O38">
            <v>48</v>
          </cell>
          <cell r="P38">
            <v>126.5</v>
          </cell>
          <cell r="Q38">
            <v>4</v>
          </cell>
          <cell r="R38">
            <v>16</v>
          </cell>
          <cell r="S38">
            <v>19</v>
          </cell>
          <cell r="T38">
            <v>126.5</v>
          </cell>
          <cell r="U38">
            <v>0</v>
          </cell>
          <cell r="V38">
            <v>145</v>
          </cell>
          <cell r="W38">
            <v>4</v>
          </cell>
          <cell r="X38">
            <v>23</v>
          </cell>
          <cell r="Y38">
            <v>24</v>
          </cell>
          <cell r="Z38">
            <v>97</v>
          </cell>
          <cell r="AA38">
            <v>48</v>
          </cell>
          <cell r="AB38">
            <v>127</v>
          </cell>
          <cell r="AC38">
            <v>39</v>
          </cell>
          <cell r="AD38">
            <v>192</v>
          </cell>
        </row>
        <row r="39">
          <cell r="D39" t="str">
            <v>蒋滟潆</v>
          </cell>
          <cell r="E39" t="str">
            <v>初2022级13班</v>
          </cell>
          <cell r="F39">
            <v>398</v>
          </cell>
          <cell r="G39">
            <v>10</v>
          </cell>
          <cell r="H39" t="str">
            <v>---</v>
          </cell>
          <cell r="I39" t="str">
            <v>---</v>
          </cell>
          <cell r="J39">
            <v>37</v>
          </cell>
          <cell r="K39" t="str">
            <v>---</v>
          </cell>
          <cell r="L39" t="str">
            <v>---</v>
          </cell>
          <cell r="M39">
            <v>43</v>
          </cell>
          <cell r="N39">
            <v>363</v>
          </cell>
          <cell r="O39">
            <v>35</v>
          </cell>
          <cell r="P39">
            <v>122</v>
          </cell>
          <cell r="Q39">
            <v>10</v>
          </cell>
          <cell r="R39">
            <v>57</v>
          </cell>
          <cell r="S39">
            <v>79</v>
          </cell>
          <cell r="T39">
            <v>122</v>
          </cell>
          <cell r="U39">
            <v>0</v>
          </cell>
          <cell r="V39">
            <v>135</v>
          </cell>
          <cell r="W39">
            <v>20</v>
          </cell>
          <cell r="X39">
            <v>129</v>
          </cell>
          <cell r="Y39">
            <v>153</v>
          </cell>
          <cell r="Z39">
            <v>100</v>
          </cell>
          <cell r="AA39">
            <v>35</v>
          </cell>
          <cell r="AB39">
            <v>141</v>
          </cell>
          <cell r="AC39">
            <v>5</v>
          </cell>
          <cell r="AD39">
            <v>30</v>
          </cell>
        </row>
        <row r="40">
          <cell r="D40" t="str">
            <v>詹雅雯</v>
          </cell>
          <cell r="E40" t="str">
            <v>初2022级10班</v>
          </cell>
          <cell r="F40">
            <v>398</v>
          </cell>
          <cell r="G40">
            <v>6</v>
          </cell>
          <cell r="H40" t="str">
            <v>---</v>
          </cell>
          <cell r="I40" t="str">
            <v>---</v>
          </cell>
          <cell r="J40">
            <v>37</v>
          </cell>
          <cell r="K40" t="str">
            <v>---</v>
          </cell>
          <cell r="L40" t="str">
            <v>---</v>
          </cell>
          <cell r="M40">
            <v>43</v>
          </cell>
          <cell r="N40">
            <v>358</v>
          </cell>
          <cell r="O40">
            <v>40</v>
          </cell>
          <cell r="P40">
            <v>129.5</v>
          </cell>
          <cell r="Q40">
            <v>1</v>
          </cell>
          <cell r="R40">
            <v>3</v>
          </cell>
          <cell r="S40">
            <v>5</v>
          </cell>
          <cell r="T40">
            <v>129.5</v>
          </cell>
          <cell r="U40">
            <v>0</v>
          </cell>
          <cell r="V40">
            <v>125</v>
          </cell>
          <cell r="W40">
            <v>29</v>
          </cell>
          <cell r="X40">
            <v>244</v>
          </cell>
          <cell r="Y40">
            <v>307</v>
          </cell>
          <cell r="Z40">
            <v>85</v>
          </cell>
          <cell r="AA40">
            <v>40</v>
          </cell>
          <cell r="AB40">
            <v>143.5</v>
          </cell>
          <cell r="AC40">
            <v>4</v>
          </cell>
          <cell r="AD40">
            <v>17</v>
          </cell>
        </row>
        <row r="41">
          <cell r="D41" t="str">
            <v>向峻熙</v>
          </cell>
          <cell r="E41" t="str">
            <v>初2022级9班</v>
          </cell>
          <cell r="F41">
            <v>397.5</v>
          </cell>
          <cell r="G41">
            <v>10</v>
          </cell>
          <cell r="H41" t="str">
            <v>---</v>
          </cell>
          <cell r="I41" t="str">
            <v>---</v>
          </cell>
          <cell r="J41">
            <v>39</v>
          </cell>
          <cell r="K41" t="str">
            <v>---</v>
          </cell>
          <cell r="L41" t="str">
            <v>---</v>
          </cell>
          <cell r="M41">
            <v>47</v>
          </cell>
          <cell r="N41">
            <v>357.5</v>
          </cell>
          <cell r="O41">
            <v>40</v>
          </cell>
          <cell r="P41">
            <v>121.5</v>
          </cell>
          <cell r="Q41">
            <v>8</v>
          </cell>
          <cell r="R41">
            <v>66</v>
          </cell>
          <cell r="S41">
            <v>91</v>
          </cell>
          <cell r="T41">
            <v>121.5</v>
          </cell>
          <cell r="U41">
            <v>0</v>
          </cell>
          <cell r="V41">
            <v>137</v>
          </cell>
          <cell r="W41">
            <v>22</v>
          </cell>
          <cell r="X41">
            <v>105</v>
          </cell>
          <cell r="Y41">
            <v>123</v>
          </cell>
          <cell r="Z41">
            <v>97</v>
          </cell>
          <cell r="AA41">
            <v>40</v>
          </cell>
          <cell r="AB41">
            <v>139</v>
          </cell>
          <cell r="AC41">
            <v>10</v>
          </cell>
          <cell r="AD41">
            <v>43</v>
          </cell>
        </row>
        <row r="42">
          <cell r="D42" t="str">
            <v>陈浩林</v>
          </cell>
          <cell r="E42" t="str">
            <v>初2022级12班</v>
          </cell>
          <cell r="F42">
            <v>397</v>
          </cell>
          <cell r="G42">
            <v>10</v>
          </cell>
          <cell r="H42" t="str">
            <v>---</v>
          </cell>
          <cell r="I42" t="str">
            <v>---</v>
          </cell>
          <cell r="J42">
            <v>40</v>
          </cell>
          <cell r="K42" t="str">
            <v>---</v>
          </cell>
          <cell r="L42" t="str">
            <v>---</v>
          </cell>
          <cell r="M42">
            <v>49</v>
          </cell>
          <cell r="N42">
            <v>350</v>
          </cell>
          <cell r="O42">
            <v>47</v>
          </cell>
          <cell r="P42">
            <v>116.5</v>
          </cell>
          <cell r="Q42">
            <v>20</v>
          </cell>
          <cell r="R42">
            <v>165</v>
          </cell>
          <cell r="S42">
            <v>249</v>
          </cell>
          <cell r="T42">
            <v>116.5</v>
          </cell>
          <cell r="U42">
            <v>0</v>
          </cell>
          <cell r="V42">
            <v>147</v>
          </cell>
          <cell r="W42">
            <v>2</v>
          </cell>
          <cell r="X42">
            <v>9</v>
          </cell>
          <cell r="Y42">
            <v>10</v>
          </cell>
          <cell r="Z42">
            <v>100</v>
          </cell>
          <cell r="AA42">
            <v>47</v>
          </cell>
          <cell r="AB42">
            <v>133.5</v>
          </cell>
          <cell r="AC42">
            <v>21</v>
          </cell>
          <cell r="AD42">
            <v>104</v>
          </cell>
        </row>
        <row r="43">
          <cell r="D43" t="str">
            <v>王鑫蕾</v>
          </cell>
          <cell r="E43" t="str">
            <v>初2022级12班</v>
          </cell>
          <cell r="F43">
            <v>396.5</v>
          </cell>
          <cell r="G43">
            <v>11</v>
          </cell>
          <cell r="H43" t="str">
            <v>---</v>
          </cell>
          <cell r="I43" t="str">
            <v>---</v>
          </cell>
          <cell r="J43">
            <v>41</v>
          </cell>
          <cell r="K43" t="str">
            <v>---</v>
          </cell>
          <cell r="L43" t="str">
            <v>---</v>
          </cell>
          <cell r="M43">
            <v>50</v>
          </cell>
          <cell r="N43">
            <v>356.5</v>
          </cell>
          <cell r="O43">
            <v>40</v>
          </cell>
          <cell r="P43">
            <v>116.5</v>
          </cell>
          <cell r="Q43">
            <v>20</v>
          </cell>
          <cell r="R43">
            <v>165</v>
          </cell>
          <cell r="S43">
            <v>249</v>
          </cell>
          <cell r="T43">
            <v>116.5</v>
          </cell>
          <cell r="U43">
            <v>0</v>
          </cell>
          <cell r="V43">
            <v>137</v>
          </cell>
          <cell r="W43">
            <v>20</v>
          </cell>
          <cell r="X43">
            <v>105</v>
          </cell>
          <cell r="Y43">
            <v>123</v>
          </cell>
          <cell r="Z43">
            <v>97</v>
          </cell>
          <cell r="AA43">
            <v>40</v>
          </cell>
          <cell r="AB43">
            <v>143</v>
          </cell>
          <cell r="AC43">
            <v>6</v>
          </cell>
          <cell r="AD43">
            <v>19</v>
          </cell>
        </row>
        <row r="44">
          <cell r="D44" t="str">
            <v>李帅</v>
          </cell>
          <cell r="E44" t="str">
            <v>初2022级11班</v>
          </cell>
          <cell r="F44">
            <v>396</v>
          </cell>
          <cell r="G44">
            <v>1</v>
          </cell>
          <cell r="H44" t="str">
            <v>---</v>
          </cell>
          <cell r="I44" t="str">
            <v>---</v>
          </cell>
          <cell r="J44">
            <v>42</v>
          </cell>
          <cell r="K44" t="str">
            <v>---</v>
          </cell>
          <cell r="L44" t="str">
            <v>---</v>
          </cell>
          <cell r="M44">
            <v>52</v>
          </cell>
          <cell r="N44">
            <v>348</v>
          </cell>
          <cell r="O44">
            <v>48</v>
          </cell>
          <cell r="P44">
            <v>123</v>
          </cell>
          <cell r="Q44">
            <v>4</v>
          </cell>
          <cell r="R44">
            <v>47</v>
          </cell>
          <cell r="S44">
            <v>67</v>
          </cell>
          <cell r="T44">
            <v>123</v>
          </cell>
          <cell r="U44">
            <v>0</v>
          </cell>
          <cell r="V44">
            <v>144</v>
          </cell>
          <cell r="W44">
            <v>1</v>
          </cell>
          <cell r="X44">
            <v>30</v>
          </cell>
          <cell r="Y44">
            <v>34</v>
          </cell>
          <cell r="Z44">
            <v>96</v>
          </cell>
          <cell r="AA44">
            <v>48</v>
          </cell>
          <cell r="AB44">
            <v>129</v>
          </cell>
          <cell r="AC44">
            <v>13</v>
          </cell>
          <cell r="AD44">
            <v>172</v>
          </cell>
        </row>
        <row r="45">
          <cell r="D45" t="str">
            <v>蒋佳慧</v>
          </cell>
          <cell r="E45" t="str">
            <v>初2022级13班</v>
          </cell>
          <cell r="F45">
            <v>395.5</v>
          </cell>
          <cell r="G45">
            <v>11</v>
          </cell>
          <cell r="H45" t="str">
            <v>---</v>
          </cell>
          <cell r="I45" t="str">
            <v>---</v>
          </cell>
          <cell r="J45">
            <v>43</v>
          </cell>
          <cell r="K45" t="str">
            <v>---</v>
          </cell>
          <cell r="L45" t="str">
            <v>---</v>
          </cell>
          <cell r="M45">
            <v>53</v>
          </cell>
          <cell r="N45">
            <v>351.5</v>
          </cell>
          <cell r="O45">
            <v>44</v>
          </cell>
          <cell r="P45">
            <v>118</v>
          </cell>
          <cell r="Q45">
            <v>15</v>
          </cell>
          <cell r="R45">
            <v>135</v>
          </cell>
          <cell r="S45">
            <v>199</v>
          </cell>
          <cell r="T45">
            <v>118</v>
          </cell>
          <cell r="U45">
            <v>0</v>
          </cell>
          <cell r="V45">
            <v>138</v>
          </cell>
          <cell r="W45">
            <v>15</v>
          </cell>
          <cell r="X45">
            <v>93</v>
          </cell>
          <cell r="Y45">
            <v>109</v>
          </cell>
          <cell r="Z45">
            <v>94</v>
          </cell>
          <cell r="AA45">
            <v>44</v>
          </cell>
          <cell r="AB45">
            <v>139.5</v>
          </cell>
          <cell r="AC45">
            <v>10</v>
          </cell>
          <cell r="AD45">
            <v>40</v>
          </cell>
        </row>
        <row r="46">
          <cell r="D46" t="str">
            <v>刘颢</v>
          </cell>
          <cell r="E46" t="str">
            <v>初2022级9班</v>
          </cell>
          <cell r="F46">
            <v>395.5</v>
          </cell>
          <cell r="G46">
            <v>11</v>
          </cell>
          <cell r="H46" t="str">
            <v>---</v>
          </cell>
          <cell r="I46" t="str">
            <v>---</v>
          </cell>
          <cell r="J46">
            <v>43</v>
          </cell>
          <cell r="K46" t="str">
            <v>---</v>
          </cell>
          <cell r="L46" t="str">
            <v>---</v>
          </cell>
          <cell r="M46">
            <v>53</v>
          </cell>
          <cell r="N46">
            <v>352.5</v>
          </cell>
          <cell r="O46">
            <v>43</v>
          </cell>
          <cell r="P46">
            <v>118</v>
          </cell>
          <cell r="Q46">
            <v>17</v>
          </cell>
          <cell r="R46">
            <v>135</v>
          </cell>
          <cell r="S46">
            <v>199</v>
          </cell>
          <cell r="T46">
            <v>118</v>
          </cell>
          <cell r="U46">
            <v>0</v>
          </cell>
          <cell r="V46">
            <v>140</v>
          </cell>
          <cell r="W46">
            <v>15</v>
          </cell>
          <cell r="X46">
            <v>73</v>
          </cell>
          <cell r="Y46">
            <v>82</v>
          </cell>
          <cell r="Z46">
            <v>97</v>
          </cell>
          <cell r="AA46">
            <v>43</v>
          </cell>
          <cell r="AB46">
            <v>137.5</v>
          </cell>
          <cell r="AC46">
            <v>13</v>
          </cell>
          <cell r="AD46">
            <v>54</v>
          </cell>
        </row>
        <row r="47">
          <cell r="D47" t="str">
            <v>伍雯熙</v>
          </cell>
          <cell r="E47" t="str">
            <v>初2022级13班</v>
          </cell>
          <cell r="F47">
            <v>395.5</v>
          </cell>
          <cell r="G47">
            <v>11</v>
          </cell>
          <cell r="H47" t="str">
            <v>---</v>
          </cell>
          <cell r="I47" t="str">
            <v>---</v>
          </cell>
          <cell r="J47">
            <v>43</v>
          </cell>
          <cell r="K47" t="str">
            <v>---</v>
          </cell>
          <cell r="L47" t="str">
            <v>---</v>
          </cell>
          <cell r="M47">
            <v>53</v>
          </cell>
          <cell r="N47">
            <v>349.5</v>
          </cell>
          <cell r="O47">
            <v>46</v>
          </cell>
          <cell r="P47">
            <v>118</v>
          </cell>
          <cell r="Q47">
            <v>15</v>
          </cell>
          <cell r="R47">
            <v>135</v>
          </cell>
          <cell r="S47">
            <v>199</v>
          </cell>
          <cell r="T47">
            <v>118</v>
          </cell>
          <cell r="U47">
            <v>0</v>
          </cell>
          <cell r="V47">
            <v>143</v>
          </cell>
          <cell r="W47">
            <v>9</v>
          </cell>
          <cell r="X47">
            <v>41</v>
          </cell>
          <cell r="Y47">
            <v>46</v>
          </cell>
          <cell r="Z47">
            <v>97</v>
          </cell>
          <cell r="AA47">
            <v>46</v>
          </cell>
          <cell r="AB47">
            <v>134.5</v>
          </cell>
          <cell r="AC47">
            <v>19</v>
          </cell>
          <cell r="AD47">
            <v>93</v>
          </cell>
        </row>
        <row r="48">
          <cell r="D48" t="str">
            <v>薛鑫怡</v>
          </cell>
          <cell r="E48" t="str">
            <v>初2022级4班</v>
          </cell>
          <cell r="F48">
            <v>395.5</v>
          </cell>
          <cell r="G48">
            <v>1</v>
          </cell>
          <cell r="H48" t="str">
            <v>---</v>
          </cell>
          <cell r="I48" t="str">
            <v>---</v>
          </cell>
          <cell r="J48">
            <v>43</v>
          </cell>
          <cell r="K48" t="str">
            <v>---</v>
          </cell>
          <cell r="L48" t="str">
            <v>---</v>
          </cell>
          <cell r="M48">
            <v>53</v>
          </cell>
          <cell r="N48">
            <v>347.5</v>
          </cell>
          <cell r="O48">
            <v>48</v>
          </cell>
          <cell r="P48">
            <v>126</v>
          </cell>
          <cell r="Q48">
            <v>1</v>
          </cell>
          <cell r="R48">
            <v>22</v>
          </cell>
          <cell r="S48">
            <v>27</v>
          </cell>
          <cell r="T48">
            <v>126</v>
          </cell>
          <cell r="U48">
            <v>0</v>
          </cell>
          <cell r="V48">
            <v>140</v>
          </cell>
          <cell r="W48">
            <v>7</v>
          </cell>
          <cell r="X48">
            <v>73</v>
          </cell>
          <cell r="Y48">
            <v>82</v>
          </cell>
          <cell r="Z48">
            <v>92</v>
          </cell>
          <cell r="AA48">
            <v>48</v>
          </cell>
          <cell r="AB48">
            <v>129.5</v>
          </cell>
          <cell r="AC48">
            <v>5</v>
          </cell>
          <cell r="AD48">
            <v>165</v>
          </cell>
        </row>
        <row r="49">
          <cell r="D49" t="str">
            <v>任晨曦</v>
          </cell>
          <cell r="E49" t="str">
            <v>初2022级9班</v>
          </cell>
          <cell r="F49">
            <v>395</v>
          </cell>
          <cell r="G49">
            <v>12</v>
          </cell>
          <cell r="H49" t="str">
            <v>---</v>
          </cell>
          <cell r="I49" t="str">
            <v>---</v>
          </cell>
          <cell r="J49">
            <v>47</v>
          </cell>
          <cell r="K49" t="str">
            <v>---</v>
          </cell>
          <cell r="L49" t="str">
            <v>---</v>
          </cell>
          <cell r="M49">
            <v>57</v>
          </cell>
          <cell r="N49">
            <v>348</v>
          </cell>
          <cell r="O49">
            <v>47</v>
          </cell>
          <cell r="P49">
            <v>114.5</v>
          </cell>
          <cell r="Q49">
            <v>25</v>
          </cell>
          <cell r="R49">
            <v>220</v>
          </cell>
          <cell r="S49">
            <v>323</v>
          </cell>
          <cell r="T49">
            <v>114.5</v>
          </cell>
          <cell r="U49">
            <v>0</v>
          </cell>
          <cell r="V49">
            <v>144</v>
          </cell>
          <cell r="W49">
            <v>7</v>
          </cell>
          <cell r="X49">
            <v>30</v>
          </cell>
          <cell r="Y49">
            <v>34</v>
          </cell>
          <cell r="Z49">
            <v>97</v>
          </cell>
          <cell r="AA49">
            <v>47</v>
          </cell>
          <cell r="AB49">
            <v>136.5</v>
          </cell>
          <cell r="AC49">
            <v>18</v>
          </cell>
          <cell r="AD49">
            <v>66</v>
          </cell>
        </row>
        <row r="50">
          <cell r="D50" t="str">
            <v>陈晨</v>
          </cell>
          <cell r="E50" t="str">
            <v>初2022级12班</v>
          </cell>
          <cell r="F50">
            <v>394.5</v>
          </cell>
          <cell r="G50">
            <v>12</v>
          </cell>
          <cell r="H50" t="str">
            <v>---</v>
          </cell>
          <cell r="I50" t="str">
            <v>---</v>
          </cell>
          <cell r="J50">
            <v>48</v>
          </cell>
          <cell r="K50" t="str">
            <v>---</v>
          </cell>
          <cell r="L50" t="str">
            <v>---</v>
          </cell>
          <cell r="M50">
            <v>58</v>
          </cell>
          <cell r="N50">
            <v>346.5</v>
          </cell>
          <cell r="O50">
            <v>48</v>
          </cell>
          <cell r="P50">
            <v>115.5</v>
          </cell>
          <cell r="Q50">
            <v>22</v>
          </cell>
          <cell r="R50">
            <v>191</v>
          </cell>
          <cell r="S50">
            <v>283</v>
          </cell>
          <cell r="T50">
            <v>115.5</v>
          </cell>
          <cell r="U50">
            <v>0</v>
          </cell>
          <cell r="V50">
            <v>148</v>
          </cell>
          <cell r="W50">
            <v>1</v>
          </cell>
          <cell r="X50">
            <v>3</v>
          </cell>
          <cell r="Y50">
            <v>4</v>
          </cell>
          <cell r="Z50">
            <v>100</v>
          </cell>
          <cell r="AA50">
            <v>48</v>
          </cell>
          <cell r="AB50">
            <v>131</v>
          </cell>
          <cell r="AC50">
            <v>28</v>
          </cell>
          <cell r="AD50">
            <v>146</v>
          </cell>
        </row>
        <row r="51">
          <cell r="D51" t="str">
            <v>陈雨涵</v>
          </cell>
          <cell r="E51" t="str">
            <v>初2022级10班</v>
          </cell>
          <cell r="F51">
            <v>394</v>
          </cell>
          <cell r="G51">
            <v>7</v>
          </cell>
          <cell r="H51" t="str">
            <v>---</v>
          </cell>
          <cell r="I51" t="str">
            <v>---</v>
          </cell>
          <cell r="J51">
            <v>49</v>
          </cell>
          <cell r="K51" t="str">
            <v>---</v>
          </cell>
          <cell r="L51" t="str">
            <v>---</v>
          </cell>
          <cell r="M51">
            <v>59</v>
          </cell>
          <cell r="N51">
            <v>348</v>
          </cell>
          <cell r="O51">
            <v>46</v>
          </cell>
          <cell r="P51">
            <v>116</v>
          </cell>
          <cell r="Q51">
            <v>27</v>
          </cell>
          <cell r="R51">
            <v>182</v>
          </cell>
          <cell r="S51">
            <v>271</v>
          </cell>
          <cell r="T51">
            <v>116</v>
          </cell>
          <cell r="U51">
            <v>0</v>
          </cell>
          <cell r="V51">
            <v>136</v>
          </cell>
          <cell r="W51">
            <v>14</v>
          </cell>
          <cell r="X51">
            <v>117</v>
          </cell>
          <cell r="Y51">
            <v>137</v>
          </cell>
          <cell r="Z51">
            <v>90</v>
          </cell>
          <cell r="AA51">
            <v>46</v>
          </cell>
          <cell r="AB51">
            <v>142</v>
          </cell>
          <cell r="AC51">
            <v>5</v>
          </cell>
          <cell r="AD51">
            <v>24</v>
          </cell>
        </row>
        <row r="52">
          <cell r="D52" t="str">
            <v>何欣雨</v>
          </cell>
          <cell r="E52" t="str">
            <v>初2022级13班</v>
          </cell>
          <cell r="F52">
            <v>394</v>
          </cell>
          <cell r="G52">
            <v>13</v>
          </cell>
          <cell r="H52" t="str">
            <v>---</v>
          </cell>
          <cell r="I52" t="str">
            <v>---</v>
          </cell>
          <cell r="J52">
            <v>49</v>
          </cell>
          <cell r="K52" t="str">
            <v>---</v>
          </cell>
          <cell r="L52" t="str">
            <v>---</v>
          </cell>
          <cell r="M52">
            <v>59</v>
          </cell>
          <cell r="N52">
            <v>346</v>
          </cell>
          <cell r="O52">
            <v>48</v>
          </cell>
          <cell r="P52">
            <v>118.5</v>
          </cell>
          <cell r="Q52">
            <v>13</v>
          </cell>
          <cell r="R52">
            <v>127</v>
          </cell>
          <cell r="S52">
            <v>183</v>
          </cell>
          <cell r="T52">
            <v>118.5</v>
          </cell>
          <cell r="U52">
            <v>0</v>
          </cell>
          <cell r="V52">
            <v>148</v>
          </cell>
          <cell r="W52">
            <v>2</v>
          </cell>
          <cell r="X52">
            <v>3</v>
          </cell>
          <cell r="Y52">
            <v>4</v>
          </cell>
          <cell r="Z52">
            <v>100</v>
          </cell>
          <cell r="AA52">
            <v>48</v>
          </cell>
          <cell r="AB52">
            <v>127.5</v>
          </cell>
          <cell r="AC52">
            <v>37</v>
          </cell>
          <cell r="AD52">
            <v>186</v>
          </cell>
        </row>
        <row r="53">
          <cell r="D53" t="str">
            <v>席语彤</v>
          </cell>
          <cell r="E53" t="str">
            <v>初2022级12班</v>
          </cell>
          <cell r="F53">
            <v>394</v>
          </cell>
          <cell r="G53">
            <v>13</v>
          </cell>
          <cell r="H53" t="str">
            <v>---</v>
          </cell>
          <cell r="I53" t="str">
            <v>---</v>
          </cell>
          <cell r="J53">
            <v>49</v>
          </cell>
          <cell r="K53" t="str">
            <v>---</v>
          </cell>
          <cell r="L53" t="str">
            <v>---</v>
          </cell>
          <cell r="M53">
            <v>59</v>
          </cell>
          <cell r="N53">
            <v>354</v>
          </cell>
          <cell r="O53">
            <v>40</v>
          </cell>
          <cell r="P53">
            <v>115</v>
          </cell>
          <cell r="Q53">
            <v>24</v>
          </cell>
          <cell r="R53">
            <v>202</v>
          </cell>
          <cell r="S53">
            <v>300</v>
          </cell>
          <cell r="T53">
            <v>115</v>
          </cell>
          <cell r="U53">
            <v>0</v>
          </cell>
          <cell r="V53">
            <v>134</v>
          </cell>
          <cell r="W53">
            <v>23</v>
          </cell>
          <cell r="X53">
            <v>138</v>
          </cell>
          <cell r="Y53">
            <v>164</v>
          </cell>
          <cell r="Z53">
            <v>94</v>
          </cell>
          <cell r="AA53">
            <v>40</v>
          </cell>
          <cell r="AB53">
            <v>145</v>
          </cell>
          <cell r="AC53">
            <v>4</v>
          </cell>
          <cell r="AD53">
            <v>7</v>
          </cell>
        </row>
        <row r="54">
          <cell r="D54" t="str">
            <v>彭彬</v>
          </cell>
          <cell r="E54" t="str">
            <v>初2022级12班</v>
          </cell>
          <cell r="F54">
            <v>393.5</v>
          </cell>
          <cell r="G54">
            <v>14</v>
          </cell>
          <cell r="H54" t="str">
            <v>---</v>
          </cell>
          <cell r="I54" t="str">
            <v>---</v>
          </cell>
          <cell r="J54">
            <v>52</v>
          </cell>
          <cell r="K54" t="str">
            <v>---</v>
          </cell>
          <cell r="L54" t="str">
            <v>---</v>
          </cell>
          <cell r="M54">
            <v>62</v>
          </cell>
          <cell r="N54">
            <v>347.5</v>
          </cell>
          <cell r="O54">
            <v>46</v>
          </cell>
          <cell r="P54">
            <v>124</v>
          </cell>
          <cell r="Q54">
            <v>3</v>
          </cell>
          <cell r="R54">
            <v>32</v>
          </cell>
          <cell r="S54">
            <v>43</v>
          </cell>
          <cell r="T54">
            <v>124</v>
          </cell>
          <cell r="U54">
            <v>0</v>
          </cell>
          <cell r="V54">
            <v>134</v>
          </cell>
          <cell r="W54">
            <v>23</v>
          </cell>
          <cell r="X54">
            <v>138</v>
          </cell>
          <cell r="Y54">
            <v>164</v>
          </cell>
          <cell r="Z54">
            <v>88</v>
          </cell>
          <cell r="AA54">
            <v>46</v>
          </cell>
          <cell r="AB54">
            <v>135.5</v>
          </cell>
          <cell r="AC54">
            <v>14</v>
          </cell>
          <cell r="AD54">
            <v>77</v>
          </cell>
        </row>
        <row r="55">
          <cell r="D55" t="str">
            <v>段婧</v>
          </cell>
          <cell r="E55" t="str">
            <v>初2022级10班</v>
          </cell>
          <cell r="F55">
            <v>393</v>
          </cell>
          <cell r="G55">
            <v>8</v>
          </cell>
          <cell r="H55" t="str">
            <v>---</v>
          </cell>
          <cell r="I55" t="str">
            <v>---</v>
          </cell>
          <cell r="J55">
            <v>53</v>
          </cell>
          <cell r="K55" t="str">
            <v>---</v>
          </cell>
          <cell r="L55" t="str">
            <v>---</v>
          </cell>
          <cell r="M55">
            <v>63</v>
          </cell>
          <cell r="N55">
            <v>353</v>
          </cell>
          <cell r="O55">
            <v>40</v>
          </cell>
          <cell r="P55">
            <v>117</v>
          </cell>
          <cell r="Q55">
            <v>24</v>
          </cell>
          <cell r="R55">
            <v>157</v>
          </cell>
          <cell r="S55">
            <v>233</v>
          </cell>
          <cell r="T55">
            <v>117</v>
          </cell>
          <cell r="U55">
            <v>0</v>
          </cell>
          <cell r="V55">
            <v>137</v>
          </cell>
          <cell r="W55">
            <v>12</v>
          </cell>
          <cell r="X55">
            <v>105</v>
          </cell>
          <cell r="Y55">
            <v>123</v>
          </cell>
          <cell r="Z55">
            <v>97</v>
          </cell>
          <cell r="AA55">
            <v>40</v>
          </cell>
          <cell r="AB55">
            <v>139</v>
          </cell>
          <cell r="AC55">
            <v>10</v>
          </cell>
          <cell r="AD55">
            <v>43</v>
          </cell>
        </row>
        <row r="56">
          <cell r="D56" t="str">
            <v>吴馨怡</v>
          </cell>
          <cell r="E56" t="str">
            <v>初2022级10班</v>
          </cell>
          <cell r="F56">
            <v>393</v>
          </cell>
          <cell r="G56">
            <v>8</v>
          </cell>
          <cell r="H56" t="str">
            <v>---</v>
          </cell>
          <cell r="I56" t="str">
            <v>---</v>
          </cell>
          <cell r="J56">
            <v>53</v>
          </cell>
          <cell r="K56" t="str">
            <v>---</v>
          </cell>
          <cell r="L56" t="str">
            <v>---</v>
          </cell>
          <cell r="M56">
            <v>63</v>
          </cell>
          <cell r="N56">
            <v>354</v>
          </cell>
          <cell r="O56">
            <v>39</v>
          </cell>
          <cell r="P56">
            <v>128.5</v>
          </cell>
          <cell r="Q56">
            <v>2</v>
          </cell>
          <cell r="R56">
            <v>7</v>
          </cell>
          <cell r="S56">
            <v>9</v>
          </cell>
          <cell r="T56">
            <v>128.5</v>
          </cell>
          <cell r="U56">
            <v>0</v>
          </cell>
          <cell r="V56">
            <v>132</v>
          </cell>
          <cell r="W56">
            <v>20</v>
          </cell>
          <cell r="X56">
            <v>160</v>
          </cell>
          <cell r="Y56">
            <v>191</v>
          </cell>
          <cell r="Z56">
            <v>93</v>
          </cell>
          <cell r="AA56">
            <v>39</v>
          </cell>
          <cell r="AB56">
            <v>132.5</v>
          </cell>
          <cell r="AC56">
            <v>21</v>
          </cell>
          <cell r="AD56">
            <v>125</v>
          </cell>
        </row>
        <row r="57">
          <cell r="D57" t="str">
            <v>张雅欣</v>
          </cell>
          <cell r="E57" t="str">
            <v>初2022级9班</v>
          </cell>
          <cell r="F57">
            <v>393</v>
          </cell>
          <cell r="G57">
            <v>13</v>
          </cell>
          <cell r="H57" t="str">
            <v>---</v>
          </cell>
          <cell r="I57" t="str">
            <v>---</v>
          </cell>
          <cell r="J57">
            <v>53</v>
          </cell>
          <cell r="K57" t="str">
            <v>---</v>
          </cell>
          <cell r="L57" t="str">
            <v>---</v>
          </cell>
          <cell r="M57">
            <v>63</v>
          </cell>
          <cell r="N57">
            <v>351</v>
          </cell>
          <cell r="O57">
            <v>42</v>
          </cell>
          <cell r="P57">
            <v>119.5</v>
          </cell>
          <cell r="Q57">
            <v>13</v>
          </cell>
          <cell r="R57">
            <v>108</v>
          </cell>
          <cell r="S57">
            <v>155</v>
          </cell>
          <cell r="T57">
            <v>119.5</v>
          </cell>
          <cell r="U57">
            <v>0</v>
          </cell>
          <cell r="V57">
            <v>138</v>
          </cell>
          <cell r="W57">
            <v>20</v>
          </cell>
          <cell r="X57">
            <v>93</v>
          </cell>
          <cell r="Y57">
            <v>109</v>
          </cell>
          <cell r="Z57">
            <v>96</v>
          </cell>
          <cell r="AA57">
            <v>42</v>
          </cell>
          <cell r="AB57">
            <v>135.5</v>
          </cell>
          <cell r="AC57">
            <v>22</v>
          </cell>
          <cell r="AD57">
            <v>77</v>
          </cell>
        </row>
        <row r="58">
          <cell r="D58" t="str">
            <v>罗恩煦</v>
          </cell>
          <cell r="E58" t="str">
            <v>初2022级13班</v>
          </cell>
          <cell r="F58">
            <v>392.5</v>
          </cell>
          <cell r="G58">
            <v>14</v>
          </cell>
          <cell r="H58" t="str">
            <v>---</v>
          </cell>
          <cell r="I58" t="str">
            <v>---</v>
          </cell>
          <cell r="J58">
            <v>56</v>
          </cell>
          <cell r="K58" t="str">
            <v>---</v>
          </cell>
          <cell r="L58" t="str">
            <v>---</v>
          </cell>
          <cell r="M58">
            <v>66</v>
          </cell>
          <cell r="N58">
            <v>344.5</v>
          </cell>
          <cell r="O58">
            <v>48</v>
          </cell>
          <cell r="P58">
            <v>118</v>
          </cell>
          <cell r="Q58">
            <v>15</v>
          </cell>
          <cell r="R58">
            <v>135</v>
          </cell>
          <cell r="S58">
            <v>199</v>
          </cell>
          <cell r="T58">
            <v>118</v>
          </cell>
          <cell r="U58">
            <v>0</v>
          </cell>
          <cell r="V58">
            <v>145</v>
          </cell>
          <cell r="W58">
            <v>4</v>
          </cell>
          <cell r="X58">
            <v>23</v>
          </cell>
          <cell r="Y58">
            <v>24</v>
          </cell>
          <cell r="Z58">
            <v>97</v>
          </cell>
          <cell r="AA58">
            <v>48</v>
          </cell>
          <cell r="AB58">
            <v>129.5</v>
          </cell>
          <cell r="AC58">
            <v>34</v>
          </cell>
          <cell r="AD58">
            <v>165</v>
          </cell>
        </row>
        <row r="59">
          <cell r="D59" t="str">
            <v>杨柯欣</v>
          </cell>
          <cell r="E59" t="str">
            <v>初2022级16班</v>
          </cell>
          <cell r="F59">
            <v>392.5</v>
          </cell>
          <cell r="G59">
            <v>5</v>
          </cell>
          <cell r="H59" t="str">
            <v>---</v>
          </cell>
          <cell r="I59" t="str">
            <v>---</v>
          </cell>
          <cell r="J59">
            <v>56</v>
          </cell>
          <cell r="K59" t="str">
            <v>---</v>
          </cell>
          <cell r="L59" t="str">
            <v>---</v>
          </cell>
          <cell r="M59">
            <v>66</v>
          </cell>
          <cell r="N59">
            <v>354.5</v>
          </cell>
          <cell r="O59">
            <v>38</v>
          </cell>
          <cell r="P59">
            <v>126.5</v>
          </cell>
          <cell r="Q59">
            <v>3</v>
          </cell>
          <cell r="R59">
            <v>16</v>
          </cell>
          <cell r="S59">
            <v>19</v>
          </cell>
          <cell r="T59">
            <v>126.5</v>
          </cell>
          <cell r="U59">
            <v>0</v>
          </cell>
          <cell r="V59">
            <v>135</v>
          </cell>
          <cell r="W59">
            <v>13</v>
          </cell>
          <cell r="X59">
            <v>129</v>
          </cell>
          <cell r="Y59">
            <v>153</v>
          </cell>
          <cell r="Z59">
            <v>97</v>
          </cell>
          <cell r="AA59">
            <v>38</v>
          </cell>
          <cell r="AB59">
            <v>131</v>
          </cell>
          <cell r="AC59">
            <v>16</v>
          </cell>
          <cell r="AD59">
            <v>146</v>
          </cell>
        </row>
        <row r="60">
          <cell r="D60" t="str">
            <v>乐柳萱</v>
          </cell>
          <cell r="E60" t="str">
            <v>初2022级4班</v>
          </cell>
          <cell r="F60">
            <v>392</v>
          </cell>
          <cell r="G60">
            <v>2</v>
          </cell>
          <cell r="H60" t="str">
            <v>---</v>
          </cell>
          <cell r="I60" t="str">
            <v>---</v>
          </cell>
          <cell r="J60">
            <v>58</v>
          </cell>
          <cell r="K60" t="str">
            <v>---</v>
          </cell>
          <cell r="L60" t="str">
            <v>---</v>
          </cell>
          <cell r="M60">
            <v>68</v>
          </cell>
          <cell r="N60">
            <v>344</v>
          </cell>
          <cell r="O60">
            <v>48</v>
          </cell>
          <cell r="P60">
            <v>118.5</v>
          </cell>
          <cell r="Q60">
            <v>11</v>
          </cell>
          <cell r="R60">
            <v>127</v>
          </cell>
          <cell r="S60">
            <v>183</v>
          </cell>
          <cell r="T60">
            <v>118.5</v>
          </cell>
          <cell r="U60">
            <v>0</v>
          </cell>
          <cell r="V60">
            <v>138</v>
          </cell>
          <cell r="W60">
            <v>12</v>
          </cell>
          <cell r="X60">
            <v>93</v>
          </cell>
          <cell r="Y60">
            <v>109</v>
          </cell>
          <cell r="Z60">
            <v>90</v>
          </cell>
          <cell r="AA60">
            <v>48</v>
          </cell>
          <cell r="AB60">
            <v>135.5</v>
          </cell>
          <cell r="AC60">
            <v>2</v>
          </cell>
          <cell r="AD60">
            <v>77</v>
          </cell>
        </row>
        <row r="61">
          <cell r="D61" t="str">
            <v>李嘉欣</v>
          </cell>
          <cell r="E61" t="str">
            <v>初2022级12班</v>
          </cell>
          <cell r="F61">
            <v>392</v>
          </cell>
          <cell r="G61">
            <v>15</v>
          </cell>
          <cell r="H61" t="str">
            <v>---</v>
          </cell>
          <cell r="I61" t="str">
            <v>---</v>
          </cell>
          <cell r="J61">
            <v>58</v>
          </cell>
          <cell r="K61" t="str">
            <v>---</v>
          </cell>
          <cell r="L61" t="str">
            <v>---</v>
          </cell>
          <cell r="M61">
            <v>68</v>
          </cell>
          <cell r="N61">
            <v>345</v>
          </cell>
          <cell r="O61">
            <v>47</v>
          </cell>
          <cell r="P61">
            <v>124</v>
          </cell>
          <cell r="Q61">
            <v>3</v>
          </cell>
          <cell r="R61">
            <v>32</v>
          </cell>
          <cell r="S61">
            <v>43</v>
          </cell>
          <cell r="T61">
            <v>124</v>
          </cell>
          <cell r="U61">
            <v>0</v>
          </cell>
          <cell r="V61">
            <v>141</v>
          </cell>
          <cell r="W61">
            <v>13</v>
          </cell>
          <cell r="X61">
            <v>57</v>
          </cell>
          <cell r="Y61">
            <v>64</v>
          </cell>
          <cell r="Z61">
            <v>94</v>
          </cell>
          <cell r="AA61">
            <v>47</v>
          </cell>
          <cell r="AB61">
            <v>127</v>
          </cell>
          <cell r="AC61">
            <v>35</v>
          </cell>
          <cell r="AD61">
            <v>192</v>
          </cell>
        </row>
        <row r="62">
          <cell r="D62" t="str">
            <v>黎朗</v>
          </cell>
          <cell r="E62" t="str">
            <v>初2022级12班</v>
          </cell>
          <cell r="F62">
            <v>391.5</v>
          </cell>
          <cell r="G62">
            <v>16</v>
          </cell>
          <cell r="H62" t="str">
            <v>---</v>
          </cell>
          <cell r="I62" t="str">
            <v>---</v>
          </cell>
          <cell r="J62">
            <v>60</v>
          </cell>
          <cell r="K62" t="str">
            <v>---</v>
          </cell>
          <cell r="L62" t="str">
            <v>---</v>
          </cell>
          <cell r="M62">
            <v>71</v>
          </cell>
          <cell r="N62">
            <v>344.5</v>
          </cell>
          <cell r="O62">
            <v>47</v>
          </cell>
          <cell r="P62">
            <v>121.5</v>
          </cell>
          <cell r="Q62">
            <v>10</v>
          </cell>
          <cell r="R62">
            <v>66</v>
          </cell>
          <cell r="S62">
            <v>91</v>
          </cell>
          <cell r="T62">
            <v>121.5</v>
          </cell>
          <cell r="U62">
            <v>0</v>
          </cell>
          <cell r="V62">
            <v>141</v>
          </cell>
          <cell r="W62">
            <v>13</v>
          </cell>
          <cell r="X62">
            <v>57</v>
          </cell>
          <cell r="Y62">
            <v>64</v>
          </cell>
          <cell r="Z62">
            <v>94</v>
          </cell>
          <cell r="AA62">
            <v>47</v>
          </cell>
          <cell r="AB62">
            <v>129</v>
          </cell>
          <cell r="AC62">
            <v>30</v>
          </cell>
          <cell r="AD62">
            <v>172</v>
          </cell>
        </row>
        <row r="63">
          <cell r="D63" t="str">
            <v>漆子涵</v>
          </cell>
          <cell r="E63" t="str">
            <v>初2022级13班</v>
          </cell>
          <cell r="F63">
            <v>391.5</v>
          </cell>
          <cell r="G63">
            <v>15</v>
          </cell>
          <cell r="H63" t="str">
            <v>---</v>
          </cell>
          <cell r="I63" t="str">
            <v>---</v>
          </cell>
          <cell r="J63">
            <v>60</v>
          </cell>
          <cell r="K63" t="str">
            <v>---</v>
          </cell>
          <cell r="L63" t="str">
            <v>---</v>
          </cell>
          <cell r="M63">
            <v>71</v>
          </cell>
          <cell r="N63">
            <v>353.5</v>
          </cell>
          <cell r="O63">
            <v>38</v>
          </cell>
          <cell r="P63">
            <v>117</v>
          </cell>
          <cell r="Q63">
            <v>20</v>
          </cell>
          <cell r="R63">
            <v>157</v>
          </cell>
          <cell r="S63">
            <v>233</v>
          </cell>
          <cell r="T63">
            <v>117</v>
          </cell>
          <cell r="U63">
            <v>0</v>
          </cell>
          <cell r="V63">
            <v>134</v>
          </cell>
          <cell r="W63">
            <v>21</v>
          </cell>
          <cell r="X63">
            <v>138</v>
          </cell>
          <cell r="Y63">
            <v>164</v>
          </cell>
          <cell r="Z63">
            <v>96</v>
          </cell>
          <cell r="AA63">
            <v>38</v>
          </cell>
          <cell r="AB63">
            <v>140.5</v>
          </cell>
          <cell r="AC63">
            <v>7</v>
          </cell>
          <cell r="AD63">
            <v>32</v>
          </cell>
        </row>
        <row r="64">
          <cell r="D64" t="str">
            <v>吴俊杰</v>
          </cell>
          <cell r="E64" t="str">
            <v>初2022级16班</v>
          </cell>
          <cell r="F64">
            <v>391.5</v>
          </cell>
          <cell r="G64">
            <v>6</v>
          </cell>
          <cell r="H64" t="str">
            <v>---</v>
          </cell>
          <cell r="I64" t="str">
            <v>---</v>
          </cell>
          <cell r="J64">
            <v>60</v>
          </cell>
          <cell r="K64" t="str">
            <v>---</v>
          </cell>
          <cell r="L64" t="str">
            <v>---</v>
          </cell>
          <cell r="M64">
            <v>71</v>
          </cell>
          <cell r="N64">
            <v>351.5</v>
          </cell>
          <cell r="O64">
            <v>40</v>
          </cell>
          <cell r="P64">
            <v>122</v>
          </cell>
          <cell r="Q64">
            <v>9</v>
          </cell>
          <cell r="R64">
            <v>57</v>
          </cell>
          <cell r="S64">
            <v>79</v>
          </cell>
          <cell r="T64">
            <v>122</v>
          </cell>
          <cell r="U64">
            <v>0</v>
          </cell>
          <cell r="V64">
            <v>132</v>
          </cell>
          <cell r="W64">
            <v>17</v>
          </cell>
          <cell r="X64">
            <v>160</v>
          </cell>
          <cell r="Y64">
            <v>191</v>
          </cell>
          <cell r="Z64">
            <v>92</v>
          </cell>
          <cell r="AA64">
            <v>40</v>
          </cell>
          <cell r="AB64">
            <v>137.5</v>
          </cell>
          <cell r="AC64">
            <v>4</v>
          </cell>
          <cell r="AD64">
            <v>54</v>
          </cell>
        </row>
        <row r="65">
          <cell r="D65" t="str">
            <v>余林鑫</v>
          </cell>
          <cell r="E65" t="str">
            <v>初2022级9班</v>
          </cell>
          <cell r="F65">
            <v>391.5</v>
          </cell>
          <cell r="G65">
            <v>14</v>
          </cell>
          <cell r="H65" t="str">
            <v>---</v>
          </cell>
          <cell r="I65" t="str">
            <v>---</v>
          </cell>
          <cell r="J65">
            <v>60</v>
          </cell>
          <cell r="K65" t="str">
            <v>---</v>
          </cell>
          <cell r="L65" t="str">
            <v>---</v>
          </cell>
          <cell r="M65">
            <v>71</v>
          </cell>
          <cell r="N65">
            <v>346.5</v>
          </cell>
          <cell r="O65">
            <v>45</v>
          </cell>
          <cell r="P65">
            <v>116.5</v>
          </cell>
          <cell r="Q65">
            <v>20</v>
          </cell>
          <cell r="R65">
            <v>165</v>
          </cell>
          <cell r="S65">
            <v>249</v>
          </cell>
          <cell r="T65">
            <v>116.5</v>
          </cell>
          <cell r="U65">
            <v>0</v>
          </cell>
          <cell r="V65">
            <v>138</v>
          </cell>
          <cell r="W65">
            <v>20</v>
          </cell>
          <cell r="X65">
            <v>93</v>
          </cell>
          <cell r="Y65">
            <v>109</v>
          </cell>
          <cell r="Z65">
            <v>93</v>
          </cell>
          <cell r="AA65">
            <v>45</v>
          </cell>
          <cell r="AB65">
            <v>137</v>
          </cell>
          <cell r="AC65">
            <v>17</v>
          </cell>
          <cell r="AD65">
            <v>61</v>
          </cell>
        </row>
        <row r="66">
          <cell r="D66" t="str">
            <v>袁梦</v>
          </cell>
          <cell r="E66" t="str">
            <v>初2022级13班</v>
          </cell>
          <cell r="F66">
            <v>391.5</v>
          </cell>
          <cell r="G66">
            <v>15</v>
          </cell>
          <cell r="H66" t="str">
            <v>---</v>
          </cell>
          <cell r="I66" t="str">
            <v>---</v>
          </cell>
          <cell r="J66">
            <v>60</v>
          </cell>
          <cell r="K66" t="str">
            <v>---</v>
          </cell>
          <cell r="L66" t="str">
            <v>---</v>
          </cell>
          <cell r="M66">
            <v>71</v>
          </cell>
          <cell r="N66">
            <v>349.5</v>
          </cell>
          <cell r="O66">
            <v>42</v>
          </cell>
          <cell r="P66">
            <v>117.5</v>
          </cell>
          <cell r="Q66">
            <v>19</v>
          </cell>
          <cell r="R66">
            <v>145</v>
          </cell>
          <cell r="S66">
            <v>214</v>
          </cell>
          <cell r="T66">
            <v>117.5</v>
          </cell>
          <cell r="U66">
            <v>0</v>
          </cell>
          <cell r="V66">
            <v>142</v>
          </cell>
          <cell r="W66">
            <v>12</v>
          </cell>
          <cell r="X66">
            <v>51</v>
          </cell>
          <cell r="Y66">
            <v>57</v>
          </cell>
          <cell r="Z66">
            <v>100</v>
          </cell>
          <cell r="AA66">
            <v>42</v>
          </cell>
          <cell r="AB66">
            <v>132</v>
          </cell>
          <cell r="AC66">
            <v>27</v>
          </cell>
          <cell r="AD66">
            <v>134</v>
          </cell>
        </row>
        <row r="67">
          <cell r="D67" t="str">
            <v>张宇涵</v>
          </cell>
          <cell r="E67" t="str">
            <v>初2022级11班</v>
          </cell>
          <cell r="F67">
            <v>390.5</v>
          </cell>
          <cell r="G67">
            <v>2</v>
          </cell>
          <cell r="H67" t="str">
            <v>---</v>
          </cell>
          <cell r="I67" t="str">
            <v>---</v>
          </cell>
          <cell r="J67">
            <v>65</v>
          </cell>
          <cell r="K67" t="str">
            <v>---</v>
          </cell>
          <cell r="L67" t="str">
            <v>---</v>
          </cell>
          <cell r="M67">
            <v>76</v>
          </cell>
          <cell r="N67">
            <v>349.5</v>
          </cell>
          <cell r="O67">
            <v>41</v>
          </cell>
          <cell r="P67">
            <v>124</v>
          </cell>
          <cell r="Q67">
            <v>2</v>
          </cell>
          <cell r="R67">
            <v>32</v>
          </cell>
          <cell r="S67">
            <v>43</v>
          </cell>
          <cell r="T67">
            <v>124</v>
          </cell>
          <cell r="U67">
            <v>0</v>
          </cell>
          <cell r="V67">
            <v>135</v>
          </cell>
          <cell r="W67">
            <v>11</v>
          </cell>
          <cell r="X67">
            <v>129</v>
          </cell>
          <cell r="Y67">
            <v>153</v>
          </cell>
          <cell r="Z67">
            <v>94</v>
          </cell>
          <cell r="AA67">
            <v>41</v>
          </cell>
          <cell r="AB67">
            <v>131.5</v>
          </cell>
          <cell r="AC67">
            <v>10</v>
          </cell>
          <cell r="AD67">
            <v>139</v>
          </cell>
        </row>
        <row r="68">
          <cell r="D68" t="str">
            <v>苟欣瑶</v>
          </cell>
          <cell r="E68" t="str">
            <v>初2022级9班</v>
          </cell>
          <cell r="F68">
            <v>390</v>
          </cell>
          <cell r="G68">
            <v>15</v>
          </cell>
          <cell r="H68" t="str">
            <v>---</v>
          </cell>
          <cell r="I68" t="str">
            <v>---</v>
          </cell>
          <cell r="J68">
            <v>66</v>
          </cell>
          <cell r="K68" t="str">
            <v>---</v>
          </cell>
          <cell r="L68" t="str">
            <v>---</v>
          </cell>
          <cell r="M68">
            <v>78</v>
          </cell>
          <cell r="N68">
            <v>351</v>
          </cell>
          <cell r="O68">
            <v>39</v>
          </cell>
          <cell r="P68">
            <v>111.5</v>
          </cell>
          <cell r="Q68">
            <v>34</v>
          </cell>
          <cell r="R68">
            <v>303</v>
          </cell>
          <cell r="S68">
            <v>454</v>
          </cell>
          <cell r="T68">
            <v>111.5</v>
          </cell>
          <cell r="U68">
            <v>0</v>
          </cell>
          <cell r="V68">
            <v>137</v>
          </cell>
          <cell r="W68">
            <v>22</v>
          </cell>
          <cell r="X68">
            <v>105</v>
          </cell>
          <cell r="Y68">
            <v>123</v>
          </cell>
          <cell r="Z68">
            <v>98</v>
          </cell>
          <cell r="AA68">
            <v>39</v>
          </cell>
          <cell r="AB68">
            <v>141.5</v>
          </cell>
          <cell r="AC68">
            <v>5</v>
          </cell>
          <cell r="AD68">
            <v>27</v>
          </cell>
        </row>
        <row r="69">
          <cell r="D69" t="str">
            <v>钱辰逸</v>
          </cell>
          <cell r="E69" t="str">
            <v>初2022级11班</v>
          </cell>
          <cell r="F69">
            <v>389.5</v>
          </cell>
          <cell r="G69">
            <v>3</v>
          </cell>
          <cell r="H69" t="str">
            <v>---</v>
          </cell>
          <cell r="I69" t="str">
            <v>---</v>
          </cell>
          <cell r="J69">
            <v>67</v>
          </cell>
          <cell r="K69" t="str">
            <v>---</v>
          </cell>
          <cell r="L69" t="str">
            <v>---</v>
          </cell>
          <cell r="M69">
            <v>79</v>
          </cell>
          <cell r="N69">
            <v>345.5</v>
          </cell>
          <cell r="O69">
            <v>44</v>
          </cell>
          <cell r="P69">
            <v>117</v>
          </cell>
          <cell r="Q69">
            <v>18</v>
          </cell>
          <cell r="R69">
            <v>157</v>
          </cell>
          <cell r="S69">
            <v>233</v>
          </cell>
          <cell r="T69">
            <v>117</v>
          </cell>
          <cell r="U69">
            <v>0</v>
          </cell>
          <cell r="V69">
            <v>144</v>
          </cell>
          <cell r="W69">
            <v>1</v>
          </cell>
          <cell r="X69">
            <v>30</v>
          </cell>
          <cell r="Y69">
            <v>34</v>
          </cell>
          <cell r="Z69">
            <v>100</v>
          </cell>
          <cell r="AA69">
            <v>44</v>
          </cell>
          <cell r="AB69">
            <v>128.5</v>
          </cell>
          <cell r="AC69">
            <v>14</v>
          </cell>
          <cell r="AD69">
            <v>177</v>
          </cell>
        </row>
        <row r="70">
          <cell r="D70" t="str">
            <v>任俊杰</v>
          </cell>
          <cell r="E70" t="str">
            <v>初2022级12班</v>
          </cell>
          <cell r="F70">
            <v>389.5</v>
          </cell>
          <cell r="G70">
            <v>17</v>
          </cell>
          <cell r="H70" t="str">
            <v>---</v>
          </cell>
          <cell r="I70" t="str">
            <v>---</v>
          </cell>
          <cell r="J70">
            <v>67</v>
          </cell>
          <cell r="K70" t="str">
            <v>---</v>
          </cell>
          <cell r="L70" t="str">
            <v>---</v>
          </cell>
          <cell r="M70">
            <v>79</v>
          </cell>
          <cell r="N70">
            <v>348.5</v>
          </cell>
          <cell r="O70">
            <v>41</v>
          </cell>
          <cell r="P70">
            <v>119.5</v>
          </cell>
          <cell r="Q70">
            <v>15</v>
          </cell>
          <cell r="R70">
            <v>108</v>
          </cell>
          <cell r="S70">
            <v>155</v>
          </cell>
          <cell r="T70">
            <v>119.5</v>
          </cell>
          <cell r="U70">
            <v>0</v>
          </cell>
          <cell r="V70">
            <v>138</v>
          </cell>
          <cell r="W70">
            <v>18</v>
          </cell>
          <cell r="X70">
            <v>93</v>
          </cell>
          <cell r="Y70">
            <v>109</v>
          </cell>
          <cell r="Z70">
            <v>97</v>
          </cell>
          <cell r="AA70">
            <v>41</v>
          </cell>
          <cell r="AB70">
            <v>132</v>
          </cell>
          <cell r="AC70">
            <v>27</v>
          </cell>
          <cell r="AD70">
            <v>134</v>
          </cell>
        </row>
        <row r="71">
          <cell r="D71" t="str">
            <v>张馨澜</v>
          </cell>
          <cell r="E71" t="str">
            <v>初2022级10班</v>
          </cell>
          <cell r="F71">
            <v>389.5</v>
          </cell>
          <cell r="G71">
            <v>10</v>
          </cell>
          <cell r="H71" t="str">
            <v>---</v>
          </cell>
          <cell r="I71" t="str">
            <v>---</v>
          </cell>
          <cell r="J71">
            <v>67</v>
          </cell>
          <cell r="K71" t="str">
            <v>---</v>
          </cell>
          <cell r="L71" t="str">
            <v>---</v>
          </cell>
          <cell r="M71">
            <v>79</v>
          </cell>
          <cell r="N71">
            <v>351.5</v>
          </cell>
          <cell r="O71">
            <v>38</v>
          </cell>
          <cell r="P71">
            <v>121.5</v>
          </cell>
          <cell r="Q71">
            <v>13</v>
          </cell>
          <cell r="R71">
            <v>66</v>
          </cell>
          <cell r="S71">
            <v>91</v>
          </cell>
          <cell r="T71">
            <v>121.5</v>
          </cell>
          <cell r="U71">
            <v>0</v>
          </cell>
          <cell r="V71">
            <v>128</v>
          </cell>
          <cell r="W71">
            <v>25</v>
          </cell>
          <cell r="X71">
            <v>214</v>
          </cell>
          <cell r="Y71">
            <v>264</v>
          </cell>
          <cell r="Z71">
            <v>90</v>
          </cell>
          <cell r="AA71">
            <v>38</v>
          </cell>
          <cell r="AB71">
            <v>140</v>
          </cell>
          <cell r="AC71">
            <v>8</v>
          </cell>
          <cell r="AD71">
            <v>36</v>
          </cell>
        </row>
        <row r="72">
          <cell r="D72" t="str">
            <v>刘斯屿</v>
          </cell>
          <cell r="E72" t="str">
            <v>初2022级16班</v>
          </cell>
          <cell r="F72">
            <v>389</v>
          </cell>
          <cell r="G72">
            <v>7</v>
          </cell>
          <cell r="H72" t="str">
            <v>---</v>
          </cell>
          <cell r="I72" t="str">
            <v>---</v>
          </cell>
          <cell r="J72">
            <v>70</v>
          </cell>
          <cell r="K72" t="str">
            <v>---</v>
          </cell>
          <cell r="L72" t="str">
            <v>---</v>
          </cell>
          <cell r="M72">
            <v>82</v>
          </cell>
          <cell r="N72">
            <v>347</v>
          </cell>
          <cell r="O72">
            <v>42</v>
          </cell>
          <cell r="P72">
            <v>120</v>
          </cell>
          <cell r="Q72">
            <v>11</v>
          </cell>
          <cell r="R72">
            <v>95</v>
          </cell>
          <cell r="S72">
            <v>135</v>
          </cell>
          <cell r="T72">
            <v>120</v>
          </cell>
          <cell r="U72">
            <v>0</v>
          </cell>
          <cell r="V72">
            <v>136</v>
          </cell>
          <cell r="W72">
            <v>12</v>
          </cell>
          <cell r="X72">
            <v>117</v>
          </cell>
          <cell r="Y72">
            <v>137</v>
          </cell>
          <cell r="Z72">
            <v>94</v>
          </cell>
          <cell r="AA72">
            <v>42</v>
          </cell>
          <cell r="AB72">
            <v>133</v>
          </cell>
          <cell r="AC72">
            <v>11</v>
          </cell>
          <cell r="AD72">
            <v>113</v>
          </cell>
        </row>
        <row r="73">
          <cell r="D73" t="str">
            <v>刘响</v>
          </cell>
          <cell r="E73" t="str">
            <v>初2022级10班</v>
          </cell>
          <cell r="F73">
            <v>389</v>
          </cell>
          <cell r="G73">
            <v>11</v>
          </cell>
          <cell r="H73" t="str">
            <v>---</v>
          </cell>
          <cell r="I73" t="str">
            <v>---</v>
          </cell>
          <cell r="J73">
            <v>70</v>
          </cell>
          <cell r="K73" t="str">
            <v>---</v>
          </cell>
          <cell r="L73" t="str">
            <v>---</v>
          </cell>
          <cell r="M73">
            <v>82</v>
          </cell>
          <cell r="N73">
            <v>346</v>
          </cell>
          <cell r="O73">
            <v>43</v>
          </cell>
          <cell r="P73">
            <v>117.5</v>
          </cell>
          <cell r="Q73">
            <v>23</v>
          </cell>
          <cell r="R73">
            <v>145</v>
          </cell>
          <cell r="S73">
            <v>214</v>
          </cell>
          <cell r="T73">
            <v>117.5</v>
          </cell>
          <cell r="U73">
            <v>0</v>
          </cell>
          <cell r="V73">
            <v>136</v>
          </cell>
          <cell r="W73">
            <v>14</v>
          </cell>
          <cell r="X73">
            <v>117</v>
          </cell>
          <cell r="Y73">
            <v>137</v>
          </cell>
          <cell r="Z73">
            <v>93</v>
          </cell>
          <cell r="AA73">
            <v>43</v>
          </cell>
          <cell r="AB73">
            <v>135.5</v>
          </cell>
          <cell r="AC73">
            <v>15</v>
          </cell>
          <cell r="AD73">
            <v>77</v>
          </cell>
        </row>
        <row r="74">
          <cell r="D74" t="str">
            <v>唐浩川</v>
          </cell>
          <cell r="E74" t="str">
            <v>初2022级12班</v>
          </cell>
          <cell r="F74">
            <v>389</v>
          </cell>
          <cell r="G74">
            <v>18</v>
          </cell>
          <cell r="H74" t="str">
            <v>---</v>
          </cell>
          <cell r="I74" t="str">
            <v>---</v>
          </cell>
          <cell r="J74">
            <v>70</v>
          </cell>
          <cell r="K74" t="str">
            <v>---</v>
          </cell>
          <cell r="L74" t="str">
            <v>---</v>
          </cell>
          <cell r="M74">
            <v>82</v>
          </cell>
          <cell r="N74">
            <v>341</v>
          </cell>
          <cell r="O74">
            <v>48</v>
          </cell>
          <cell r="P74">
            <v>118</v>
          </cell>
          <cell r="Q74">
            <v>18</v>
          </cell>
          <cell r="R74">
            <v>135</v>
          </cell>
          <cell r="S74">
            <v>199</v>
          </cell>
          <cell r="T74">
            <v>118</v>
          </cell>
          <cell r="U74">
            <v>0</v>
          </cell>
          <cell r="V74">
            <v>145</v>
          </cell>
          <cell r="W74">
            <v>6</v>
          </cell>
          <cell r="X74">
            <v>23</v>
          </cell>
          <cell r="Y74">
            <v>24</v>
          </cell>
          <cell r="Z74">
            <v>97</v>
          </cell>
          <cell r="AA74">
            <v>48</v>
          </cell>
          <cell r="AB74">
            <v>126</v>
          </cell>
          <cell r="AC74">
            <v>38</v>
          </cell>
          <cell r="AD74">
            <v>205</v>
          </cell>
        </row>
        <row r="75">
          <cell r="D75" t="str">
            <v>吴耀坤</v>
          </cell>
          <cell r="E75" t="str">
            <v>初2022级12班</v>
          </cell>
          <cell r="F75">
            <v>389</v>
          </cell>
          <cell r="G75">
            <v>18</v>
          </cell>
          <cell r="H75" t="str">
            <v>---</v>
          </cell>
          <cell r="I75" t="str">
            <v>---</v>
          </cell>
          <cell r="J75">
            <v>70</v>
          </cell>
          <cell r="K75" t="str">
            <v>---</v>
          </cell>
          <cell r="L75" t="str">
            <v>---</v>
          </cell>
          <cell r="M75">
            <v>82</v>
          </cell>
          <cell r="N75">
            <v>346</v>
          </cell>
          <cell r="O75">
            <v>43</v>
          </cell>
          <cell r="P75">
            <v>112.5</v>
          </cell>
          <cell r="Q75">
            <v>29</v>
          </cell>
          <cell r="R75">
            <v>271</v>
          </cell>
          <cell r="S75">
            <v>407</v>
          </cell>
          <cell r="T75">
            <v>112.5</v>
          </cell>
          <cell r="U75">
            <v>0</v>
          </cell>
          <cell r="V75">
            <v>143</v>
          </cell>
          <cell r="W75">
            <v>9</v>
          </cell>
          <cell r="X75">
            <v>41</v>
          </cell>
          <cell r="Y75">
            <v>46</v>
          </cell>
          <cell r="Z75">
            <v>100</v>
          </cell>
          <cell r="AA75">
            <v>43</v>
          </cell>
          <cell r="AB75">
            <v>133.5</v>
          </cell>
          <cell r="AC75">
            <v>21</v>
          </cell>
          <cell r="AD75">
            <v>104</v>
          </cell>
        </row>
        <row r="76">
          <cell r="D76" t="str">
            <v>梁渝峰</v>
          </cell>
          <cell r="E76" t="str">
            <v>初2022级12班</v>
          </cell>
          <cell r="F76">
            <v>388.5</v>
          </cell>
          <cell r="G76">
            <v>20</v>
          </cell>
          <cell r="H76" t="str">
            <v>---</v>
          </cell>
          <cell r="I76" t="str">
            <v>---</v>
          </cell>
          <cell r="J76">
            <v>74</v>
          </cell>
          <cell r="K76" t="str">
            <v>---</v>
          </cell>
          <cell r="L76" t="str">
            <v>---</v>
          </cell>
          <cell r="M76">
            <v>87</v>
          </cell>
          <cell r="N76">
            <v>349.5</v>
          </cell>
          <cell r="O76">
            <v>39</v>
          </cell>
          <cell r="P76">
            <v>120</v>
          </cell>
          <cell r="Q76">
            <v>13</v>
          </cell>
          <cell r="R76">
            <v>95</v>
          </cell>
          <cell r="S76">
            <v>135</v>
          </cell>
          <cell r="T76">
            <v>120</v>
          </cell>
          <cell r="U76">
            <v>0</v>
          </cell>
          <cell r="V76">
            <v>133</v>
          </cell>
          <cell r="W76">
            <v>26</v>
          </cell>
          <cell r="X76">
            <v>152</v>
          </cell>
          <cell r="Y76">
            <v>180</v>
          </cell>
          <cell r="Z76">
            <v>94</v>
          </cell>
          <cell r="AA76">
            <v>39</v>
          </cell>
          <cell r="AB76">
            <v>135.5</v>
          </cell>
          <cell r="AC76">
            <v>14</v>
          </cell>
          <cell r="AD76">
            <v>77</v>
          </cell>
        </row>
        <row r="77">
          <cell r="D77" t="str">
            <v>吕思颖</v>
          </cell>
          <cell r="E77" t="str">
            <v>初2022级16班</v>
          </cell>
          <cell r="F77">
            <v>388.5</v>
          </cell>
          <cell r="G77">
            <v>8</v>
          </cell>
          <cell r="H77" t="str">
            <v>---</v>
          </cell>
          <cell r="I77" t="str">
            <v>---</v>
          </cell>
          <cell r="J77">
            <v>74</v>
          </cell>
          <cell r="K77" t="str">
            <v>---</v>
          </cell>
          <cell r="L77" t="str">
            <v>---</v>
          </cell>
          <cell r="M77">
            <v>87</v>
          </cell>
          <cell r="N77">
            <v>344.5</v>
          </cell>
          <cell r="O77">
            <v>44</v>
          </cell>
          <cell r="P77">
            <v>119.5</v>
          </cell>
          <cell r="Q77">
            <v>13</v>
          </cell>
          <cell r="R77">
            <v>108</v>
          </cell>
          <cell r="S77">
            <v>155</v>
          </cell>
          <cell r="T77">
            <v>119.5</v>
          </cell>
          <cell r="U77">
            <v>0</v>
          </cell>
          <cell r="V77">
            <v>131</v>
          </cell>
          <cell r="W77">
            <v>18</v>
          </cell>
          <cell r="X77">
            <v>175</v>
          </cell>
          <cell r="Y77">
            <v>211</v>
          </cell>
          <cell r="Z77">
            <v>87</v>
          </cell>
          <cell r="AA77">
            <v>44</v>
          </cell>
          <cell r="AB77">
            <v>138</v>
          </cell>
          <cell r="AC77">
            <v>3</v>
          </cell>
          <cell r="AD77">
            <v>50</v>
          </cell>
        </row>
        <row r="78">
          <cell r="D78" t="str">
            <v>毛志珍</v>
          </cell>
          <cell r="E78" t="str">
            <v>初2022级4班</v>
          </cell>
          <cell r="F78">
            <v>388</v>
          </cell>
          <cell r="G78">
            <v>3</v>
          </cell>
          <cell r="H78" t="str">
            <v>---</v>
          </cell>
          <cell r="I78" t="str">
            <v>---</v>
          </cell>
          <cell r="J78">
            <v>76</v>
          </cell>
          <cell r="K78" t="str">
            <v>---</v>
          </cell>
          <cell r="L78" t="str">
            <v>---</v>
          </cell>
          <cell r="M78">
            <v>90</v>
          </cell>
          <cell r="N78">
            <v>341</v>
          </cell>
          <cell r="O78">
            <v>47</v>
          </cell>
          <cell r="P78">
            <v>124</v>
          </cell>
          <cell r="Q78">
            <v>3</v>
          </cell>
          <cell r="R78">
            <v>32</v>
          </cell>
          <cell r="S78">
            <v>43</v>
          </cell>
          <cell r="T78">
            <v>124</v>
          </cell>
          <cell r="U78">
            <v>0</v>
          </cell>
          <cell r="V78">
            <v>144</v>
          </cell>
          <cell r="W78">
            <v>2</v>
          </cell>
          <cell r="X78">
            <v>30</v>
          </cell>
          <cell r="Y78">
            <v>34</v>
          </cell>
          <cell r="Z78">
            <v>97</v>
          </cell>
          <cell r="AA78">
            <v>47</v>
          </cell>
          <cell r="AB78">
            <v>120</v>
          </cell>
          <cell r="AC78">
            <v>19</v>
          </cell>
          <cell r="AD78">
            <v>286</v>
          </cell>
        </row>
        <row r="79">
          <cell r="D79" t="str">
            <v>聂钰洋</v>
          </cell>
          <cell r="E79" t="str">
            <v>初2022级9班</v>
          </cell>
          <cell r="F79">
            <v>388</v>
          </cell>
          <cell r="G79">
            <v>16</v>
          </cell>
          <cell r="H79" t="str">
            <v>---</v>
          </cell>
          <cell r="I79" t="str">
            <v>---</v>
          </cell>
          <cell r="J79">
            <v>76</v>
          </cell>
          <cell r="K79" t="str">
            <v>---</v>
          </cell>
          <cell r="L79" t="str">
            <v>---</v>
          </cell>
          <cell r="M79">
            <v>90</v>
          </cell>
          <cell r="N79">
            <v>345</v>
          </cell>
          <cell r="O79">
            <v>43</v>
          </cell>
          <cell r="P79">
            <v>116.5</v>
          </cell>
          <cell r="Q79">
            <v>20</v>
          </cell>
          <cell r="R79">
            <v>165</v>
          </cell>
          <cell r="S79">
            <v>249</v>
          </cell>
          <cell r="T79">
            <v>116.5</v>
          </cell>
          <cell r="U79">
            <v>0</v>
          </cell>
          <cell r="V79">
            <v>134</v>
          </cell>
          <cell r="W79">
            <v>27</v>
          </cell>
          <cell r="X79">
            <v>138</v>
          </cell>
          <cell r="Y79">
            <v>164</v>
          </cell>
          <cell r="Z79">
            <v>91</v>
          </cell>
          <cell r="AA79">
            <v>43</v>
          </cell>
          <cell r="AB79">
            <v>137.5</v>
          </cell>
          <cell r="AC79">
            <v>13</v>
          </cell>
          <cell r="AD79">
            <v>54</v>
          </cell>
        </row>
        <row r="80">
          <cell r="D80" t="str">
            <v>田灏</v>
          </cell>
          <cell r="E80" t="str">
            <v>初2022级12班</v>
          </cell>
          <cell r="F80">
            <v>388</v>
          </cell>
          <cell r="G80">
            <v>21</v>
          </cell>
          <cell r="H80" t="str">
            <v>---</v>
          </cell>
          <cell r="I80" t="str">
            <v>---</v>
          </cell>
          <cell r="J80">
            <v>76</v>
          </cell>
          <cell r="K80" t="str">
            <v>---</v>
          </cell>
          <cell r="L80" t="str">
            <v>---</v>
          </cell>
          <cell r="M80">
            <v>90</v>
          </cell>
          <cell r="N80">
            <v>344</v>
          </cell>
          <cell r="O80">
            <v>44</v>
          </cell>
          <cell r="P80">
            <v>110</v>
          </cell>
          <cell r="Q80">
            <v>38</v>
          </cell>
          <cell r="R80">
            <v>351</v>
          </cell>
          <cell r="S80">
            <v>532</v>
          </cell>
          <cell r="T80">
            <v>110</v>
          </cell>
          <cell r="U80">
            <v>0</v>
          </cell>
          <cell r="V80">
            <v>144</v>
          </cell>
          <cell r="W80">
            <v>7</v>
          </cell>
          <cell r="X80">
            <v>30</v>
          </cell>
          <cell r="Y80">
            <v>34</v>
          </cell>
          <cell r="Z80">
            <v>100</v>
          </cell>
          <cell r="AA80">
            <v>44</v>
          </cell>
          <cell r="AB80">
            <v>134</v>
          </cell>
          <cell r="AC80">
            <v>20</v>
          </cell>
          <cell r="AD80">
            <v>99</v>
          </cell>
        </row>
        <row r="81">
          <cell r="D81" t="str">
            <v>杨语涵</v>
          </cell>
          <cell r="E81" t="str">
            <v>初2022级10班</v>
          </cell>
          <cell r="F81">
            <v>388</v>
          </cell>
          <cell r="G81">
            <v>12</v>
          </cell>
          <cell r="H81" t="str">
            <v>---</v>
          </cell>
          <cell r="I81" t="str">
            <v>---</v>
          </cell>
          <cell r="J81">
            <v>76</v>
          </cell>
          <cell r="K81" t="str">
            <v>---</v>
          </cell>
          <cell r="L81" t="str">
            <v>---</v>
          </cell>
          <cell r="M81">
            <v>90</v>
          </cell>
          <cell r="N81">
            <v>352</v>
          </cell>
          <cell r="O81">
            <v>36</v>
          </cell>
          <cell r="P81">
            <v>127.5</v>
          </cell>
          <cell r="Q81">
            <v>3</v>
          </cell>
          <cell r="R81">
            <v>10</v>
          </cell>
          <cell r="S81">
            <v>13</v>
          </cell>
          <cell r="T81">
            <v>127.5</v>
          </cell>
          <cell r="U81">
            <v>0</v>
          </cell>
          <cell r="V81">
            <v>122</v>
          </cell>
          <cell r="W81">
            <v>34</v>
          </cell>
          <cell r="X81">
            <v>281</v>
          </cell>
          <cell r="Y81">
            <v>357</v>
          </cell>
          <cell r="Z81">
            <v>86</v>
          </cell>
          <cell r="AA81">
            <v>36</v>
          </cell>
          <cell r="AB81">
            <v>138.5</v>
          </cell>
          <cell r="AC81">
            <v>11</v>
          </cell>
          <cell r="AD81">
            <v>46</v>
          </cell>
        </row>
        <row r="82">
          <cell r="D82" t="str">
            <v>钟晨希</v>
          </cell>
          <cell r="E82" t="str">
            <v>初2022级10班</v>
          </cell>
          <cell r="F82">
            <v>388</v>
          </cell>
          <cell r="G82">
            <v>12</v>
          </cell>
          <cell r="H82" t="str">
            <v>---</v>
          </cell>
          <cell r="I82" t="str">
            <v>---</v>
          </cell>
          <cell r="J82">
            <v>76</v>
          </cell>
          <cell r="K82" t="str">
            <v>---</v>
          </cell>
          <cell r="L82" t="str">
            <v>---</v>
          </cell>
          <cell r="M82">
            <v>90</v>
          </cell>
          <cell r="N82">
            <v>352</v>
          </cell>
          <cell r="O82">
            <v>36</v>
          </cell>
          <cell r="P82">
            <v>119</v>
          </cell>
          <cell r="Q82">
            <v>19</v>
          </cell>
          <cell r="R82">
            <v>120</v>
          </cell>
          <cell r="S82">
            <v>169</v>
          </cell>
          <cell r="T82">
            <v>119</v>
          </cell>
          <cell r="U82">
            <v>0</v>
          </cell>
          <cell r="V82">
            <v>127</v>
          </cell>
          <cell r="W82">
            <v>27</v>
          </cell>
          <cell r="X82">
            <v>227</v>
          </cell>
          <cell r="Y82">
            <v>284</v>
          </cell>
          <cell r="Z82">
            <v>91</v>
          </cell>
          <cell r="AA82">
            <v>36</v>
          </cell>
          <cell r="AB82">
            <v>142</v>
          </cell>
          <cell r="AC82">
            <v>5</v>
          </cell>
          <cell r="AD82">
            <v>24</v>
          </cell>
        </row>
        <row r="83">
          <cell r="D83" t="str">
            <v>唐馨怡</v>
          </cell>
          <cell r="E83" t="str">
            <v>初2022级9班</v>
          </cell>
          <cell r="F83">
            <v>387.5</v>
          </cell>
          <cell r="G83">
            <v>17</v>
          </cell>
          <cell r="H83" t="str">
            <v>---</v>
          </cell>
          <cell r="I83" t="str">
            <v>---</v>
          </cell>
          <cell r="J83">
            <v>81</v>
          </cell>
          <cell r="K83" t="str">
            <v>---</v>
          </cell>
          <cell r="L83" t="str">
            <v>---</v>
          </cell>
          <cell r="M83">
            <v>96</v>
          </cell>
          <cell r="N83">
            <v>341.5</v>
          </cell>
          <cell r="O83">
            <v>46</v>
          </cell>
          <cell r="P83">
            <v>110</v>
          </cell>
          <cell r="Q83">
            <v>41</v>
          </cell>
          <cell r="R83">
            <v>351</v>
          </cell>
          <cell r="S83">
            <v>532</v>
          </cell>
          <cell r="T83">
            <v>110</v>
          </cell>
          <cell r="U83">
            <v>0</v>
          </cell>
          <cell r="V83">
            <v>136</v>
          </cell>
          <cell r="W83">
            <v>24</v>
          </cell>
          <cell r="X83">
            <v>117</v>
          </cell>
          <cell r="Y83">
            <v>137</v>
          </cell>
          <cell r="Z83">
            <v>90</v>
          </cell>
          <cell r="AA83">
            <v>46</v>
          </cell>
          <cell r="AB83">
            <v>141.5</v>
          </cell>
          <cell r="AC83">
            <v>5</v>
          </cell>
          <cell r="AD83">
            <v>27</v>
          </cell>
        </row>
        <row r="84">
          <cell r="D84" t="str">
            <v>米霖彬</v>
          </cell>
          <cell r="E84" t="str">
            <v>初2022级16班</v>
          </cell>
          <cell r="F84">
            <v>387</v>
          </cell>
          <cell r="G84">
            <v>9</v>
          </cell>
          <cell r="H84" t="str">
            <v>---</v>
          </cell>
          <cell r="I84" t="str">
            <v>---</v>
          </cell>
          <cell r="J84">
            <v>82</v>
          </cell>
          <cell r="K84" t="str">
            <v>---</v>
          </cell>
          <cell r="L84" t="str">
            <v>---</v>
          </cell>
          <cell r="M84">
            <v>98</v>
          </cell>
          <cell r="N84">
            <v>337</v>
          </cell>
          <cell r="O84">
            <v>50</v>
          </cell>
          <cell r="P84">
            <v>111</v>
          </cell>
          <cell r="Q84">
            <v>36</v>
          </cell>
          <cell r="R84">
            <v>321</v>
          </cell>
          <cell r="S84">
            <v>479</v>
          </cell>
          <cell r="T84">
            <v>111</v>
          </cell>
          <cell r="U84">
            <v>0</v>
          </cell>
          <cell r="V84">
            <v>150</v>
          </cell>
          <cell r="W84">
            <v>1</v>
          </cell>
          <cell r="X84">
            <v>1</v>
          </cell>
          <cell r="Y84">
            <v>1</v>
          </cell>
          <cell r="Z84">
            <v>100</v>
          </cell>
          <cell r="AA84">
            <v>50</v>
          </cell>
          <cell r="AB84">
            <v>126</v>
          </cell>
          <cell r="AC84">
            <v>21</v>
          </cell>
          <cell r="AD84">
            <v>205</v>
          </cell>
        </row>
        <row r="85">
          <cell r="D85" t="str">
            <v>李俊雷</v>
          </cell>
          <cell r="E85" t="str">
            <v>初2022级13班</v>
          </cell>
          <cell r="F85">
            <v>386.5</v>
          </cell>
          <cell r="G85">
            <v>17</v>
          </cell>
          <cell r="H85" t="str">
            <v>---</v>
          </cell>
          <cell r="I85" t="str">
            <v>---</v>
          </cell>
          <cell r="J85">
            <v>83</v>
          </cell>
          <cell r="K85" t="str">
            <v>---</v>
          </cell>
          <cell r="L85" t="str">
            <v>---</v>
          </cell>
          <cell r="M85">
            <v>100</v>
          </cell>
          <cell r="N85">
            <v>345.5</v>
          </cell>
          <cell r="O85">
            <v>41</v>
          </cell>
          <cell r="P85">
            <v>120</v>
          </cell>
          <cell r="Q85">
            <v>11</v>
          </cell>
          <cell r="R85">
            <v>95</v>
          </cell>
          <cell r="S85">
            <v>135</v>
          </cell>
          <cell r="T85">
            <v>120</v>
          </cell>
          <cell r="U85">
            <v>0</v>
          </cell>
          <cell r="V85">
            <v>138</v>
          </cell>
          <cell r="W85">
            <v>15</v>
          </cell>
          <cell r="X85">
            <v>93</v>
          </cell>
          <cell r="Y85">
            <v>109</v>
          </cell>
          <cell r="Z85">
            <v>97</v>
          </cell>
          <cell r="AA85">
            <v>41</v>
          </cell>
          <cell r="AB85">
            <v>128.5</v>
          </cell>
          <cell r="AC85">
            <v>36</v>
          </cell>
          <cell r="AD85">
            <v>177</v>
          </cell>
        </row>
        <row r="86">
          <cell r="D86" t="str">
            <v>靳安杨</v>
          </cell>
          <cell r="E86" t="str">
            <v>初2022级13班</v>
          </cell>
          <cell r="F86">
            <v>386</v>
          </cell>
          <cell r="G86">
            <v>18</v>
          </cell>
          <cell r="H86" t="str">
            <v>---</v>
          </cell>
          <cell r="I86" t="str">
            <v>---</v>
          </cell>
          <cell r="J86">
            <v>84</v>
          </cell>
          <cell r="K86" t="str">
            <v>---</v>
          </cell>
          <cell r="L86" t="str">
            <v>---</v>
          </cell>
          <cell r="M86">
            <v>102</v>
          </cell>
          <cell r="N86">
            <v>338</v>
          </cell>
          <cell r="O86">
            <v>48</v>
          </cell>
          <cell r="P86">
            <v>108.5</v>
          </cell>
          <cell r="Q86">
            <v>41</v>
          </cell>
          <cell r="R86">
            <v>389</v>
          </cell>
          <cell r="S86">
            <v>606</v>
          </cell>
          <cell r="T86">
            <v>108.5</v>
          </cell>
          <cell r="U86">
            <v>0</v>
          </cell>
          <cell r="V86">
            <v>145</v>
          </cell>
          <cell r="W86">
            <v>4</v>
          </cell>
          <cell r="X86">
            <v>23</v>
          </cell>
          <cell r="Y86">
            <v>24</v>
          </cell>
          <cell r="Z86">
            <v>97</v>
          </cell>
          <cell r="AA86">
            <v>48</v>
          </cell>
          <cell r="AB86">
            <v>132.5</v>
          </cell>
          <cell r="AC86">
            <v>26</v>
          </cell>
          <cell r="AD86">
            <v>125</v>
          </cell>
        </row>
        <row r="87">
          <cell r="D87" t="str">
            <v>李良淞</v>
          </cell>
          <cell r="E87" t="str">
            <v>初2022级12班</v>
          </cell>
          <cell r="F87">
            <v>385.5</v>
          </cell>
          <cell r="G87">
            <v>22</v>
          </cell>
          <cell r="H87" t="str">
            <v>---</v>
          </cell>
          <cell r="I87" t="str">
            <v>---</v>
          </cell>
          <cell r="J87">
            <v>85</v>
          </cell>
          <cell r="K87" t="str">
            <v>---</v>
          </cell>
          <cell r="L87" t="str">
            <v>---</v>
          </cell>
          <cell r="M87">
            <v>103</v>
          </cell>
          <cell r="N87">
            <v>343.5</v>
          </cell>
          <cell r="O87">
            <v>42</v>
          </cell>
          <cell r="P87">
            <v>118.5</v>
          </cell>
          <cell r="Q87">
            <v>17</v>
          </cell>
          <cell r="R87">
            <v>127</v>
          </cell>
          <cell r="S87">
            <v>183</v>
          </cell>
          <cell r="T87">
            <v>118.5</v>
          </cell>
          <cell r="U87">
            <v>0</v>
          </cell>
          <cell r="V87">
            <v>130</v>
          </cell>
          <cell r="W87">
            <v>30</v>
          </cell>
          <cell r="X87">
            <v>193</v>
          </cell>
          <cell r="Y87">
            <v>234</v>
          </cell>
          <cell r="Z87">
            <v>88</v>
          </cell>
          <cell r="AA87">
            <v>42</v>
          </cell>
          <cell r="AB87">
            <v>137</v>
          </cell>
          <cell r="AC87">
            <v>13</v>
          </cell>
          <cell r="AD87">
            <v>61</v>
          </cell>
        </row>
        <row r="88">
          <cell r="D88" t="str">
            <v>孟荣平</v>
          </cell>
          <cell r="E88" t="str">
            <v>初2022级9班</v>
          </cell>
          <cell r="F88">
            <v>385.5</v>
          </cell>
          <cell r="G88">
            <v>18</v>
          </cell>
          <cell r="H88" t="str">
            <v>---</v>
          </cell>
          <cell r="I88" t="str">
            <v>---</v>
          </cell>
          <cell r="J88">
            <v>85</v>
          </cell>
          <cell r="K88" t="str">
            <v>---</v>
          </cell>
          <cell r="L88" t="str">
            <v>---</v>
          </cell>
          <cell r="M88">
            <v>103</v>
          </cell>
          <cell r="N88">
            <v>336.5</v>
          </cell>
          <cell r="O88">
            <v>49</v>
          </cell>
          <cell r="P88">
            <v>111.5</v>
          </cell>
          <cell r="Q88">
            <v>34</v>
          </cell>
          <cell r="R88">
            <v>303</v>
          </cell>
          <cell r="S88">
            <v>454</v>
          </cell>
          <cell r="T88">
            <v>111.5</v>
          </cell>
          <cell r="U88">
            <v>0</v>
          </cell>
          <cell r="V88">
            <v>141</v>
          </cell>
          <cell r="W88">
            <v>11</v>
          </cell>
          <cell r="X88">
            <v>57</v>
          </cell>
          <cell r="Y88">
            <v>64</v>
          </cell>
          <cell r="Z88">
            <v>92</v>
          </cell>
          <cell r="AA88">
            <v>49</v>
          </cell>
          <cell r="AB88">
            <v>133</v>
          </cell>
          <cell r="AC88">
            <v>26</v>
          </cell>
          <cell r="AD88">
            <v>113</v>
          </cell>
        </row>
        <row r="89">
          <cell r="D89" t="str">
            <v>冉玉婷</v>
          </cell>
          <cell r="E89" t="str">
            <v>初2022级10班</v>
          </cell>
          <cell r="F89">
            <v>385.5</v>
          </cell>
          <cell r="G89">
            <v>14</v>
          </cell>
          <cell r="H89" t="str">
            <v>---</v>
          </cell>
          <cell r="I89" t="str">
            <v>---</v>
          </cell>
          <cell r="J89">
            <v>85</v>
          </cell>
          <cell r="K89" t="str">
            <v>---</v>
          </cell>
          <cell r="L89" t="str">
            <v>---</v>
          </cell>
          <cell r="M89">
            <v>103</v>
          </cell>
          <cell r="N89">
            <v>348.5</v>
          </cell>
          <cell r="O89">
            <v>37</v>
          </cell>
          <cell r="P89">
            <v>119</v>
          </cell>
          <cell r="Q89">
            <v>19</v>
          </cell>
          <cell r="R89">
            <v>120</v>
          </cell>
          <cell r="S89">
            <v>169</v>
          </cell>
          <cell r="T89">
            <v>119</v>
          </cell>
          <cell r="U89">
            <v>0</v>
          </cell>
          <cell r="V89">
            <v>134</v>
          </cell>
          <cell r="W89">
            <v>19</v>
          </cell>
          <cell r="X89">
            <v>138</v>
          </cell>
          <cell r="Y89">
            <v>164</v>
          </cell>
          <cell r="Z89">
            <v>97</v>
          </cell>
          <cell r="AA89">
            <v>37</v>
          </cell>
          <cell r="AB89">
            <v>132.5</v>
          </cell>
          <cell r="AC89">
            <v>21</v>
          </cell>
          <cell r="AD89">
            <v>125</v>
          </cell>
        </row>
        <row r="90">
          <cell r="D90" t="str">
            <v>周紫嫣</v>
          </cell>
          <cell r="E90" t="str">
            <v>初2022级2班</v>
          </cell>
          <cell r="F90">
            <v>385.5</v>
          </cell>
          <cell r="G90">
            <v>1</v>
          </cell>
          <cell r="H90" t="str">
            <v>---</v>
          </cell>
          <cell r="I90" t="str">
            <v>---</v>
          </cell>
          <cell r="J90">
            <v>85</v>
          </cell>
          <cell r="K90" t="str">
            <v>---</v>
          </cell>
          <cell r="L90" t="str">
            <v>---</v>
          </cell>
          <cell r="M90">
            <v>103</v>
          </cell>
          <cell r="N90">
            <v>342.5</v>
          </cell>
          <cell r="O90">
            <v>43</v>
          </cell>
          <cell r="P90">
            <v>107.5</v>
          </cell>
          <cell r="Q90">
            <v>10</v>
          </cell>
          <cell r="R90">
            <v>421</v>
          </cell>
          <cell r="S90">
            <v>659</v>
          </cell>
          <cell r="T90">
            <v>107.5</v>
          </cell>
          <cell r="U90">
            <v>0</v>
          </cell>
          <cell r="V90">
            <v>140</v>
          </cell>
          <cell r="W90">
            <v>1</v>
          </cell>
          <cell r="X90">
            <v>73</v>
          </cell>
          <cell r="Y90">
            <v>82</v>
          </cell>
          <cell r="Z90">
            <v>97</v>
          </cell>
          <cell r="AA90">
            <v>43</v>
          </cell>
          <cell r="AB90">
            <v>138</v>
          </cell>
          <cell r="AC90">
            <v>1</v>
          </cell>
          <cell r="AD90">
            <v>50</v>
          </cell>
        </row>
        <row r="91">
          <cell r="D91" t="str">
            <v>李析哲</v>
          </cell>
          <cell r="E91" t="str">
            <v>初2022级13班</v>
          </cell>
          <cell r="F91">
            <v>385</v>
          </cell>
          <cell r="G91">
            <v>19</v>
          </cell>
          <cell r="H91" t="str">
            <v>---</v>
          </cell>
          <cell r="I91" t="str">
            <v>---</v>
          </cell>
          <cell r="J91">
            <v>89</v>
          </cell>
          <cell r="K91" t="str">
            <v>---</v>
          </cell>
          <cell r="L91" t="str">
            <v>---</v>
          </cell>
          <cell r="M91">
            <v>107</v>
          </cell>
          <cell r="N91">
            <v>337</v>
          </cell>
          <cell r="O91">
            <v>48</v>
          </cell>
          <cell r="P91">
            <v>113</v>
          </cell>
          <cell r="Q91">
            <v>29</v>
          </cell>
          <cell r="R91">
            <v>249</v>
          </cell>
          <cell r="S91">
            <v>375</v>
          </cell>
          <cell r="T91">
            <v>113</v>
          </cell>
          <cell r="U91">
            <v>0</v>
          </cell>
          <cell r="V91">
            <v>139</v>
          </cell>
          <cell r="W91">
            <v>14</v>
          </cell>
          <cell r="X91">
            <v>82</v>
          </cell>
          <cell r="Y91">
            <v>96</v>
          </cell>
          <cell r="Z91">
            <v>91</v>
          </cell>
          <cell r="AA91">
            <v>48</v>
          </cell>
          <cell r="AB91">
            <v>133</v>
          </cell>
          <cell r="AC91">
            <v>21</v>
          </cell>
          <cell r="AD91">
            <v>113</v>
          </cell>
        </row>
        <row r="92">
          <cell r="D92" t="str">
            <v>杨淇松</v>
          </cell>
          <cell r="E92" t="str">
            <v>初2022级11班</v>
          </cell>
          <cell r="F92">
            <v>385</v>
          </cell>
          <cell r="G92">
            <v>4</v>
          </cell>
          <cell r="H92" t="str">
            <v>---</v>
          </cell>
          <cell r="I92" t="str">
            <v>---</v>
          </cell>
          <cell r="J92">
            <v>89</v>
          </cell>
          <cell r="K92" t="str">
            <v>---</v>
          </cell>
          <cell r="L92" t="str">
            <v>---</v>
          </cell>
          <cell r="M92">
            <v>107</v>
          </cell>
          <cell r="N92">
            <v>344</v>
          </cell>
          <cell r="O92">
            <v>41</v>
          </cell>
          <cell r="P92">
            <v>116.5</v>
          </cell>
          <cell r="Q92">
            <v>20</v>
          </cell>
          <cell r="R92">
            <v>165</v>
          </cell>
          <cell r="S92">
            <v>249</v>
          </cell>
          <cell r="T92">
            <v>116.5</v>
          </cell>
          <cell r="U92">
            <v>0</v>
          </cell>
          <cell r="V92">
            <v>136</v>
          </cell>
          <cell r="W92">
            <v>10</v>
          </cell>
          <cell r="X92">
            <v>117</v>
          </cell>
          <cell r="Y92">
            <v>137</v>
          </cell>
          <cell r="Z92">
            <v>95</v>
          </cell>
          <cell r="AA92">
            <v>41</v>
          </cell>
          <cell r="AB92">
            <v>132.5</v>
          </cell>
          <cell r="AC92">
            <v>7</v>
          </cell>
          <cell r="AD92">
            <v>125</v>
          </cell>
        </row>
        <row r="93">
          <cell r="D93" t="str">
            <v>刘一润</v>
          </cell>
          <cell r="E93" t="str">
            <v>初2022级10班</v>
          </cell>
          <cell r="F93">
            <v>384.5</v>
          </cell>
          <cell r="G93">
            <v>15</v>
          </cell>
          <cell r="H93" t="str">
            <v>---</v>
          </cell>
          <cell r="I93" t="str">
            <v>---</v>
          </cell>
          <cell r="J93">
            <v>91</v>
          </cell>
          <cell r="K93" t="str">
            <v>---</v>
          </cell>
          <cell r="L93" t="str">
            <v>---</v>
          </cell>
          <cell r="M93">
            <v>110</v>
          </cell>
          <cell r="N93">
            <v>349.5</v>
          </cell>
          <cell r="O93">
            <v>35</v>
          </cell>
          <cell r="P93">
            <v>115</v>
          </cell>
          <cell r="Q93">
            <v>29</v>
          </cell>
          <cell r="R93">
            <v>202</v>
          </cell>
          <cell r="S93">
            <v>300</v>
          </cell>
          <cell r="T93">
            <v>115</v>
          </cell>
          <cell r="U93">
            <v>0</v>
          </cell>
          <cell r="V93">
            <v>132</v>
          </cell>
          <cell r="W93">
            <v>20</v>
          </cell>
          <cell r="X93">
            <v>160</v>
          </cell>
          <cell r="Y93">
            <v>191</v>
          </cell>
          <cell r="Z93">
            <v>97</v>
          </cell>
          <cell r="AA93">
            <v>35</v>
          </cell>
          <cell r="AB93">
            <v>137.5</v>
          </cell>
          <cell r="AC93">
            <v>13</v>
          </cell>
          <cell r="AD93">
            <v>54</v>
          </cell>
        </row>
        <row r="94">
          <cell r="D94" t="str">
            <v>罗浩宇</v>
          </cell>
          <cell r="E94" t="str">
            <v>初2022级11班</v>
          </cell>
          <cell r="F94">
            <v>384.5</v>
          </cell>
          <cell r="G94">
            <v>5</v>
          </cell>
          <cell r="H94" t="str">
            <v>---</v>
          </cell>
          <cell r="I94" t="str">
            <v>---</v>
          </cell>
          <cell r="J94">
            <v>91</v>
          </cell>
          <cell r="K94" t="str">
            <v>---</v>
          </cell>
          <cell r="L94" t="str">
            <v>---</v>
          </cell>
          <cell r="M94">
            <v>110</v>
          </cell>
          <cell r="N94">
            <v>335.5</v>
          </cell>
          <cell r="O94">
            <v>49</v>
          </cell>
          <cell r="P94">
            <v>122.5</v>
          </cell>
          <cell r="Q94">
            <v>5</v>
          </cell>
          <cell r="R94">
            <v>50</v>
          </cell>
          <cell r="S94">
            <v>71</v>
          </cell>
          <cell r="T94">
            <v>122.5</v>
          </cell>
          <cell r="U94">
            <v>0</v>
          </cell>
          <cell r="V94">
            <v>140</v>
          </cell>
          <cell r="W94">
            <v>4</v>
          </cell>
          <cell r="X94">
            <v>73</v>
          </cell>
          <cell r="Y94">
            <v>82</v>
          </cell>
          <cell r="Z94">
            <v>91</v>
          </cell>
          <cell r="AA94">
            <v>49</v>
          </cell>
          <cell r="AB94">
            <v>122</v>
          </cell>
          <cell r="AC94">
            <v>18</v>
          </cell>
          <cell r="AD94">
            <v>262</v>
          </cell>
        </row>
        <row r="95">
          <cell r="D95" t="str">
            <v>唐诗</v>
          </cell>
          <cell r="E95" t="str">
            <v>初2022级9班</v>
          </cell>
          <cell r="F95">
            <v>384.5</v>
          </cell>
          <cell r="G95">
            <v>19</v>
          </cell>
          <cell r="H95" t="str">
            <v>---</v>
          </cell>
          <cell r="I95" t="str">
            <v>---</v>
          </cell>
          <cell r="J95">
            <v>91</v>
          </cell>
          <cell r="K95" t="str">
            <v>---</v>
          </cell>
          <cell r="L95" t="str">
            <v>---</v>
          </cell>
          <cell r="M95">
            <v>110</v>
          </cell>
          <cell r="N95">
            <v>344.5</v>
          </cell>
          <cell r="O95">
            <v>40</v>
          </cell>
          <cell r="P95">
            <v>111</v>
          </cell>
          <cell r="Q95">
            <v>37</v>
          </cell>
          <cell r="R95">
            <v>321</v>
          </cell>
          <cell r="S95">
            <v>479</v>
          </cell>
          <cell r="T95">
            <v>111</v>
          </cell>
          <cell r="U95">
            <v>0</v>
          </cell>
          <cell r="V95">
            <v>129</v>
          </cell>
          <cell r="W95">
            <v>31</v>
          </cell>
          <cell r="X95">
            <v>205</v>
          </cell>
          <cell r="Y95">
            <v>249</v>
          </cell>
          <cell r="Z95">
            <v>89</v>
          </cell>
          <cell r="AA95">
            <v>40</v>
          </cell>
          <cell r="AB95">
            <v>144.5</v>
          </cell>
          <cell r="AC95">
            <v>1</v>
          </cell>
          <cell r="AD95">
            <v>10</v>
          </cell>
        </row>
        <row r="96">
          <cell r="D96" t="str">
            <v>祖乐乐</v>
          </cell>
          <cell r="E96" t="str">
            <v>初2022级9班</v>
          </cell>
          <cell r="F96">
            <v>384.5</v>
          </cell>
          <cell r="G96">
            <v>19</v>
          </cell>
          <cell r="H96" t="str">
            <v>---</v>
          </cell>
          <cell r="I96" t="str">
            <v>---</v>
          </cell>
          <cell r="J96">
            <v>91</v>
          </cell>
          <cell r="K96" t="str">
            <v>---</v>
          </cell>
          <cell r="L96" t="str">
            <v>---</v>
          </cell>
          <cell r="M96">
            <v>110</v>
          </cell>
          <cell r="N96">
            <v>352.5</v>
          </cell>
          <cell r="O96">
            <v>32</v>
          </cell>
          <cell r="P96">
            <v>120</v>
          </cell>
          <cell r="Q96">
            <v>12</v>
          </cell>
          <cell r="R96">
            <v>95</v>
          </cell>
          <cell r="S96">
            <v>135</v>
          </cell>
          <cell r="T96">
            <v>120</v>
          </cell>
          <cell r="U96">
            <v>0</v>
          </cell>
          <cell r="V96">
            <v>132</v>
          </cell>
          <cell r="W96">
            <v>29</v>
          </cell>
          <cell r="X96">
            <v>160</v>
          </cell>
          <cell r="Y96">
            <v>191</v>
          </cell>
          <cell r="Z96">
            <v>100</v>
          </cell>
          <cell r="AA96">
            <v>32</v>
          </cell>
          <cell r="AB96">
            <v>132.5</v>
          </cell>
          <cell r="AC96">
            <v>28</v>
          </cell>
          <cell r="AD96">
            <v>125</v>
          </cell>
        </row>
        <row r="97">
          <cell r="D97" t="str">
            <v>何宇博</v>
          </cell>
          <cell r="E97" t="str">
            <v>初2022级13班</v>
          </cell>
          <cell r="F97">
            <v>384</v>
          </cell>
          <cell r="G97">
            <v>20</v>
          </cell>
          <cell r="H97" t="str">
            <v>---</v>
          </cell>
          <cell r="I97" t="str">
            <v>---</v>
          </cell>
          <cell r="J97">
            <v>95</v>
          </cell>
          <cell r="K97" t="str">
            <v>---</v>
          </cell>
          <cell r="L97" t="str">
            <v>---</v>
          </cell>
          <cell r="M97">
            <v>114</v>
          </cell>
          <cell r="N97">
            <v>336</v>
          </cell>
          <cell r="O97">
            <v>48</v>
          </cell>
          <cell r="P97">
            <v>111</v>
          </cell>
          <cell r="Q97">
            <v>36</v>
          </cell>
          <cell r="R97">
            <v>321</v>
          </cell>
          <cell r="S97">
            <v>479</v>
          </cell>
          <cell r="T97">
            <v>111</v>
          </cell>
          <cell r="U97">
            <v>0</v>
          </cell>
          <cell r="V97">
            <v>137</v>
          </cell>
          <cell r="W97">
            <v>17</v>
          </cell>
          <cell r="X97">
            <v>105</v>
          </cell>
          <cell r="Y97">
            <v>123</v>
          </cell>
          <cell r="Z97">
            <v>89</v>
          </cell>
          <cell r="AA97">
            <v>48</v>
          </cell>
          <cell r="AB97">
            <v>136</v>
          </cell>
          <cell r="AC97">
            <v>16</v>
          </cell>
          <cell r="AD97">
            <v>72</v>
          </cell>
        </row>
        <row r="98">
          <cell r="D98" t="str">
            <v>孔昊阳</v>
          </cell>
          <cell r="E98" t="str">
            <v>初2022级10班</v>
          </cell>
          <cell r="F98">
            <v>384</v>
          </cell>
          <cell r="G98">
            <v>16</v>
          </cell>
          <cell r="H98" t="str">
            <v>---</v>
          </cell>
          <cell r="I98" t="str">
            <v>---</v>
          </cell>
          <cell r="J98">
            <v>95</v>
          </cell>
          <cell r="K98" t="str">
            <v>---</v>
          </cell>
          <cell r="L98" t="str">
            <v>---</v>
          </cell>
          <cell r="M98">
            <v>114</v>
          </cell>
          <cell r="N98">
            <v>340</v>
          </cell>
          <cell r="O98">
            <v>44</v>
          </cell>
          <cell r="P98">
            <v>118</v>
          </cell>
          <cell r="Q98">
            <v>21</v>
          </cell>
          <cell r="R98">
            <v>135</v>
          </cell>
          <cell r="S98">
            <v>199</v>
          </cell>
          <cell r="T98">
            <v>118</v>
          </cell>
          <cell r="U98">
            <v>0</v>
          </cell>
          <cell r="V98">
            <v>117</v>
          </cell>
          <cell r="W98">
            <v>40</v>
          </cell>
          <cell r="X98">
            <v>344</v>
          </cell>
          <cell r="Y98">
            <v>443</v>
          </cell>
          <cell r="Z98">
            <v>73</v>
          </cell>
          <cell r="AA98">
            <v>44</v>
          </cell>
          <cell r="AB98">
            <v>149</v>
          </cell>
          <cell r="AC98">
            <v>1</v>
          </cell>
          <cell r="AD98">
            <v>1</v>
          </cell>
        </row>
        <row r="99">
          <cell r="D99" t="str">
            <v>况天瑞</v>
          </cell>
          <cell r="E99" t="str">
            <v>初2022级12班</v>
          </cell>
          <cell r="F99">
            <v>384</v>
          </cell>
          <cell r="G99">
            <v>23</v>
          </cell>
          <cell r="H99" t="str">
            <v>---</v>
          </cell>
          <cell r="I99" t="str">
            <v>---</v>
          </cell>
          <cell r="J99">
            <v>95</v>
          </cell>
          <cell r="K99" t="str">
            <v>---</v>
          </cell>
          <cell r="L99" t="str">
            <v>---</v>
          </cell>
          <cell r="M99">
            <v>114</v>
          </cell>
          <cell r="N99">
            <v>335</v>
          </cell>
          <cell r="O99">
            <v>49</v>
          </cell>
          <cell r="P99">
            <v>111.5</v>
          </cell>
          <cell r="Q99">
            <v>35</v>
          </cell>
          <cell r="R99">
            <v>303</v>
          </cell>
          <cell r="S99">
            <v>454</v>
          </cell>
          <cell r="T99">
            <v>111.5</v>
          </cell>
          <cell r="U99">
            <v>0</v>
          </cell>
          <cell r="V99">
            <v>146</v>
          </cell>
          <cell r="W99">
            <v>4</v>
          </cell>
          <cell r="X99">
            <v>14</v>
          </cell>
          <cell r="Y99">
            <v>15</v>
          </cell>
          <cell r="Z99">
            <v>97</v>
          </cell>
          <cell r="AA99">
            <v>49</v>
          </cell>
          <cell r="AB99">
            <v>126.5</v>
          </cell>
          <cell r="AC99">
            <v>37</v>
          </cell>
          <cell r="AD99">
            <v>199</v>
          </cell>
        </row>
        <row r="100">
          <cell r="D100" t="str">
            <v>李浩</v>
          </cell>
          <cell r="E100" t="str">
            <v>初2022级10班</v>
          </cell>
          <cell r="F100">
            <v>383.5</v>
          </cell>
          <cell r="G100">
            <v>17</v>
          </cell>
          <cell r="H100" t="str">
            <v>---</v>
          </cell>
          <cell r="I100" t="str">
            <v>---</v>
          </cell>
          <cell r="J100">
            <v>98</v>
          </cell>
          <cell r="K100" t="str">
            <v>---</v>
          </cell>
          <cell r="L100" t="str">
            <v>---</v>
          </cell>
          <cell r="M100">
            <v>117</v>
          </cell>
          <cell r="N100">
            <v>339.5</v>
          </cell>
          <cell r="O100">
            <v>44</v>
          </cell>
          <cell r="P100">
            <v>115</v>
          </cell>
          <cell r="Q100">
            <v>29</v>
          </cell>
          <cell r="R100">
            <v>202</v>
          </cell>
          <cell r="S100">
            <v>300</v>
          </cell>
          <cell r="T100">
            <v>115</v>
          </cell>
          <cell r="U100">
            <v>0</v>
          </cell>
          <cell r="V100">
            <v>144</v>
          </cell>
          <cell r="W100">
            <v>3</v>
          </cell>
          <cell r="X100">
            <v>30</v>
          </cell>
          <cell r="Y100">
            <v>34</v>
          </cell>
          <cell r="Z100">
            <v>100</v>
          </cell>
          <cell r="AA100">
            <v>44</v>
          </cell>
          <cell r="AB100">
            <v>124.5</v>
          </cell>
          <cell r="AC100">
            <v>30</v>
          </cell>
          <cell r="AD100">
            <v>226</v>
          </cell>
        </row>
        <row r="101">
          <cell r="D101" t="str">
            <v>甘宇晨</v>
          </cell>
          <cell r="E101" t="str">
            <v>初2022级16班</v>
          </cell>
          <cell r="F101">
            <v>383</v>
          </cell>
          <cell r="G101">
            <v>10</v>
          </cell>
          <cell r="H101" t="str">
            <v>---</v>
          </cell>
          <cell r="I101" t="str">
            <v>---</v>
          </cell>
          <cell r="J101">
            <v>99</v>
          </cell>
          <cell r="K101" t="str">
            <v>---</v>
          </cell>
          <cell r="L101" t="str">
            <v>---</v>
          </cell>
          <cell r="M101">
            <v>118</v>
          </cell>
          <cell r="N101">
            <v>343</v>
          </cell>
          <cell r="O101">
            <v>40</v>
          </cell>
          <cell r="P101">
            <v>126.5</v>
          </cell>
          <cell r="Q101">
            <v>3</v>
          </cell>
          <cell r="R101">
            <v>16</v>
          </cell>
          <cell r="S101">
            <v>19</v>
          </cell>
          <cell r="T101">
            <v>126.5</v>
          </cell>
          <cell r="U101">
            <v>0</v>
          </cell>
          <cell r="V101">
            <v>122</v>
          </cell>
          <cell r="W101">
            <v>36</v>
          </cell>
          <cell r="X101">
            <v>281</v>
          </cell>
          <cell r="Y101">
            <v>357</v>
          </cell>
          <cell r="Z101">
            <v>82</v>
          </cell>
          <cell r="AA101">
            <v>40</v>
          </cell>
          <cell r="AB101">
            <v>134.5</v>
          </cell>
          <cell r="AC101">
            <v>8</v>
          </cell>
          <cell r="AD101">
            <v>93</v>
          </cell>
        </row>
        <row r="102">
          <cell r="D102" t="str">
            <v>周娅婷</v>
          </cell>
          <cell r="E102" t="str">
            <v>初2022级10班</v>
          </cell>
          <cell r="F102">
            <v>383</v>
          </cell>
          <cell r="G102">
            <v>18</v>
          </cell>
          <cell r="H102" t="str">
            <v>---</v>
          </cell>
          <cell r="I102" t="str">
            <v>---</v>
          </cell>
          <cell r="J102">
            <v>99</v>
          </cell>
          <cell r="K102" t="str">
            <v>---</v>
          </cell>
          <cell r="L102" t="str">
            <v>---</v>
          </cell>
          <cell r="M102">
            <v>118</v>
          </cell>
          <cell r="N102">
            <v>343</v>
          </cell>
          <cell r="O102">
            <v>40</v>
          </cell>
          <cell r="P102">
            <v>124.5</v>
          </cell>
          <cell r="Q102">
            <v>6</v>
          </cell>
          <cell r="R102">
            <v>28</v>
          </cell>
          <cell r="S102">
            <v>39</v>
          </cell>
          <cell r="T102">
            <v>124.5</v>
          </cell>
          <cell r="U102">
            <v>0</v>
          </cell>
          <cell r="V102">
            <v>137</v>
          </cell>
          <cell r="W102">
            <v>12</v>
          </cell>
          <cell r="X102">
            <v>105</v>
          </cell>
          <cell r="Y102">
            <v>123</v>
          </cell>
          <cell r="Z102">
            <v>97</v>
          </cell>
          <cell r="AA102">
            <v>40</v>
          </cell>
          <cell r="AB102">
            <v>121.5</v>
          </cell>
          <cell r="AC102">
            <v>31</v>
          </cell>
          <cell r="AD102">
            <v>267</v>
          </cell>
        </row>
        <row r="103">
          <cell r="D103" t="str">
            <v>蒋玺辰</v>
          </cell>
          <cell r="E103" t="str">
            <v>初2022级11班</v>
          </cell>
          <cell r="F103">
            <v>382.5</v>
          </cell>
          <cell r="G103">
            <v>6</v>
          </cell>
          <cell r="H103" t="str">
            <v>---</v>
          </cell>
          <cell r="I103" t="str">
            <v>---</v>
          </cell>
          <cell r="J103">
            <v>101</v>
          </cell>
          <cell r="K103" t="str">
            <v>---</v>
          </cell>
          <cell r="L103" t="str">
            <v>---</v>
          </cell>
          <cell r="M103">
            <v>123</v>
          </cell>
          <cell r="N103">
            <v>337.5</v>
          </cell>
          <cell r="O103">
            <v>45</v>
          </cell>
          <cell r="P103">
            <v>110.5</v>
          </cell>
          <cell r="Q103">
            <v>32</v>
          </cell>
          <cell r="R103">
            <v>337</v>
          </cell>
          <cell r="S103">
            <v>505</v>
          </cell>
          <cell r="T103">
            <v>110.5</v>
          </cell>
          <cell r="U103">
            <v>0</v>
          </cell>
          <cell r="V103">
            <v>138</v>
          </cell>
          <cell r="W103">
            <v>6</v>
          </cell>
          <cell r="X103">
            <v>93</v>
          </cell>
          <cell r="Y103">
            <v>109</v>
          </cell>
          <cell r="Z103">
            <v>93</v>
          </cell>
          <cell r="AA103">
            <v>45</v>
          </cell>
          <cell r="AB103">
            <v>134</v>
          </cell>
          <cell r="AC103">
            <v>3</v>
          </cell>
          <cell r="AD103">
            <v>99</v>
          </cell>
        </row>
        <row r="104">
          <cell r="D104" t="str">
            <v>康妍伊</v>
          </cell>
          <cell r="E104" t="str">
            <v>初2022级9班</v>
          </cell>
          <cell r="F104">
            <v>382.5</v>
          </cell>
          <cell r="G104">
            <v>21</v>
          </cell>
          <cell r="H104" t="str">
            <v>---</v>
          </cell>
          <cell r="I104" t="str">
            <v>---</v>
          </cell>
          <cell r="J104">
            <v>101</v>
          </cell>
          <cell r="K104" t="str">
            <v>---</v>
          </cell>
          <cell r="L104" t="str">
            <v>---</v>
          </cell>
          <cell r="M104">
            <v>123</v>
          </cell>
          <cell r="N104">
            <v>346.5</v>
          </cell>
          <cell r="O104">
            <v>36</v>
          </cell>
          <cell r="P104">
            <v>117.5</v>
          </cell>
          <cell r="Q104">
            <v>18</v>
          </cell>
          <cell r="R104">
            <v>145</v>
          </cell>
          <cell r="S104">
            <v>214</v>
          </cell>
          <cell r="T104">
            <v>117.5</v>
          </cell>
          <cell r="U104">
            <v>0</v>
          </cell>
          <cell r="V104">
            <v>129</v>
          </cell>
          <cell r="W104">
            <v>31</v>
          </cell>
          <cell r="X104">
            <v>205</v>
          </cell>
          <cell r="Y104">
            <v>249</v>
          </cell>
          <cell r="Z104">
            <v>93</v>
          </cell>
          <cell r="AA104">
            <v>36</v>
          </cell>
          <cell r="AB104">
            <v>136</v>
          </cell>
          <cell r="AC104">
            <v>20</v>
          </cell>
          <cell r="AD104">
            <v>72</v>
          </cell>
        </row>
        <row r="105">
          <cell r="D105" t="str">
            <v>李洁</v>
          </cell>
          <cell r="E105" t="str">
            <v>初2022级16班</v>
          </cell>
          <cell r="F105">
            <v>382.5</v>
          </cell>
          <cell r="G105">
            <v>11</v>
          </cell>
          <cell r="H105" t="str">
            <v>---</v>
          </cell>
          <cell r="I105" t="str">
            <v>---</v>
          </cell>
          <cell r="J105">
            <v>101</v>
          </cell>
          <cell r="K105" t="str">
            <v>---</v>
          </cell>
          <cell r="L105" t="str">
            <v>---</v>
          </cell>
          <cell r="M105">
            <v>123</v>
          </cell>
          <cell r="N105">
            <v>343.5</v>
          </cell>
          <cell r="O105">
            <v>39</v>
          </cell>
          <cell r="P105">
            <v>124.5</v>
          </cell>
          <cell r="Q105">
            <v>7</v>
          </cell>
          <cell r="R105">
            <v>28</v>
          </cell>
          <cell r="S105">
            <v>39</v>
          </cell>
          <cell r="T105">
            <v>124.5</v>
          </cell>
          <cell r="U105">
            <v>0</v>
          </cell>
          <cell r="V105">
            <v>133</v>
          </cell>
          <cell r="W105">
            <v>15</v>
          </cell>
          <cell r="X105">
            <v>152</v>
          </cell>
          <cell r="Y105">
            <v>180</v>
          </cell>
          <cell r="Z105">
            <v>94</v>
          </cell>
          <cell r="AA105">
            <v>39</v>
          </cell>
          <cell r="AB105">
            <v>125</v>
          </cell>
          <cell r="AC105">
            <v>24</v>
          </cell>
          <cell r="AD105">
            <v>219</v>
          </cell>
        </row>
        <row r="106">
          <cell r="D106" t="str">
            <v>皮芷萍</v>
          </cell>
          <cell r="E106" t="str">
            <v>初2022级9班</v>
          </cell>
          <cell r="F106">
            <v>382.5</v>
          </cell>
          <cell r="G106">
            <v>21</v>
          </cell>
          <cell r="H106" t="str">
            <v>---</v>
          </cell>
          <cell r="I106" t="str">
            <v>---</v>
          </cell>
          <cell r="J106">
            <v>101</v>
          </cell>
          <cell r="K106" t="str">
            <v>---</v>
          </cell>
          <cell r="L106" t="str">
            <v>---</v>
          </cell>
          <cell r="M106">
            <v>123</v>
          </cell>
          <cell r="N106">
            <v>343.5</v>
          </cell>
          <cell r="O106">
            <v>39</v>
          </cell>
          <cell r="P106">
            <v>122</v>
          </cell>
          <cell r="Q106">
            <v>5</v>
          </cell>
          <cell r="R106">
            <v>57</v>
          </cell>
          <cell r="S106">
            <v>79</v>
          </cell>
          <cell r="T106">
            <v>122</v>
          </cell>
          <cell r="U106">
            <v>0</v>
          </cell>
          <cell r="V106">
            <v>126</v>
          </cell>
          <cell r="W106">
            <v>34</v>
          </cell>
          <cell r="X106">
            <v>238</v>
          </cell>
          <cell r="Y106">
            <v>299</v>
          </cell>
          <cell r="Z106">
            <v>87</v>
          </cell>
          <cell r="AA106">
            <v>39</v>
          </cell>
          <cell r="AB106">
            <v>134.5</v>
          </cell>
          <cell r="AC106">
            <v>24</v>
          </cell>
          <cell r="AD106">
            <v>93</v>
          </cell>
        </row>
        <row r="107">
          <cell r="D107" t="str">
            <v>罗艺</v>
          </cell>
          <cell r="E107" t="str">
            <v>初2022级12班</v>
          </cell>
          <cell r="F107">
            <v>382</v>
          </cell>
          <cell r="G107">
            <v>24</v>
          </cell>
          <cell r="H107" t="str">
            <v>---</v>
          </cell>
          <cell r="I107" t="str">
            <v>---</v>
          </cell>
          <cell r="J107">
            <v>105</v>
          </cell>
          <cell r="K107" t="str">
            <v>---</v>
          </cell>
          <cell r="L107" t="str">
            <v>---</v>
          </cell>
          <cell r="M107">
            <v>127</v>
          </cell>
          <cell r="N107">
            <v>336</v>
          </cell>
          <cell r="O107">
            <v>46</v>
          </cell>
          <cell r="P107">
            <v>112</v>
          </cell>
          <cell r="Q107">
            <v>33</v>
          </cell>
          <cell r="R107">
            <v>293</v>
          </cell>
          <cell r="S107">
            <v>435</v>
          </cell>
          <cell r="T107">
            <v>112</v>
          </cell>
          <cell r="U107">
            <v>0</v>
          </cell>
          <cell r="V107">
            <v>143</v>
          </cell>
          <cell r="W107">
            <v>9</v>
          </cell>
          <cell r="X107">
            <v>41</v>
          </cell>
          <cell r="Y107">
            <v>46</v>
          </cell>
          <cell r="Z107">
            <v>97</v>
          </cell>
          <cell r="AA107">
            <v>46</v>
          </cell>
          <cell r="AB107">
            <v>127</v>
          </cell>
          <cell r="AC107">
            <v>35</v>
          </cell>
          <cell r="AD107">
            <v>192</v>
          </cell>
        </row>
        <row r="108">
          <cell r="D108" t="str">
            <v>杨朝雄</v>
          </cell>
          <cell r="E108" t="str">
            <v>初2022级16班</v>
          </cell>
          <cell r="F108">
            <v>382</v>
          </cell>
          <cell r="G108">
            <v>12</v>
          </cell>
          <cell r="H108" t="str">
            <v>---</v>
          </cell>
          <cell r="I108" t="str">
            <v>---</v>
          </cell>
          <cell r="J108">
            <v>105</v>
          </cell>
          <cell r="K108" t="str">
            <v>---</v>
          </cell>
          <cell r="L108" t="str">
            <v>---</v>
          </cell>
          <cell r="M108">
            <v>127</v>
          </cell>
          <cell r="N108">
            <v>348</v>
          </cell>
          <cell r="O108">
            <v>34</v>
          </cell>
          <cell r="P108">
            <v>119.5</v>
          </cell>
          <cell r="Q108">
            <v>13</v>
          </cell>
          <cell r="R108">
            <v>108</v>
          </cell>
          <cell r="S108">
            <v>155</v>
          </cell>
          <cell r="T108">
            <v>119.5</v>
          </cell>
          <cell r="U108">
            <v>0</v>
          </cell>
          <cell r="V108">
            <v>131</v>
          </cell>
          <cell r="W108">
            <v>18</v>
          </cell>
          <cell r="X108">
            <v>175</v>
          </cell>
          <cell r="Y108">
            <v>211</v>
          </cell>
          <cell r="Z108">
            <v>97</v>
          </cell>
          <cell r="AA108">
            <v>34</v>
          </cell>
          <cell r="AB108">
            <v>131.5</v>
          </cell>
          <cell r="AC108">
            <v>14</v>
          </cell>
          <cell r="AD108">
            <v>139</v>
          </cell>
        </row>
        <row r="109">
          <cell r="D109" t="str">
            <v>李昆洋</v>
          </cell>
          <cell r="E109" t="str">
            <v>初2022级13班</v>
          </cell>
          <cell r="F109">
            <v>381.5</v>
          </cell>
          <cell r="G109">
            <v>21</v>
          </cell>
          <cell r="H109" t="str">
            <v>---</v>
          </cell>
          <cell r="I109" t="str">
            <v>---</v>
          </cell>
          <cell r="J109">
            <v>107</v>
          </cell>
          <cell r="K109" t="str">
            <v>---</v>
          </cell>
          <cell r="L109" t="str">
            <v>---</v>
          </cell>
          <cell r="M109">
            <v>129</v>
          </cell>
          <cell r="N109">
            <v>338.5</v>
          </cell>
          <cell r="O109">
            <v>43</v>
          </cell>
          <cell r="P109">
            <v>118</v>
          </cell>
          <cell r="Q109">
            <v>15</v>
          </cell>
          <cell r="R109">
            <v>135</v>
          </cell>
          <cell r="S109">
            <v>199</v>
          </cell>
          <cell r="T109">
            <v>118</v>
          </cell>
          <cell r="U109">
            <v>0</v>
          </cell>
          <cell r="V109">
            <v>132</v>
          </cell>
          <cell r="W109">
            <v>23</v>
          </cell>
          <cell r="X109">
            <v>160</v>
          </cell>
          <cell r="Y109">
            <v>191</v>
          </cell>
          <cell r="Z109">
            <v>89</v>
          </cell>
          <cell r="AA109">
            <v>43</v>
          </cell>
          <cell r="AB109">
            <v>131.5</v>
          </cell>
          <cell r="AC109">
            <v>29</v>
          </cell>
          <cell r="AD109">
            <v>139</v>
          </cell>
        </row>
        <row r="110">
          <cell r="D110" t="str">
            <v>薛诗轩</v>
          </cell>
          <cell r="E110" t="str">
            <v>初2022级10班</v>
          </cell>
          <cell r="F110">
            <v>381.5</v>
          </cell>
          <cell r="G110">
            <v>19</v>
          </cell>
          <cell r="H110" t="str">
            <v>---</v>
          </cell>
          <cell r="I110" t="str">
            <v>---</v>
          </cell>
          <cell r="J110">
            <v>107</v>
          </cell>
          <cell r="K110" t="str">
            <v>---</v>
          </cell>
          <cell r="L110" t="str">
            <v>---</v>
          </cell>
          <cell r="M110">
            <v>129</v>
          </cell>
          <cell r="N110">
            <v>335.5</v>
          </cell>
          <cell r="O110">
            <v>46</v>
          </cell>
          <cell r="P110">
            <v>124.5</v>
          </cell>
          <cell r="Q110">
            <v>6</v>
          </cell>
          <cell r="R110">
            <v>28</v>
          </cell>
          <cell r="S110">
            <v>39</v>
          </cell>
          <cell r="T110">
            <v>124.5</v>
          </cell>
          <cell r="U110">
            <v>0</v>
          </cell>
          <cell r="V110">
            <v>142</v>
          </cell>
          <cell r="W110">
            <v>7</v>
          </cell>
          <cell r="X110">
            <v>51</v>
          </cell>
          <cell r="Y110">
            <v>57</v>
          </cell>
          <cell r="Z110">
            <v>96</v>
          </cell>
          <cell r="AA110">
            <v>46</v>
          </cell>
          <cell r="AB110">
            <v>115</v>
          </cell>
          <cell r="AC110">
            <v>40</v>
          </cell>
          <cell r="AD110">
            <v>360</v>
          </cell>
        </row>
        <row r="111">
          <cell r="D111" t="str">
            <v>杨庭轩</v>
          </cell>
          <cell r="E111" t="str">
            <v>初2022级3班</v>
          </cell>
          <cell r="F111">
            <v>381.5</v>
          </cell>
          <cell r="G111">
            <v>1</v>
          </cell>
          <cell r="H111" t="str">
            <v>---</v>
          </cell>
          <cell r="I111" t="str">
            <v>---</v>
          </cell>
          <cell r="J111">
            <v>107</v>
          </cell>
          <cell r="K111" t="str">
            <v>---</v>
          </cell>
          <cell r="L111" t="str">
            <v>---</v>
          </cell>
          <cell r="M111">
            <v>129</v>
          </cell>
          <cell r="N111">
            <v>346.5</v>
          </cell>
          <cell r="O111">
            <v>35</v>
          </cell>
          <cell r="P111">
            <v>114</v>
          </cell>
          <cell r="Q111">
            <v>21</v>
          </cell>
          <cell r="R111">
            <v>230</v>
          </cell>
          <cell r="S111">
            <v>340</v>
          </cell>
          <cell r="T111">
            <v>114</v>
          </cell>
          <cell r="U111">
            <v>0</v>
          </cell>
          <cell r="V111">
            <v>132</v>
          </cell>
          <cell r="W111">
            <v>9</v>
          </cell>
          <cell r="X111">
            <v>160</v>
          </cell>
          <cell r="Y111">
            <v>191</v>
          </cell>
          <cell r="Z111">
            <v>97</v>
          </cell>
          <cell r="AA111">
            <v>35</v>
          </cell>
          <cell r="AB111">
            <v>135.5</v>
          </cell>
          <cell r="AC111">
            <v>1</v>
          </cell>
          <cell r="AD111">
            <v>77</v>
          </cell>
        </row>
        <row r="112">
          <cell r="D112" t="str">
            <v>肖雯丹</v>
          </cell>
          <cell r="E112" t="str">
            <v>初2022级11班</v>
          </cell>
          <cell r="F112">
            <v>381</v>
          </cell>
          <cell r="G112">
            <v>7</v>
          </cell>
          <cell r="H112" t="str">
            <v>---</v>
          </cell>
          <cell r="I112" t="str">
            <v>---</v>
          </cell>
          <cell r="J112">
            <v>110</v>
          </cell>
          <cell r="K112" t="str">
            <v>---</v>
          </cell>
          <cell r="L112" t="str">
            <v>---</v>
          </cell>
          <cell r="M112">
            <v>133</v>
          </cell>
          <cell r="N112">
            <v>341</v>
          </cell>
          <cell r="O112">
            <v>40</v>
          </cell>
          <cell r="P112">
            <v>117</v>
          </cell>
          <cell r="Q112">
            <v>18</v>
          </cell>
          <cell r="R112">
            <v>157</v>
          </cell>
          <cell r="S112">
            <v>233</v>
          </cell>
          <cell r="T112">
            <v>117</v>
          </cell>
          <cell r="U112">
            <v>0</v>
          </cell>
          <cell r="V112">
            <v>131</v>
          </cell>
          <cell r="W112">
            <v>14</v>
          </cell>
          <cell r="X112">
            <v>175</v>
          </cell>
          <cell r="Y112">
            <v>211</v>
          </cell>
          <cell r="Z112">
            <v>91</v>
          </cell>
          <cell r="AA112">
            <v>40</v>
          </cell>
          <cell r="AB112">
            <v>133</v>
          </cell>
          <cell r="AC112">
            <v>5</v>
          </cell>
          <cell r="AD112">
            <v>113</v>
          </cell>
        </row>
        <row r="113">
          <cell r="D113" t="str">
            <v>杨凌风</v>
          </cell>
          <cell r="E113" t="str">
            <v>初2022级16班</v>
          </cell>
          <cell r="F113">
            <v>381</v>
          </cell>
          <cell r="G113">
            <v>13</v>
          </cell>
          <cell r="H113" t="str">
            <v>---</v>
          </cell>
          <cell r="I113" t="str">
            <v>---</v>
          </cell>
          <cell r="J113">
            <v>110</v>
          </cell>
          <cell r="K113" t="str">
            <v>---</v>
          </cell>
          <cell r="L113" t="str">
            <v>---</v>
          </cell>
          <cell r="M113">
            <v>133</v>
          </cell>
          <cell r="N113">
            <v>339</v>
          </cell>
          <cell r="O113">
            <v>42</v>
          </cell>
          <cell r="P113">
            <v>112.5</v>
          </cell>
          <cell r="Q113">
            <v>30</v>
          </cell>
          <cell r="R113">
            <v>271</v>
          </cell>
          <cell r="S113">
            <v>407</v>
          </cell>
          <cell r="T113">
            <v>112.5</v>
          </cell>
          <cell r="U113">
            <v>0</v>
          </cell>
          <cell r="V113">
            <v>142</v>
          </cell>
          <cell r="W113">
            <v>7</v>
          </cell>
          <cell r="X113">
            <v>51</v>
          </cell>
          <cell r="Y113">
            <v>57</v>
          </cell>
          <cell r="Z113">
            <v>100</v>
          </cell>
          <cell r="AA113">
            <v>42</v>
          </cell>
          <cell r="AB113">
            <v>126.5</v>
          </cell>
          <cell r="AC113">
            <v>20</v>
          </cell>
          <cell r="AD113">
            <v>199</v>
          </cell>
        </row>
        <row r="114">
          <cell r="D114" t="str">
            <v>陈田恬</v>
          </cell>
          <cell r="E114" t="str">
            <v>初2022级13班</v>
          </cell>
          <cell r="F114">
            <v>380.5</v>
          </cell>
          <cell r="G114">
            <v>22</v>
          </cell>
          <cell r="H114" t="str">
            <v>---</v>
          </cell>
          <cell r="I114" t="str">
            <v>---</v>
          </cell>
          <cell r="J114">
            <v>112</v>
          </cell>
          <cell r="K114" t="str">
            <v>---</v>
          </cell>
          <cell r="L114" t="str">
            <v>---</v>
          </cell>
          <cell r="M114">
            <v>135</v>
          </cell>
          <cell r="N114">
            <v>346.5</v>
          </cell>
          <cell r="O114">
            <v>34</v>
          </cell>
          <cell r="P114">
            <v>122.5</v>
          </cell>
          <cell r="Q114">
            <v>8</v>
          </cell>
          <cell r="R114">
            <v>50</v>
          </cell>
          <cell r="S114">
            <v>71</v>
          </cell>
          <cell r="T114">
            <v>122.5</v>
          </cell>
          <cell r="U114">
            <v>0</v>
          </cell>
          <cell r="V114">
            <v>125</v>
          </cell>
          <cell r="W114">
            <v>33</v>
          </cell>
          <cell r="X114">
            <v>244</v>
          </cell>
          <cell r="Y114">
            <v>307</v>
          </cell>
          <cell r="Z114">
            <v>91</v>
          </cell>
          <cell r="AA114">
            <v>34</v>
          </cell>
          <cell r="AB114">
            <v>133</v>
          </cell>
          <cell r="AC114">
            <v>21</v>
          </cell>
          <cell r="AD114">
            <v>113</v>
          </cell>
        </row>
        <row r="115">
          <cell r="D115" t="str">
            <v>李鸿</v>
          </cell>
          <cell r="E115" t="str">
            <v>初2022级13班</v>
          </cell>
          <cell r="F115">
            <v>380.5</v>
          </cell>
          <cell r="G115">
            <v>22</v>
          </cell>
          <cell r="H115" t="str">
            <v>---</v>
          </cell>
          <cell r="I115" t="str">
            <v>---</v>
          </cell>
          <cell r="J115">
            <v>112</v>
          </cell>
          <cell r="K115" t="str">
            <v>---</v>
          </cell>
          <cell r="L115" t="str">
            <v>---</v>
          </cell>
          <cell r="M115">
            <v>135</v>
          </cell>
          <cell r="N115">
            <v>336.5</v>
          </cell>
          <cell r="O115">
            <v>44</v>
          </cell>
          <cell r="P115">
            <v>99.5</v>
          </cell>
          <cell r="Q115">
            <v>53</v>
          </cell>
          <cell r="R115">
            <v>634</v>
          </cell>
          <cell r="S115">
            <v>1033</v>
          </cell>
          <cell r="T115">
            <v>99.5</v>
          </cell>
          <cell r="U115">
            <v>0</v>
          </cell>
          <cell r="V115">
            <v>136</v>
          </cell>
          <cell r="W115">
            <v>19</v>
          </cell>
          <cell r="X115">
            <v>117</v>
          </cell>
          <cell r="Y115">
            <v>137</v>
          </cell>
          <cell r="Z115">
            <v>92</v>
          </cell>
          <cell r="AA115">
            <v>44</v>
          </cell>
          <cell r="AB115">
            <v>145</v>
          </cell>
          <cell r="AC115">
            <v>2</v>
          </cell>
          <cell r="AD115">
            <v>7</v>
          </cell>
        </row>
        <row r="116">
          <cell r="D116" t="str">
            <v>陈俊驰</v>
          </cell>
          <cell r="E116" t="str">
            <v>初2022级13班</v>
          </cell>
          <cell r="F116">
            <v>380</v>
          </cell>
          <cell r="G116">
            <v>24</v>
          </cell>
          <cell r="H116" t="str">
            <v>---</v>
          </cell>
          <cell r="I116" t="str">
            <v>---</v>
          </cell>
          <cell r="J116">
            <v>114</v>
          </cell>
          <cell r="K116" t="str">
            <v>---</v>
          </cell>
          <cell r="L116" t="str">
            <v>---</v>
          </cell>
          <cell r="M116">
            <v>137</v>
          </cell>
          <cell r="N116">
            <v>340</v>
          </cell>
          <cell r="O116">
            <v>40</v>
          </cell>
          <cell r="P116">
            <v>120</v>
          </cell>
          <cell r="Q116">
            <v>11</v>
          </cell>
          <cell r="R116">
            <v>95</v>
          </cell>
          <cell r="S116">
            <v>135</v>
          </cell>
          <cell r="T116">
            <v>120</v>
          </cell>
          <cell r="U116">
            <v>0</v>
          </cell>
          <cell r="V116">
            <v>133</v>
          </cell>
          <cell r="W116">
            <v>22</v>
          </cell>
          <cell r="X116">
            <v>152</v>
          </cell>
          <cell r="Y116">
            <v>180</v>
          </cell>
          <cell r="Z116">
            <v>93</v>
          </cell>
          <cell r="AA116">
            <v>40</v>
          </cell>
          <cell r="AB116">
            <v>127</v>
          </cell>
          <cell r="AC116">
            <v>39</v>
          </cell>
          <cell r="AD116">
            <v>192</v>
          </cell>
        </row>
        <row r="117">
          <cell r="D117" t="str">
            <v>梁勤语</v>
          </cell>
          <cell r="E117" t="str">
            <v>初2022级9班</v>
          </cell>
          <cell r="F117">
            <v>380</v>
          </cell>
          <cell r="G117">
            <v>23</v>
          </cell>
          <cell r="H117" t="str">
            <v>---</v>
          </cell>
          <cell r="I117" t="str">
            <v>---</v>
          </cell>
          <cell r="J117">
            <v>114</v>
          </cell>
          <cell r="K117" t="str">
            <v>---</v>
          </cell>
          <cell r="L117" t="str">
            <v>---</v>
          </cell>
          <cell r="M117">
            <v>137</v>
          </cell>
          <cell r="N117">
            <v>337</v>
          </cell>
          <cell r="O117">
            <v>43</v>
          </cell>
          <cell r="P117">
            <v>112.5</v>
          </cell>
          <cell r="Q117">
            <v>33</v>
          </cell>
          <cell r="R117">
            <v>271</v>
          </cell>
          <cell r="S117">
            <v>407</v>
          </cell>
          <cell r="T117">
            <v>112.5</v>
          </cell>
          <cell r="U117">
            <v>0</v>
          </cell>
          <cell r="V117">
            <v>139</v>
          </cell>
          <cell r="W117">
            <v>17</v>
          </cell>
          <cell r="X117">
            <v>82</v>
          </cell>
          <cell r="Y117">
            <v>96</v>
          </cell>
          <cell r="Z117">
            <v>96</v>
          </cell>
          <cell r="AA117">
            <v>43</v>
          </cell>
          <cell r="AB117">
            <v>128.5</v>
          </cell>
          <cell r="AC117">
            <v>33</v>
          </cell>
          <cell r="AD117">
            <v>177</v>
          </cell>
        </row>
        <row r="118">
          <cell r="D118" t="str">
            <v>廖润琳</v>
          </cell>
          <cell r="E118" t="str">
            <v>初2022级4班</v>
          </cell>
          <cell r="F118">
            <v>380</v>
          </cell>
          <cell r="G118">
            <v>4</v>
          </cell>
          <cell r="H118" t="str">
            <v>---</v>
          </cell>
          <cell r="I118" t="str">
            <v>---</v>
          </cell>
          <cell r="J118">
            <v>114</v>
          </cell>
          <cell r="K118" t="str">
            <v>---</v>
          </cell>
          <cell r="L118" t="str">
            <v>---</v>
          </cell>
          <cell r="M118">
            <v>137</v>
          </cell>
          <cell r="N118">
            <v>330</v>
          </cell>
          <cell r="O118">
            <v>50</v>
          </cell>
          <cell r="P118">
            <v>108.5</v>
          </cell>
          <cell r="Q118">
            <v>38</v>
          </cell>
          <cell r="R118">
            <v>389</v>
          </cell>
          <cell r="S118">
            <v>606</v>
          </cell>
          <cell r="T118">
            <v>108.5</v>
          </cell>
          <cell r="U118">
            <v>0</v>
          </cell>
          <cell r="V118">
            <v>139</v>
          </cell>
          <cell r="W118">
            <v>9</v>
          </cell>
          <cell r="X118">
            <v>82</v>
          </cell>
          <cell r="Y118">
            <v>96</v>
          </cell>
          <cell r="Z118">
            <v>89</v>
          </cell>
          <cell r="AA118">
            <v>50</v>
          </cell>
          <cell r="AB118">
            <v>132.5</v>
          </cell>
          <cell r="AC118">
            <v>3</v>
          </cell>
          <cell r="AD118">
            <v>125</v>
          </cell>
        </row>
        <row r="119">
          <cell r="D119" t="str">
            <v>唐梓琪</v>
          </cell>
          <cell r="E119" t="str">
            <v>初2022级10班</v>
          </cell>
          <cell r="F119">
            <v>380</v>
          </cell>
          <cell r="G119">
            <v>20</v>
          </cell>
          <cell r="H119" t="str">
            <v>---</v>
          </cell>
          <cell r="I119" t="str">
            <v>---</v>
          </cell>
          <cell r="J119">
            <v>114</v>
          </cell>
          <cell r="K119" t="str">
            <v>---</v>
          </cell>
          <cell r="L119" t="str">
            <v>---</v>
          </cell>
          <cell r="M119">
            <v>137</v>
          </cell>
          <cell r="N119">
            <v>342</v>
          </cell>
          <cell r="O119">
            <v>38</v>
          </cell>
          <cell r="P119">
            <v>126</v>
          </cell>
          <cell r="Q119">
            <v>5</v>
          </cell>
          <cell r="R119">
            <v>22</v>
          </cell>
          <cell r="S119">
            <v>27</v>
          </cell>
          <cell r="T119">
            <v>126</v>
          </cell>
          <cell r="U119">
            <v>0</v>
          </cell>
          <cell r="V119">
            <v>135</v>
          </cell>
          <cell r="W119">
            <v>16</v>
          </cell>
          <cell r="X119">
            <v>129</v>
          </cell>
          <cell r="Y119">
            <v>153</v>
          </cell>
          <cell r="Z119">
            <v>97</v>
          </cell>
          <cell r="AA119">
            <v>38</v>
          </cell>
          <cell r="AB119">
            <v>119</v>
          </cell>
          <cell r="AC119">
            <v>32</v>
          </cell>
          <cell r="AD119">
            <v>298</v>
          </cell>
        </row>
        <row r="120">
          <cell r="D120" t="str">
            <v>银子敬</v>
          </cell>
          <cell r="E120" t="str">
            <v>初2022级9班</v>
          </cell>
          <cell r="F120">
            <v>380</v>
          </cell>
          <cell r="G120">
            <v>23</v>
          </cell>
          <cell r="H120" t="str">
            <v>---</v>
          </cell>
          <cell r="I120" t="str">
            <v>---</v>
          </cell>
          <cell r="J120">
            <v>114</v>
          </cell>
          <cell r="K120" t="str">
            <v>---</v>
          </cell>
          <cell r="L120" t="str">
            <v>---</v>
          </cell>
          <cell r="M120">
            <v>137</v>
          </cell>
          <cell r="N120">
            <v>333</v>
          </cell>
          <cell r="O120">
            <v>47</v>
          </cell>
          <cell r="P120">
            <v>113.5</v>
          </cell>
          <cell r="Q120">
            <v>30</v>
          </cell>
          <cell r="R120">
            <v>241</v>
          </cell>
          <cell r="S120">
            <v>361</v>
          </cell>
          <cell r="T120">
            <v>113.5</v>
          </cell>
          <cell r="U120">
            <v>0</v>
          </cell>
          <cell r="V120">
            <v>144</v>
          </cell>
          <cell r="W120">
            <v>7</v>
          </cell>
          <cell r="X120">
            <v>30</v>
          </cell>
          <cell r="Y120">
            <v>34</v>
          </cell>
          <cell r="Z120">
            <v>97</v>
          </cell>
          <cell r="AA120">
            <v>47</v>
          </cell>
          <cell r="AB120">
            <v>122.5</v>
          </cell>
          <cell r="AC120">
            <v>40</v>
          </cell>
          <cell r="AD120">
            <v>253</v>
          </cell>
        </row>
        <row r="121">
          <cell r="D121" t="str">
            <v>彭宇轩</v>
          </cell>
          <cell r="E121" t="str">
            <v>初2022级10班</v>
          </cell>
          <cell r="F121">
            <v>379.5</v>
          </cell>
          <cell r="G121">
            <v>21</v>
          </cell>
          <cell r="H121" t="str">
            <v>---</v>
          </cell>
          <cell r="I121" t="str">
            <v>---</v>
          </cell>
          <cell r="J121">
            <v>119</v>
          </cell>
          <cell r="K121" t="str">
            <v>---</v>
          </cell>
          <cell r="L121" t="str">
            <v>---</v>
          </cell>
          <cell r="M121">
            <v>142</v>
          </cell>
          <cell r="N121">
            <v>341.5</v>
          </cell>
          <cell r="O121">
            <v>38</v>
          </cell>
          <cell r="P121">
            <v>122</v>
          </cell>
          <cell r="Q121">
            <v>11</v>
          </cell>
          <cell r="R121">
            <v>57</v>
          </cell>
          <cell r="S121">
            <v>79</v>
          </cell>
          <cell r="T121">
            <v>122</v>
          </cell>
          <cell r="U121">
            <v>0</v>
          </cell>
          <cell r="V121">
            <v>127</v>
          </cell>
          <cell r="W121">
            <v>27</v>
          </cell>
          <cell r="X121">
            <v>227</v>
          </cell>
          <cell r="Y121">
            <v>284</v>
          </cell>
          <cell r="Z121">
            <v>89</v>
          </cell>
          <cell r="AA121">
            <v>38</v>
          </cell>
          <cell r="AB121">
            <v>130.5</v>
          </cell>
          <cell r="AC121">
            <v>24</v>
          </cell>
          <cell r="AD121">
            <v>152</v>
          </cell>
        </row>
        <row r="122">
          <cell r="D122" t="str">
            <v>熊澜骏</v>
          </cell>
          <cell r="E122" t="str">
            <v>初2022级12班</v>
          </cell>
          <cell r="F122">
            <v>379.5</v>
          </cell>
          <cell r="G122">
            <v>25</v>
          </cell>
          <cell r="H122" t="str">
            <v>---</v>
          </cell>
          <cell r="I122" t="str">
            <v>---</v>
          </cell>
          <cell r="J122">
            <v>119</v>
          </cell>
          <cell r="K122" t="str">
            <v>---</v>
          </cell>
          <cell r="L122" t="str">
            <v>---</v>
          </cell>
          <cell r="M122">
            <v>142</v>
          </cell>
          <cell r="N122">
            <v>333.5</v>
          </cell>
          <cell r="O122">
            <v>46</v>
          </cell>
          <cell r="P122">
            <v>105.5</v>
          </cell>
          <cell r="Q122">
            <v>45</v>
          </cell>
          <cell r="R122">
            <v>482</v>
          </cell>
          <cell r="S122">
            <v>756</v>
          </cell>
          <cell r="T122">
            <v>105.5</v>
          </cell>
          <cell r="U122">
            <v>0</v>
          </cell>
          <cell r="V122">
            <v>143</v>
          </cell>
          <cell r="W122">
            <v>9</v>
          </cell>
          <cell r="X122">
            <v>41</v>
          </cell>
          <cell r="Y122">
            <v>46</v>
          </cell>
          <cell r="Z122">
            <v>97</v>
          </cell>
          <cell r="AA122">
            <v>46</v>
          </cell>
          <cell r="AB122">
            <v>131</v>
          </cell>
          <cell r="AC122">
            <v>28</v>
          </cell>
          <cell r="AD122">
            <v>146</v>
          </cell>
        </row>
        <row r="123">
          <cell r="D123" t="str">
            <v>魏志文</v>
          </cell>
          <cell r="E123" t="str">
            <v>初2022级11班</v>
          </cell>
          <cell r="F123">
            <v>379</v>
          </cell>
          <cell r="G123">
            <v>8</v>
          </cell>
          <cell r="H123" t="str">
            <v>---</v>
          </cell>
          <cell r="I123" t="str">
            <v>---</v>
          </cell>
          <cell r="J123">
            <v>121</v>
          </cell>
          <cell r="K123" t="str">
            <v>---</v>
          </cell>
          <cell r="L123" t="str">
            <v>---</v>
          </cell>
          <cell r="M123">
            <v>145</v>
          </cell>
          <cell r="N123">
            <v>333</v>
          </cell>
          <cell r="O123">
            <v>46</v>
          </cell>
          <cell r="P123">
            <v>114</v>
          </cell>
          <cell r="Q123">
            <v>26</v>
          </cell>
          <cell r="R123">
            <v>230</v>
          </cell>
          <cell r="S123">
            <v>340</v>
          </cell>
          <cell r="T123">
            <v>114</v>
          </cell>
          <cell r="U123">
            <v>0</v>
          </cell>
          <cell r="V123">
            <v>132</v>
          </cell>
          <cell r="W123">
            <v>13</v>
          </cell>
          <cell r="X123">
            <v>160</v>
          </cell>
          <cell r="Y123">
            <v>191</v>
          </cell>
          <cell r="Z123">
            <v>86</v>
          </cell>
          <cell r="AA123">
            <v>46</v>
          </cell>
          <cell r="AB123">
            <v>133</v>
          </cell>
          <cell r="AC123">
            <v>5</v>
          </cell>
          <cell r="AD123">
            <v>113</v>
          </cell>
        </row>
        <row r="124">
          <cell r="D124" t="str">
            <v>张梓涵0880</v>
          </cell>
          <cell r="E124" t="str">
            <v>初2022级12班</v>
          </cell>
          <cell r="F124">
            <v>379</v>
          </cell>
          <cell r="G124">
            <v>26</v>
          </cell>
          <cell r="H124" t="str">
            <v>---</v>
          </cell>
          <cell r="I124" t="str">
            <v>---</v>
          </cell>
          <cell r="J124">
            <v>121</v>
          </cell>
          <cell r="K124" t="str">
            <v>---</v>
          </cell>
          <cell r="L124" t="str">
            <v>---</v>
          </cell>
          <cell r="M124">
            <v>145</v>
          </cell>
          <cell r="N124">
            <v>352</v>
          </cell>
          <cell r="O124">
            <v>27</v>
          </cell>
          <cell r="P124">
            <v>120</v>
          </cell>
          <cell r="Q124">
            <v>13</v>
          </cell>
          <cell r="R124">
            <v>95</v>
          </cell>
          <cell r="S124">
            <v>135</v>
          </cell>
          <cell r="T124">
            <v>120</v>
          </cell>
          <cell r="U124">
            <v>0</v>
          </cell>
          <cell r="V124">
            <v>124</v>
          </cell>
          <cell r="W124">
            <v>35</v>
          </cell>
          <cell r="X124">
            <v>256</v>
          </cell>
          <cell r="Y124">
            <v>324</v>
          </cell>
          <cell r="Z124">
            <v>97</v>
          </cell>
          <cell r="AA124">
            <v>27</v>
          </cell>
          <cell r="AB124">
            <v>135</v>
          </cell>
          <cell r="AC124">
            <v>17</v>
          </cell>
          <cell r="AD124">
            <v>89</v>
          </cell>
        </row>
        <row r="125">
          <cell r="D125" t="str">
            <v>李欣怡5225</v>
          </cell>
          <cell r="E125" t="str">
            <v>初2022级10班</v>
          </cell>
          <cell r="F125">
            <v>378</v>
          </cell>
          <cell r="G125">
            <v>22</v>
          </cell>
          <cell r="H125" t="str">
            <v>---</v>
          </cell>
          <cell r="I125" t="str">
            <v>---</v>
          </cell>
          <cell r="J125">
            <v>123</v>
          </cell>
          <cell r="K125" t="str">
            <v>---</v>
          </cell>
          <cell r="L125" t="str">
            <v>---</v>
          </cell>
          <cell r="M125">
            <v>148</v>
          </cell>
          <cell r="N125">
            <v>340</v>
          </cell>
          <cell r="O125">
            <v>38</v>
          </cell>
          <cell r="P125">
            <v>123.5</v>
          </cell>
          <cell r="Q125">
            <v>9</v>
          </cell>
          <cell r="R125">
            <v>41</v>
          </cell>
          <cell r="S125">
            <v>54</v>
          </cell>
          <cell r="T125">
            <v>123.5</v>
          </cell>
          <cell r="U125">
            <v>0</v>
          </cell>
          <cell r="V125">
            <v>123</v>
          </cell>
          <cell r="W125">
            <v>32</v>
          </cell>
          <cell r="X125">
            <v>270</v>
          </cell>
          <cell r="Y125">
            <v>339</v>
          </cell>
          <cell r="Z125">
            <v>85</v>
          </cell>
          <cell r="AA125">
            <v>38</v>
          </cell>
          <cell r="AB125">
            <v>131.5</v>
          </cell>
          <cell r="AC125">
            <v>23</v>
          </cell>
          <cell r="AD125">
            <v>139</v>
          </cell>
        </row>
        <row r="126">
          <cell r="D126" t="str">
            <v>梁贺东</v>
          </cell>
          <cell r="E126" t="str">
            <v>初2022级9班</v>
          </cell>
          <cell r="F126">
            <v>378</v>
          </cell>
          <cell r="G126">
            <v>25</v>
          </cell>
          <cell r="H126" t="str">
            <v>---</v>
          </cell>
          <cell r="I126" t="str">
            <v>---</v>
          </cell>
          <cell r="J126">
            <v>123</v>
          </cell>
          <cell r="K126" t="str">
            <v>---</v>
          </cell>
          <cell r="L126" t="str">
            <v>---</v>
          </cell>
          <cell r="M126">
            <v>148</v>
          </cell>
          <cell r="N126">
            <v>335</v>
          </cell>
          <cell r="O126">
            <v>43</v>
          </cell>
          <cell r="P126">
            <v>110.5</v>
          </cell>
          <cell r="Q126">
            <v>40</v>
          </cell>
          <cell r="R126">
            <v>337</v>
          </cell>
          <cell r="S126">
            <v>505</v>
          </cell>
          <cell r="T126">
            <v>110.5</v>
          </cell>
          <cell r="U126">
            <v>0</v>
          </cell>
          <cell r="V126">
            <v>141</v>
          </cell>
          <cell r="W126">
            <v>11</v>
          </cell>
          <cell r="X126">
            <v>57</v>
          </cell>
          <cell r="Y126">
            <v>64</v>
          </cell>
          <cell r="Z126">
            <v>98</v>
          </cell>
          <cell r="AA126">
            <v>43</v>
          </cell>
          <cell r="AB126">
            <v>126.5</v>
          </cell>
          <cell r="AC126">
            <v>35</v>
          </cell>
          <cell r="AD126">
            <v>199</v>
          </cell>
        </row>
        <row r="127">
          <cell r="D127" t="str">
            <v>王淳灏</v>
          </cell>
          <cell r="E127" t="str">
            <v>初2022级12班</v>
          </cell>
          <cell r="F127">
            <v>378</v>
          </cell>
          <cell r="G127">
            <v>27</v>
          </cell>
          <cell r="H127" t="str">
            <v>---</v>
          </cell>
          <cell r="I127" t="str">
            <v>---</v>
          </cell>
          <cell r="J127">
            <v>123</v>
          </cell>
          <cell r="K127" t="str">
            <v>---</v>
          </cell>
          <cell r="L127" t="str">
            <v>---</v>
          </cell>
          <cell r="M127">
            <v>148</v>
          </cell>
          <cell r="N127">
            <v>337</v>
          </cell>
          <cell r="O127">
            <v>41</v>
          </cell>
          <cell r="P127">
            <v>119.5</v>
          </cell>
          <cell r="Q127">
            <v>15</v>
          </cell>
          <cell r="R127">
            <v>108</v>
          </cell>
          <cell r="S127">
            <v>155</v>
          </cell>
          <cell r="T127">
            <v>119.5</v>
          </cell>
          <cell r="U127">
            <v>0</v>
          </cell>
          <cell r="V127">
            <v>126</v>
          </cell>
          <cell r="W127">
            <v>34</v>
          </cell>
          <cell r="X127">
            <v>238</v>
          </cell>
          <cell r="Y127">
            <v>299</v>
          </cell>
          <cell r="Z127">
            <v>85</v>
          </cell>
          <cell r="AA127">
            <v>41</v>
          </cell>
          <cell r="AB127">
            <v>132.5</v>
          </cell>
          <cell r="AC127">
            <v>26</v>
          </cell>
          <cell r="AD127">
            <v>125</v>
          </cell>
        </row>
        <row r="128">
          <cell r="D128" t="str">
            <v>陈淽瑶</v>
          </cell>
          <cell r="E128" t="str">
            <v>初2022级4班</v>
          </cell>
          <cell r="F128">
            <v>377.5</v>
          </cell>
          <cell r="G128">
            <v>5</v>
          </cell>
          <cell r="H128" t="str">
            <v>---</v>
          </cell>
          <cell r="I128" t="str">
            <v>---</v>
          </cell>
          <cell r="J128">
            <v>126</v>
          </cell>
          <cell r="K128" t="str">
            <v>---</v>
          </cell>
          <cell r="L128" t="str">
            <v>---</v>
          </cell>
          <cell r="M128">
            <v>152</v>
          </cell>
          <cell r="N128">
            <v>328.5</v>
          </cell>
          <cell r="O128">
            <v>49</v>
          </cell>
          <cell r="P128">
            <v>112.5</v>
          </cell>
          <cell r="Q128">
            <v>25</v>
          </cell>
          <cell r="R128">
            <v>271</v>
          </cell>
          <cell r="S128">
            <v>407</v>
          </cell>
          <cell r="T128">
            <v>112.5</v>
          </cell>
          <cell r="U128">
            <v>0</v>
          </cell>
          <cell r="V128">
            <v>140</v>
          </cell>
          <cell r="W128">
            <v>7</v>
          </cell>
          <cell r="X128">
            <v>73</v>
          </cell>
          <cell r="Y128">
            <v>82</v>
          </cell>
          <cell r="Z128">
            <v>91</v>
          </cell>
          <cell r="AA128">
            <v>49</v>
          </cell>
          <cell r="AB128">
            <v>125</v>
          </cell>
          <cell r="AC128">
            <v>9</v>
          </cell>
          <cell r="AD128">
            <v>219</v>
          </cell>
        </row>
        <row r="129">
          <cell r="D129" t="str">
            <v>陈雨璇</v>
          </cell>
          <cell r="E129" t="str">
            <v>初2022级3班</v>
          </cell>
          <cell r="F129">
            <v>377</v>
          </cell>
          <cell r="G129">
            <v>2</v>
          </cell>
          <cell r="H129" t="str">
            <v>---</v>
          </cell>
          <cell r="I129" t="str">
            <v>---</v>
          </cell>
          <cell r="J129">
            <v>127</v>
          </cell>
          <cell r="K129" t="str">
            <v>---</v>
          </cell>
          <cell r="L129" t="str">
            <v>---</v>
          </cell>
          <cell r="M129">
            <v>154</v>
          </cell>
          <cell r="N129">
            <v>344</v>
          </cell>
          <cell r="O129">
            <v>33</v>
          </cell>
          <cell r="P129">
            <v>126.5</v>
          </cell>
          <cell r="Q129">
            <v>1</v>
          </cell>
          <cell r="R129">
            <v>16</v>
          </cell>
          <cell r="S129">
            <v>19</v>
          </cell>
          <cell r="T129">
            <v>126.5</v>
          </cell>
          <cell r="U129">
            <v>0</v>
          </cell>
          <cell r="V129">
            <v>124</v>
          </cell>
          <cell r="W129">
            <v>23</v>
          </cell>
          <cell r="X129">
            <v>256</v>
          </cell>
          <cell r="Y129">
            <v>324</v>
          </cell>
          <cell r="Z129">
            <v>91</v>
          </cell>
          <cell r="AA129">
            <v>33</v>
          </cell>
          <cell r="AB129">
            <v>126.5</v>
          </cell>
          <cell r="AC129">
            <v>7</v>
          </cell>
          <cell r="AD129">
            <v>199</v>
          </cell>
        </row>
        <row r="130">
          <cell r="D130" t="str">
            <v>刘鸿伟</v>
          </cell>
          <cell r="E130" t="str">
            <v>初2022级4班</v>
          </cell>
          <cell r="F130">
            <v>377</v>
          </cell>
          <cell r="G130">
            <v>6</v>
          </cell>
          <cell r="H130" t="str">
            <v>---</v>
          </cell>
          <cell r="I130" t="str">
            <v>---</v>
          </cell>
          <cell r="J130">
            <v>127</v>
          </cell>
          <cell r="K130" t="str">
            <v>---</v>
          </cell>
          <cell r="L130" t="str">
            <v>---</v>
          </cell>
          <cell r="M130">
            <v>154</v>
          </cell>
          <cell r="N130">
            <v>330</v>
          </cell>
          <cell r="O130">
            <v>47</v>
          </cell>
          <cell r="P130">
            <v>115.5</v>
          </cell>
          <cell r="Q130">
            <v>14</v>
          </cell>
          <cell r="R130">
            <v>191</v>
          </cell>
          <cell r="S130">
            <v>283</v>
          </cell>
          <cell r="T130">
            <v>115.5</v>
          </cell>
          <cell r="U130">
            <v>0</v>
          </cell>
          <cell r="V130">
            <v>146</v>
          </cell>
          <cell r="W130">
            <v>1</v>
          </cell>
          <cell r="X130">
            <v>14</v>
          </cell>
          <cell r="Y130">
            <v>15</v>
          </cell>
          <cell r="Z130">
            <v>99</v>
          </cell>
          <cell r="AA130">
            <v>47</v>
          </cell>
          <cell r="AB130">
            <v>115.5</v>
          </cell>
          <cell r="AC130">
            <v>30</v>
          </cell>
          <cell r="AD130">
            <v>349</v>
          </cell>
        </row>
        <row r="131">
          <cell r="D131" t="str">
            <v>王子赫</v>
          </cell>
          <cell r="E131" t="str">
            <v>初2022级11班</v>
          </cell>
          <cell r="F131">
            <v>377</v>
          </cell>
          <cell r="G131">
            <v>9</v>
          </cell>
          <cell r="H131" t="str">
            <v>---</v>
          </cell>
          <cell r="I131" t="str">
            <v>---</v>
          </cell>
          <cell r="J131">
            <v>127</v>
          </cell>
          <cell r="K131" t="str">
            <v>---</v>
          </cell>
          <cell r="L131" t="str">
            <v>---</v>
          </cell>
          <cell r="M131">
            <v>154</v>
          </cell>
          <cell r="N131">
            <v>331</v>
          </cell>
          <cell r="O131">
            <v>46</v>
          </cell>
          <cell r="P131">
            <v>122</v>
          </cell>
          <cell r="Q131">
            <v>7</v>
          </cell>
          <cell r="R131">
            <v>57</v>
          </cell>
          <cell r="S131">
            <v>79</v>
          </cell>
          <cell r="T131">
            <v>122</v>
          </cell>
          <cell r="U131">
            <v>0</v>
          </cell>
          <cell r="V131">
            <v>131</v>
          </cell>
          <cell r="W131">
            <v>14</v>
          </cell>
          <cell r="X131">
            <v>175</v>
          </cell>
          <cell r="Y131">
            <v>211</v>
          </cell>
          <cell r="Z131">
            <v>85</v>
          </cell>
          <cell r="AA131">
            <v>46</v>
          </cell>
          <cell r="AB131">
            <v>124</v>
          </cell>
          <cell r="AC131">
            <v>17</v>
          </cell>
          <cell r="AD131">
            <v>232</v>
          </cell>
        </row>
        <row r="132">
          <cell r="D132" t="str">
            <v>杨喆</v>
          </cell>
          <cell r="E132" t="str">
            <v>初2022级16班</v>
          </cell>
          <cell r="F132">
            <v>376.5</v>
          </cell>
          <cell r="G132">
            <v>14</v>
          </cell>
          <cell r="H132" t="str">
            <v>---</v>
          </cell>
          <cell r="I132" t="str">
            <v>---</v>
          </cell>
          <cell r="J132">
            <v>130</v>
          </cell>
          <cell r="K132" t="str">
            <v>---</v>
          </cell>
          <cell r="L132" t="str">
            <v>---</v>
          </cell>
          <cell r="M132">
            <v>157</v>
          </cell>
          <cell r="N132">
            <v>338.5</v>
          </cell>
          <cell r="O132">
            <v>38</v>
          </cell>
          <cell r="P132">
            <v>128.5</v>
          </cell>
          <cell r="Q132">
            <v>1</v>
          </cell>
          <cell r="R132">
            <v>7</v>
          </cell>
          <cell r="S132">
            <v>9</v>
          </cell>
          <cell r="T132">
            <v>128.5</v>
          </cell>
          <cell r="U132">
            <v>0</v>
          </cell>
          <cell r="V132">
            <v>128</v>
          </cell>
          <cell r="W132">
            <v>27</v>
          </cell>
          <cell r="X132">
            <v>214</v>
          </cell>
          <cell r="Y132">
            <v>264</v>
          </cell>
          <cell r="Z132">
            <v>90</v>
          </cell>
          <cell r="AA132">
            <v>38</v>
          </cell>
          <cell r="AB132">
            <v>120</v>
          </cell>
          <cell r="AC132">
            <v>31</v>
          </cell>
          <cell r="AD132">
            <v>286</v>
          </cell>
        </row>
        <row r="133">
          <cell r="D133" t="str">
            <v>张依琪</v>
          </cell>
          <cell r="E133" t="str">
            <v>初2022级15班</v>
          </cell>
          <cell r="F133">
            <v>376.5</v>
          </cell>
          <cell r="G133">
            <v>1</v>
          </cell>
          <cell r="H133" t="str">
            <v>---</v>
          </cell>
          <cell r="I133" t="str">
            <v>---</v>
          </cell>
          <cell r="J133">
            <v>130</v>
          </cell>
          <cell r="K133" t="str">
            <v>---</v>
          </cell>
          <cell r="L133" t="str">
            <v>---</v>
          </cell>
          <cell r="M133">
            <v>157</v>
          </cell>
          <cell r="N133">
            <v>339.5</v>
          </cell>
          <cell r="O133">
            <v>37</v>
          </cell>
          <cell r="P133">
            <v>114</v>
          </cell>
          <cell r="Q133">
            <v>4</v>
          </cell>
          <cell r="R133">
            <v>230</v>
          </cell>
          <cell r="S133">
            <v>340</v>
          </cell>
          <cell r="T133">
            <v>114</v>
          </cell>
          <cell r="U133">
            <v>0</v>
          </cell>
          <cell r="V133">
            <v>137</v>
          </cell>
          <cell r="W133">
            <v>1</v>
          </cell>
          <cell r="X133">
            <v>105</v>
          </cell>
          <cell r="Y133">
            <v>123</v>
          </cell>
          <cell r="Z133">
            <v>100</v>
          </cell>
          <cell r="AA133">
            <v>37</v>
          </cell>
          <cell r="AB133">
            <v>125.5</v>
          </cell>
          <cell r="AC133">
            <v>4</v>
          </cell>
          <cell r="AD133">
            <v>212</v>
          </cell>
        </row>
        <row r="134">
          <cell r="D134" t="str">
            <v>周子涵</v>
          </cell>
          <cell r="E134" t="str">
            <v>初2022级3班</v>
          </cell>
          <cell r="F134">
            <v>376.5</v>
          </cell>
          <cell r="G134">
            <v>3</v>
          </cell>
          <cell r="H134" t="str">
            <v>---</v>
          </cell>
          <cell r="I134" t="str">
            <v>---</v>
          </cell>
          <cell r="J134">
            <v>130</v>
          </cell>
          <cell r="K134" t="str">
            <v>---</v>
          </cell>
          <cell r="L134" t="str">
            <v>---</v>
          </cell>
          <cell r="M134">
            <v>157</v>
          </cell>
          <cell r="N134">
            <v>330.5</v>
          </cell>
          <cell r="O134">
            <v>46</v>
          </cell>
          <cell r="P134">
            <v>111</v>
          </cell>
          <cell r="Q134">
            <v>30</v>
          </cell>
          <cell r="R134">
            <v>321</v>
          </cell>
          <cell r="S134">
            <v>479</v>
          </cell>
          <cell r="T134">
            <v>111</v>
          </cell>
          <cell r="U134">
            <v>0</v>
          </cell>
          <cell r="V134">
            <v>134</v>
          </cell>
          <cell r="W134">
            <v>7</v>
          </cell>
          <cell r="X134">
            <v>138</v>
          </cell>
          <cell r="Y134">
            <v>164</v>
          </cell>
          <cell r="Z134">
            <v>88</v>
          </cell>
          <cell r="AA134">
            <v>46</v>
          </cell>
          <cell r="AB134">
            <v>131.5</v>
          </cell>
          <cell r="AC134">
            <v>3</v>
          </cell>
          <cell r="AD134">
            <v>139</v>
          </cell>
        </row>
        <row r="135">
          <cell r="D135" t="str">
            <v>税杨洋</v>
          </cell>
          <cell r="E135" t="str">
            <v>初2022级13班</v>
          </cell>
          <cell r="F135">
            <v>376</v>
          </cell>
          <cell r="G135">
            <v>25</v>
          </cell>
          <cell r="H135" t="str">
            <v>---</v>
          </cell>
          <cell r="I135" t="str">
            <v>---</v>
          </cell>
          <cell r="J135">
            <v>133</v>
          </cell>
          <cell r="K135" t="str">
            <v>---</v>
          </cell>
          <cell r="L135" t="str">
            <v>---</v>
          </cell>
          <cell r="M135">
            <v>160</v>
          </cell>
          <cell r="N135">
            <v>327</v>
          </cell>
          <cell r="O135">
            <v>49</v>
          </cell>
          <cell r="P135">
            <v>117</v>
          </cell>
          <cell r="Q135">
            <v>20</v>
          </cell>
          <cell r="R135">
            <v>157</v>
          </cell>
          <cell r="S135">
            <v>233</v>
          </cell>
          <cell r="T135">
            <v>117</v>
          </cell>
          <cell r="U135">
            <v>0</v>
          </cell>
          <cell r="V135">
            <v>127</v>
          </cell>
          <cell r="W135">
            <v>30</v>
          </cell>
          <cell r="X135">
            <v>227</v>
          </cell>
          <cell r="Y135">
            <v>284</v>
          </cell>
          <cell r="Z135">
            <v>78</v>
          </cell>
          <cell r="AA135">
            <v>49</v>
          </cell>
          <cell r="AB135">
            <v>132</v>
          </cell>
          <cell r="AC135">
            <v>27</v>
          </cell>
          <cell r="AD135">
            <v>134</v>
          </cell>
        </row>
        <row r="136">
          <cell r="D136" t="str">
            <v>吴易衡</v>
          </cell>
          <cell r="E136" t="str">
            <v>初2022级11班</v>
          </cell>
          <cell r="F136">
            <v>376</v>
          </cell>
          <cell r="G136">
            <v>10</v>
          </cell>
          <cell r="H136" t="str">
            <v>---</v>
          </cell>
          <cell r="I136" t="str">
            <v>---</v>
          </cell>
          <cell r="J136">
            <v>133</v>
          </cell>
          <cell r="K136" t="str">
            <v>---</v>
          </cell>
          <cell r="L136" t="str">
            <v>---</v>
          </cell>
          <cell r="M136">
            <v>160</v>
          </cell>
          <cell r="N136">
            <v>342</v>
          </cell>
          <cell r="O136">
            <v>34</v>
          </cell>
          <cell r="P136">
            <v>110</v>
          </cell>
          <cell r="Q136">
            <v>33</v>
          </cell>
          <cell r="R136">
            <v>351</v>
          </cell>
          <cell r="S136">
            <v>532</v>
          </cell>
          <cell r="T136">
            <v>110</v>
          </cell>
          <cell r="U136">
            <v>0</v>
          </cell>
          <cell r="V136">
            <v>122</v>
          </cell>
          <cell r="W136">
            <v>23</v>
          </cell>
          <cell r="X136">
            <v>281</v>
          </cell>
          <cell r="Y136">
            <v>357</v>
          </cell>
          <cell r="Z136">
            <v>88</v>
          </cell>
          <cell r="AA136">
            <v>34</v>
          </cell>
          <cell r="AB136">
            <v>144</v>
          </cell>
          <cell r="AC136">
            <v>1</v>
          </cell>
          <cell r="AD136">
            <v>15</v>
          </cell>
        </row>
        <row r="137">
          <cell r="D137" t="str">
            <v>谢鑫雨</v>
          </cell>
          <cell r="E137" t="str">
            <v>初2022级16班</v>
          </cell>
          <cell r="F137">
            <v>376</v>
          </cell>
          <cell r="G137">
            <v>15</v>
          </cell>
          <cell r="H137" t="str">
            <v>---</v>
          </cell>
          <cell r="I137" t="str">
            <v>---</v>
          </cell>
          <cell r="J137">
            <v>133</v>
          </cell>
          <cell r="K137" t="str">
            <v>---</v>
          </cell>
          <cell r="L137" t="str">
            <v>---</v>
          </cell>
          <cell r="M137">
            <v>160</v>
          </cell>
          <cell r="N137">
            <v>330</v>
          </cell>
          <cell r="O137">
            <v>46</v>
          </cell>
          <cell r="P137">
            <v>107.5</v>
          </cell>
          <cell r="Q137">
            <v>46</v>
          </cell>
          <cell r="R137">
            <v>421</v>
          </cell>
          <cell r="S137">
            <v>659</v>
          </cell>
          <cell r="T137">
            <v>107.5</v>
          </cell>
          <cell r="U137">
            <v>0</v>
          </cell>
          <cell r="V137">
            <v>146</v>
          </cell>
          <cell r="W137">
            <v>3</v>
          </cell>
          <cell r="X137">
            <v>14</v>
          </cell>
          <cell r="Y137">
            <v>15</v>
          </cell>
          <cell r="Z137">
            <v>100</v>
          </cell>
          <cell r="AA137">
            <v>46</v>
          </cell>
          <cell r="AB137">
            <v>122.5</v>
          </cell>
          <cell r="AC137">
            <v>28</v>
          </cell>
          <cell r="AD137">
            <v>253</v>
          </cell>
        </row>
        <row r="138">
          <cell r="D138" t="str">
            <v>张云翔</v>
          </cell>
          <cell r="E138" t="str">
            <v>初2022级10班</v>
          </cell>
          <cell r="F138">
            <v>376</v>
          </cell>
          <cell r="G138">
            <v>23</v>
          </cell>
          <cell r="H138" t="str">
            <v>---</v>
          </cell>
          <cell r="I138" t="str">
            <v>---</v>
          </cell>
          <cell r="J138">
            <v>133</v>
          </cell>
          <cell r="K138" t="str">
            <v>---</v>
          </cell>
          <cell r="L138" t="str">
            <v>---</v>
          </cell>
          <cell r="M138">
            <v>160</v>
          </cell>
          <cell r="N138">
            <v>336</v>
          </cell>
          <cell r="O138">
            <v>40</v>
          </cell>
          <cell r="P138">
            <v>114</v>
          </cell>
          <cell r="Q138">
            <v>36</v>
          </cell>
          <cell r="R138">
            <v>230</v>
          </cell>
          <cell r="S138">
            <v>340</v>
          </cell>
          <cell r="T138">
            <v>114</v>
          </cell>
          <cell r="U138">
            <v>0</v>
          </cell>
          <cell r="V138">
            <v>128</v>
          </cell>
          <cell r="W138">
            <v>25</v>
          </cell>
          <cell r="X138">
            <v>214</v>
          </cell>
          <cell r="Y138">
            <v>264</v>
          </cell>
          <cell r="Z138">
            <v>88</v>
          </cell>
          <cell r="AA138">
            <v>40</v>
          </cell>
          <cell r="AB138">
            <v>134</v>
          </cell>
          <cell r="AC138">
            <v>19</v>
          </cell>
          <cell r="AD138">
            <v>99</v>
          </cell>
        </row>
        <row r="139">
          <cell r="D139" t="str">
            <v>冯浩宇</v>
          </cell>
          <cell r="E139" t="str">
            <v>初2022级3班</v>
          </cell>
          <cell r="F139">
            <v>375.5</v>
          </cell>
          <cell r="G139">
            <v>4</v>
          </cell>
          <cell r="H139" t="str">
            <v>---</v>
          </cell>
          <cell r="I139" t="str">
            <v>---</v>
          </cell>
          <cell r="J139">
            <v>137</v>
          </cell>
          <cell r="K139" t="str">
            <v>---</v>
          </cell>
          <cell r="L139" t="str">
            <v>---</v>
          </cell>
          <cell r="M139">
            <v>164</v>
          </cell>
          <cell r="N139">
            <v>341.5</v>
          </cell>
          <cell r="O139">
            <v>34</v>
          </cell>
          <cell r="P139">
            <v>121.5</v>
          </cell>
          <cell r="Q139">
            <v>5</v>
          </cell>
          <cell r="R139">
            <v>66</v>
          </cell>
          <cell r="S139">
            <v>91</v>
          </cell>
          <cell r="T139">
            <v>121.5</v>
          </cell>
          <cell r="U139">
            <v>0</v>
          </cell>
          <cell r="V139">
            <v>129</v>
          </cell>
          <cell r="W139">
            <v>15</v>
          </cell>
          <cell r="X139">
            <v>205</v>
          </cell>
          <cell r="Y139">
            <v>249</v>
          </cell>
          <cell r="Z139">
            <v>95</v>
          </cell>
          <cell r="AA139">
            <v>34</v>
          </cell>
          <cell r="AB139">
            <v>125</v>
          </cell>
          <cell r="AC139">
            <v>8</v>
          </cell>
          <cell r="AD139">
            <v>219</v>
          </cell>
        </row>
        <row r="140">
          <cell r="D140" t="str">
            <v>邱书丞</v>
          </cell>
          <cell r="E140" t="str">
            <v>初2022级9班</v>
          </cell>
          <cell r="F140">
            <v>375.5</v>
          </cell>
          <cell r="G140">
            <v>26</v>
          </cell>
          <cell r="H140" t="str">
            <v>---</v>
          </cell>
          <cell r="I140" t="str">
            <v>---</v>
          </cell>
          <cell r="J140">
            <v>137</v>
          </cell>
          <cell r="K140" t="str">
            <v>---</v>
          </cell>
          <cell r="L140" t="str">
            <v>---</v>
          </cell>
          <cell r="M140">
            <v>164</v>
          </cell>
          <cell r="N140">
            <v>336.5</v>
          </cell>
          <cell r="O140">
            <v>39</v>
          </cell>
          <cell r="P140">
            <v>109</v>
          </cell>
          <cell r="Q140">
            <v>44</v>
          </cell>
          <cell r="R140">
            <v>378</v>
          </cell>
          <cell r="S140">
            <v>579</v>
          </cell>
          <cell r="T140">
            <v>109</v>
          </cell>
          <cell r="U140">
            <v>0</v>
          </cell>
          <cell r="V140">
            <v>136</v>
          </cell>
          <cell r="W140">
            <v>24</v>
          </cell>
          <cell r="X140">
            <v>117</v>
          </cell>
          <cell r="Y140">
            <v>137</v>
          </cell>
          <cell r="Z140">
            <v>97</v>
          </cell>
          <cell r="AA140">
            <v>39</v>
          </cell>
          <cell r="AB140">
            <v>130.5</v>
          </cell>
          <cell r="AC140">
            <v>29</v>
          </cell>
          <cell r="AD140">
            <v>152</v>
          </cell>
        </row>
        <row r="141">
          <cell r="D141" t="str">
            <v>易凌萱</v>
          </cell>
          <cell r="E141" t="str">
            <v>初2022级9班</v>
          </cell>
          <cell r="F141">
            <v>375.5</v>
          </cell>
          <cell r="G141">
            <v>26</v>
          </cell>
          <cell r="H141" t="str">
            <v>---</v>
          </cell>
          <cell r="I141" t="str">
            <v>---</v>
          </cell>
          <cell r="J141">
            <v>137</v>
          </cell>
          <cell r="K141" t="str">
            <v>---</v>
          </cell>
          <cell r="L141" t="str">
            <v>---</v>
          </cell>
          <cell r="M141">
            <v>164</v>
          </cell>
          <cell r="N141">
            <v>346.5</v>
          </cell>
          <cell r="O141">
            <v>29</v>
          </cell>
          <cell r="P141">
            <v>121</v>
          </cell>
          <cell r="Q141">
            <v>10</v>
          </cell>
          <cell r="R141">
            <v>80</v>
          </cell>
          <cell r="S141">
            <v>110</v>
          </cell>
          <cell r="T141">
            <v>121</v>
          </cell>
          <cell r="U141">
            <v>0</v>
          </cell>
          <cell r="V141">
            <v>117</v>
          </cell>
          <cell r="W141">
            <v>44</v>
          </cell>
          <cell r="X141">
            <v>344</v>
          </cell>
          <cell r="Y141">
            <v>443</v>
          </cell>
          <cell r="Z141">
            <v>88</v>
          </cell>
          <cell r="AA141">
            <v>29</v>
          </cell>
          <cell r="AB141">
            <v>137.5</v>
          </cell>
          <cell r="AC141">
            <v>13</v>
          </cell>
          <cell r="AD141">
            <v>54</v>
          </cell>
        </row>
        <row r="142">
          <cell r="D142" t="str">
            <v>廖麟轩</v>
          </cell>
          <cell r="E142" t="str">
            <v>初2022级16班</v>
          </cell>
          <cell r="F142">
            <v>374.5</v>
          </cell>
          <cell r="G142">
            <v>16</v>
          </cell>
          <cell r="H142" t="str">
            <v>---</v>
          </cell>
          <cell r="I142" t="str">
            <v>---</v>
          </cell>
          <cell r="J142">
            <v>140</v>
          </cell>
          <cell r="K142" t="str">
            <v>---</v>
          </cell>
          <cell r="L142" t="str">
            <v>---</v>
          </cell>
          <cell r="M142">
            <v>170</v>
          </cell>
          <cell r="N142">
            <v>325.5</v>
          </cell>
          <cell r="O142">
            <v>49</v>
          </cell>
          <cell r="P142">
            <v>109</v>
          </cell>
          <cell r="Q142">
            <v>42</v>
          </cell>
          <cell r="R142">
            <v>378</v>
          </cell>
          <cell r="S142">
            <v>579</v>
          </cell>
          <cell r="T142">
            <v>109</v>
          </cell>
          <cell r="U142">
            <v>0</v>
          </cell>
          <cell r="V142">
            <v>146</v>
          </cell>
          <cell r="W142">
            <v>3</v>
          </cell>
          <cell r="X142">
            <v>14</v>
          </cell>
          <cell r="Y142">
            <v>15</v>
          </cell>
          <cell r="Z142">
            <v>97</v>
          </cell>
          <cell r="AA142">
            <v>49</v>
          </cell>
          <cell r="AB142">
            <v>119.5</v>
          </cell>
          <cell r="AC142">
            <v>32</v>
          </cell>
          <cell r="AD142">
            <v>291</v>
          </cell>
        </row>
        <row r="143">
          <cell r="D143" t="str">
            <v>廖修能</v>
          </cell>
          <cell r="E143" t="str">
            <v>初2022级13班</v>
          </cell>
          <cell r="F143">
            <v>374.5</v>
          </cell>
          <cell r="G143">
            <v>26</v>
          </cell>
          <cell r="H143" t="str">
            <v>---</v>
          </cell>
          <cell r="I143" t="str">
            <v>---</v>
          </cell>
          <cell r="J143">
            <v>140</v>
          </cell>
          <cell r="K143" t="str">
            <v>---</v>
          </cell>
          <cell r="L143" t="str">
            <v>---</v>
          </cell>
          <cell r="M143">
            <v>170</v>
          </cell>
          <cell r="N143">
            <v>336.5</v>
          </cell>
          <cell r="O143">
            <v>38</v>
          </cell>
          <cell r="P143">
            <v>103.5</v>
          </cell>
          <cell r="Q143">
            <v>51</v>
          </cell>
          <cell r="R143">
            <v>537</v>
          </cell>
          <cell r="S143">
            <v>862</v>
          </cell>
          <cell r="T143">
            <v>103.5</v>
          </cell>
          <cell r="U143">
            <v>0</v>
          </cell>
          <cell r="V143">
            <v>130</v>
          </cell>
          <cell r="W143">
            <v>25</v>
          </cell>
          <cell r="X143">
            <v>193</v>
          </cell>
          <cell r="Y143">
            <v>234</v>
          </cell>
          <cell r="Z143">
            <v>92</v>
          </cell>
          <cell r="AA143">
            <v>38</v>
          </cell>
          <cell r="AB143">
            <v>141</v>
          </cell>
          <cell r="AC143">
            <v>5</v>
          </cell>
          <cell r="AD143">
            <v>30</v>
          </cell>
        </row>
        <row r="144">
          <cell r="D144" t="str">
            <v>蔡一鸣</v>
          </cell>
          <cell r="E144" t="str">
            <v>初2022级12班</v>
          </cell>
          <cell r="F144">
            <v>374</v>
          </cell>
          <cell r="G144">
            <v>28</v>
          </cell>
          <cell r="H144" t="str">
            <v>---</v>
          </cell>
          <cell r="I144" t="str">
            <v>---</v>
          </cell>
          <cell r="J144">
            <v>142</v>
          </cell>
          <cell r="K144" t="str">
            <v>---</v>
          </cell>
          <cell r="L144" t="str">
            <v>---</v>
          </cell>
          <cell r="M144">
            <v>172</v>
          </cell>
          <cell r="N144">
            <v>332</v>
          </cell>
          <cell r="O144">
            <v>42</v>
          </cell>
          <cell r="P144">
            <v>110</v>
          </cell>
          <cell r="Q144">
            <v>38</v>
          </cell>
          <cell r="R144">
            <v>351</v>
          </cell>
          <cell r="S144">
            <v>532</v>
          </cell>
          <cell r="T144">
            <v>110</v>
          </cell>
          <cell r="U144">
            <v>0</v>
          </cell>
          <cell r="V144">
            <v>141</v>
          </cell>
          <cell r="W144">
            <v>13</v>
          </cell>
          <cell r="X144">
            <v>57</v>
          </cell>
          <cell r="Y144">
            <v>64</v>
          </cell>
          <cell r="Z144">
            <v>99</v>
          </cell>
          <cell r="AA144">
            <v>42</v>
          </cell>
          <cell r="AB144">
            <v>123</v>
          </cell>
          <cell r="AC144">
            <v>42</v>
          </cell>
          <cell r="AD144">
            <v>246</v>
          </cell>
        </row>
        <row r="145">
          <cell r="D145" t="str">
            <v>蒋雅涵</v>
          </cell>
          <cell r="E145" t="str">
            <v>初2022级10班</v>
          </cell>
          <cell r="F145">
            <v>374</v>
          </cell>
          <cell r="G145">
            <v>24</v>
          </cell>
          <cell r="H145" t="str">
            <v>---</v>
          </cell>
          <cell r="I145" t="str">
            <v>---</v>
          </cell>
          <cell r="J145">
            <v>142</v>
          </cell>
          <cell r="K145" t="str">
            <v>---</v>
          </cell>
          <cell r="L145" t="str">
            <v>---</v>
          </cell>
          <cell r="M145">
            <v>172</v>
          </cell>
          <cell r="N145">
            <v>347</v>
          </cell>
          <cell r="O145">
            <v>27</v>
          </cell>
          <cell r="P145">
            <v>121</v>
          </cell>
          <cell r="Q145">
            <v>16</v>
          </cell>
          <cell r="R145">
            <v>80</v>
          </cell>
          <cell r="S145">
            <v>110</v>
          </cell>
          <cell r="T145">
            <v>121</v>
          </cell>
          <cell r="U145">
            <v>0</v>
          </cell>
          <cell r="V145">
            <v>115</v>
          </cell>
          <cell r="W145">
            <v>44</v>
          </cell>
          <cell r="X145">
            <v>377</v>
          </cell>
          <cell r="Y145">
            <v>492</v>
          </cell>
          <cell r="Z145">
            <v>88</v>
          </cell>
          <cell r="AA145">
            <v>27</v>
          </cell>
          <cell r="AB145">
            <v>138</v>
          </cell>
          <cell r="AC145">
            <v>12</v>
          </cell>
          <cell r="AD145">
            <v>50</v>
          </cell>
        </row>
        <row r="146">
          <cell r="D146" t="str">
            <v>唐可馨</v>
          </cell>
          <cell r="E146" t="str">
            <v>初2022级11班</v>
          </cell>
          <cell r="F146">
            <v>374</v>
          </cell>
          <cell r="G146">
            <v>11</v>
          </cell>
          <cell r="H146" t="str">
            <v>---</v>
          </cell>
          <cell r="I146" t="str">
            <v>---</v>
          </cell>
          <cell r="J146">
            <v>142</v>
          </cell>
          <cell r="K146" t="str">
            <v>---</v>
          </cell>
          <cell r="L146" t="str">
            <v>---</v>
          </cell>
          <cell r="M146">
            <v>172</v>
          </cell>
          <cell r="N146">
            <v>345</v>
          </cell>
          <cell r="O146">
            <v>29</v>
          </cell>
          <cell r="P146">
            <v>118</v>
          </cell>
          <cell r="Q146">
            <v>14</v>
          </cell>
          <cell r="R146">
            <v>135</v>
          </cell>
          <cell r="S146">
            <v>199</v>
          </cell>
          <cell r="T146">
            <v>118</v>
          </cell>
          <cell r="U146">
            <v>0</v>
          </cell>
          <cell r="V146">
            <v>122</v>
          </cell>
          <cell r="W146">
            <v>23</v>
          </cell>
          <cell r="X146">
            <v>281</v>
          </cell>
          <cell r="Y146">
            <v>357</v>
          </cell>
          <cell r="Z146">
            <v>93</v>
          </cell>
          <cell r="AA146">
            <v>29</v>
          </cell>
          <cell r="AB146">
            <v>134</v>
          </cell>
          <cell r="AC146">
            <v>3</v>
          </cell>
          <cell r="AD146">
            <v>99</v>
          </cell>
        </row>
        <row r="147">
          <cell r="D147" t="str">
            <v>王芷淇</v>
          </cell>
          <cell r="E147" t="str">
            <v>初2022级5班</v>
          </cell>
          <cell r="F147">
            <v>374</v>
          </cell>
          <cell r="G147">
            <v>1</v>
          </cell>
          <cell r="H147" t="str">
            <v>---</v>
          </cell>
          <cell r="I147" t="str">
            <v>---</v>
          </cell>
          <cell r="J147">
            <v>142</v>
          </cell>
          <cell r="K147" t="str">
            <v>---</v>
          </cell>
          <cell r="L147" t="str">
            <v>---</v>
          </cell>
          <cell r="M147">
            <v>172</v>
          </cell>
          <cell r="N147">
            <v>340</v>
          </cell>
          <cell r="O147">
            <v>34</v>
          </cell>
          <cell r="P147">
            <v>120</v>
          </cell>
          <cell r="Q147">
            <v>1</v>
          </cell>
          <cell r="R147">
            <v>95</v>
          </cell>
          <cell r="S147">
            <v>135</v>
          </cell>
          <cell r="T147">
            <v>120</v>
          </cell>
          <cell r="U147">
            <v>0</v>
          </cell>
          <cell r="V147">
            <v>124</v>
          </cell>
          <cell r="W147">
            <v>5</v>
          </cell>
          <cell r="X147">
            <v>256</v>
          </cell>
          <cell r="Y147">
            <v>324</v>
          </cell>
          <cell r="Z147">
            <v>90</v>
          </cell>
          <cell r="AA147">
            <v>34</v>
          </cell>
          <cell r="AB147">
            <v>130</v>
          </cell>
          <cell r="AC147">
            <v>2</v>
          </cell>
          <cell r="AD147">
            <v>161</v>
          </cell>
        </row>
        <row r="148">
          <cell r="D148" t="str">
            <v>杨爽</v>
          </cell>
          <cell r="E148" t="str">
            <v>初2022级12班</v>
          </cell>
          <cell r="F148">
            <v>374</v>
          </cell>
          <cell r="G148">
            <v>28</v>
          </cell>
          <cell r="H148" t="str">
            <v>---</v>
          </cell>
          <cell r="I148" t="str">
            <v>---</v>
          </cell>
          <cell r="J148">
            <v>142</v>
          </cell>
          <cell r="K148" t="str">
            <v>---</v>
          </cell>
          <cell r="L148" t="str">
            <v>---</v>
          </cell>
          <cell r="M148">
            <v>172</v>
          </cell>
          <cell r="N148">
            <v>332</v>
          </cell>
          <cell r="O148">
            <v>42</v>
          </cell>
          <cell r="P148">
            <v>112.5</v>
          </cell>
          <cell r="Q148">
            <v>29</v>
          </cell>
          <cell r="R148">
            <v>271</v>
          </cell>
          <cell r="S148">
            <v>407</v>
          </cell>
          <cell r="T148">
            <v>112.5</v>
          </cell>
          <cell r="U148">
            <v>0</v>
          </cell>
          <cell r="V148">
            <v>133</v>
          </cell>
          <cell r="W148">
            <v>26</v>
          </cell>
          <cell r="X148">
            <v>152</v>
          </cell>
          <cell r="Y148">
            <v>180</v>
          </cell>
          <cell r="Z148">
            <v>91</v>
          </cell>
          <cell r="AA148">
            <v>42</v>
          </cell>
          <cell r="AB148">
            <v>128.5</v>
          </cell>
          <cell r="AC148">
            <v>33</v>
          </cell>
          <cell r="AD148">
            <v>177</v>
          </cell>
        </row>
        <row r="149">
          <cell r="D149" t="str">
            <v>张熙越</v>
          </cell>
          <cell r="E149" t="str">
            <v>初2022级4班</v>
          </cell>
          <cell r="F149">
            <v>374</v>
          </cell>
          <cell r="G149">
            <v>7</v>
          </cell>
          <cell r="H149" t="str">
            <v>---</v>
          </cell>
          <cell r="I149" t="str">
            <v>---</v>
          </cell>
          <cell r="J149">
            <v>142</v>
          </cell>
          <cell r="K149" t="str">
            <v>---</v>
          </cell>
          <cell r="L149" t="str">
            <v>---</v>
          </cell>
          <cell r="M149">
            <v>172</v>
          </cell>
          <cell r="N149">
            <v>329</v>
          </cell>
          <cell r="O149">
            <v>45</v>
          </cell>
          <cell r="P149">
            <v>107</v>
          </cell>
          <cell r="Q149">
            <v>42</v>
          </cell>
          <cell r="R149">
            <v>439</v>
          </cell>
          <cell r="S149">
            <v>687</v>
          </cell>
          <cell r="T149">
            <v>107</v>
          </cell>
          <cell r="U149">
            <v>0</v>
          </cell>
          <cell r="V149">
            <v>136</v>
          </cell>
          <cell r="W149">
            <v>14</v>
          </cell>
          <cell r="X149">
            <v>117</v>
          </cell>
          <cell r="Y149">
            <v>137</v>
          </cell>
          <cell r="Z149">
            <v>91</v>
          </cell>
          <cell r="AA149">
            <v>45</v>
          </cell>
          <cell r="AB149">
            <v>131</v>
          </cell>
          <cell r="AC149">
            <v>4</v>
          </cell>
          <cell r="AD149">
            <v>146</v>
          </cell>
        </row>
        <row r="150">
          <cell r="D150" t="str">
            <v>旷馨桦</v>
          </cell>
          <cell r="E150" t="str">
            <v>初2022级12班</v>
          </cell>
          <cell r="F150">
            <v>373.5</v>
          </cell>
          <cell r="G150">
            <v>30</v>
          </cell>
          <cell r="H150" t="str">
            <v>---</v>
          </cell>
          <cell r="I150" t="str">
            <v>---</v>
          </cell>
          <cell r="J150">
            <v>148</v>
          </cell>
          <cell r="K150" t="str">
            <v>---</v>
          </cell>
          <cell r="L150" t="str">
            <v>---</v>
          </cell>
          <cell r="M150">
            <v>179</v>
          </cell>
          <cell r="N150">
            <v>328.5</v>
          </cell>
          <cell r="O150">
            <v>45</v>
          </cell>
          <cell r="P150">
            <v>124</v>
          </cell>
          <cell r="Q150">
            <v>3</v>
          </cell>
          <cell r="R150">
            <v>32</v>
          </cell>
          <cell r="S150">
            <v>43</v>
          </cell>
          <cell r="T150">
            <v>124</v>
          </cell>
          <cell r="U150">
            <v>0</v>
          </cell>
          <cell r="V150">
            <v>137</v>
          </cell>
          <cell r="W150">
            <v>20</v>
          </cell>
          <cell r="X150">
            <v>105</v>
          </cell>
          <cell r="Y150">
            <v>123</v>
          </cell>
          <cell r="Z150">
            <v>92</v>
          </cell>
          <cell r="AA150">
            <v>45</v>
          </cell>
          <cell r="AB150">
            <v>112.5</v>
          </cell>
          <cell r="AC150">
            <v>48</v>
          </cell>
          <cell r="AD150">
            <v>398</v>
          </cell>
        </row>
        <row r="151">
          <cell r="D151" t="str">
            <v>陈君玲</v>
          </cell>
          <cell r="E151" t="str">
            <v>初2022级8班</v>
          </cell>
          <cell r="F151">
            <v>373</v>
          </cell>
          <cell r="G151">
            <v>1</v>
          </cell>
          <cell r="H151" t="str">
            <v>---</v>
          </cell>
          <cell r="I151" t="str">
            <v>---</v>
          </cell>
          <cell r="J151">
            <v>149</v>
          </cell>
          <cell r="K151" t="str">
            <v>---</v>
          </cell>
          <cell r="L151" t="str">
            <v>---</v>
          </cell>
          <cell r="M151">
            <v>180</v>
          </cell>
          <cell r="N151">
            <v>335</v>
          </cell>
          <cell r="O151">
            <v>38</v>
          </cell>
          <cell r="P151">
            <v>119</v>
          </cell>
          <cell r="Q151">
            <v>4</v>
          </cell>
          <cell r="R151">
            <v>120</v>
          </cell>
          <cell r="S151">
            <v>169</v>
          </cell>
          <cell r="T151">
            <v>119</v>
          </cell>
          <cell r="U151">
            <v>0</v>
          </cell>
          <cell r="V151">
            <v>132</v>
          </cell>
          <cell r="W151">
            <v>1</v>
          </cell>
          <cell r="X151">
            <v>160</v>
          </cell>
          <cell r="Y151">
            <v>191</v>
          </cell>
          <cell r="Z151">
            <v>94</v>
          </cell>
          <cell r="AA151">
            <v>38</v>
          </cell>
          <cell r="AB151">
            <v>122</v>
          </cell>
          <cell r="AC151">
            <v>2</v>
          </cell>
          <cell r="AD151">
            <v>262</v>
          </cell>
        </row>
        <row r="152">
          <cell r="D152" t="str">
            <v>李钰</v>
          </cell>
          <cell r="E152" t="str">
            <v>初2022级11班</v>
          </cell>
          <cell r="F152">
            <v>373</v>
          </cell>
          <cell r="G152">
            <v>12</v>
          </cell>
          <cell r="H152" t="str">
            <v>---</v>
          </cell>
          <cell r="I152" t="str">
            <v>---</v>
          </cell>
          <cell r="J152">
            <v>149</v>
          </cell>
          <cell r="K152" t="str">
            <v>---</v>
          </cell>
          <cell r="L152" t="str">
            <v>---</v>
          </cell>
          <cell r="M152">
            <v>180</v>
          </cell>
          <cell r="N152">
            <v>332</v>
          </cell>
          <cell r="O152">
            <v>41</v>
          </cell>
          <cell r="P152">
            <v>119.5</v>
          </cell>
          <cell r="Q152">
            <v>12</v>
          </cell>
          <cell r="R152">
            <v>108</v>
          </cell>
          <cell r="S152">
            <v>155</v>
          </cell>
          <cell r="T152">
            <v>119.5</v>
          </cell>
          <cell r="U152">
            <v>0</v>
          </cell>
          <cell r="V152">
            <v>138</v>
          </cell>
          <cell r="W152">
            <v>6</v>
          </cell>
          <cell r="X152">
            <v>93</v>
          </cell>
          <cell r="Y152">
            <v>109</v>
          </cell>
          <cell r="Z152">
            <v>97</v>
          </cell>
          <cell r="AA152">
            <v>41</v>
          </cell>
          <cell r="AB152">
            <v>115.5</v>
          </cell>
          <cell r="AC152">
            <v>27</v>
          </cell>
          <cell r="AD152">
            <v>349</v>
          </cell>
        </row>
        <row r="153">
          <cell r="D153" t="str">
            <v>徐开源</v>
          </cell>
          <cell r="E153" t="str">
            <v>初2022级3班</v>
          </cell>
          <cell r="F153">
            <v>373</v>
          </cell>
          <cell r="G153">
            <v>5</v>
          </cell>
          <cell r="H153" t="str">
            <v>---</v>
          </cell>
          <cell r="I153" t="str">
            <v>---</v>
          </cell>
          <cell r="J153">
            <v>149</v>
          </cell>
          <cell r="K153" t="str">
            <v>---</v>
          </cell>
          <cell r="L153" t="str">
            <v>---</v>
          </cell>
          <cell r="M153">
            <v>180</v>
          </cell>
          <cell r="N153">
            <v>325</v>
          </cell>
          <cell r="O153">
            <v>48</v>
          </cell>
          <cell r="P153">
            <v>109.5</v>
          </cell>
          <cell r="Q153">
            <v>38</v>
          </cell>
          <cell r="R153">
            <v>368</v>
          </cell>
          <cell r="S153">
            <v>559</v>
          </cell>
          <cell r="T153">
            <v>109.5</v>
          </cell>
          <cell r="U153">
            <v>0</v>
          </cell>
          <cell r="V153">
            <v>148</v>
          </cell>
          <cell r="W153">
            <v>1</v>
          </cell>
          <cell r="X153">
            <v>3</v>
          </cell>
          <cell r="Y153">
            <v>4</v>
          </cell>
          <cell r="Z153">
            <v>100</v>
          </cell>
          <cell r="AA153">
            <v>48</v>
          </cell>
          <cell r="AB153">
            <v>115.5</v>
          </cell>
          <cell r="AC153">
            <v>28</v>
          </cell>
          <cell r="AD153">
            <v>349</v>
          </cell>
        </row>
        <row r="154">
          <cell r="D154" t="str">
            <v>周梓萱</v>
          </cell>
          <cell r="E154" t="str">
            <v>初2022级12班</v>
          </cell>
          <cell r="F154">
            <v>373</v>
          </cell>
          <cell r="G154">
            <v>31</v>
          </cell>
          <cell r="H154" t="str">
            <v>---</v>
          </cell>
          <cell r="I154" t="str">
            <v>---</v>
          </cell>
          <cell r="J154">
            <v>149</v>
          </cell>
          <cell r="K154" t="str">
            <v>---</v>
          </cell>
          <cell r="L154" t="str">
            <v>---</v>
          </cell>
          <cell r="M154">
            <v>180</v>
          </cell>
          <cell r="N154">
            <v>330</v>
          </cell>
          <cell r="O154">
            <v>43</v>
          </cell>
          <cell r="P154">
            <v>111</v>
          </cell>
          <cell r="Q154">
            <v>36</v>
          </cell>
          <cell r="R154">
            <v>321</v>
          </cell>
          <cell r="S154">
            <v>479</v>
          </cell>
          <cell r="T154">
            <v>111</v>
          </cell>
          <cell r="U154">
            <v>0</v>
          </cell>
          <cell r="V154">
            <v>129</v>
          </cell>
          <cell r="W154">
            <v>33</v>
          </cell>
          <cell r="X154">
            <v>205</v>
          </cell>
          <cell r="Y154">
            <v>249</v>
          </cell>
          <cell r="Z154">
            <v>86</v>
          </cell>
          <cell r="AA154">
            <v>43</v>
          </cell>
          <cell r="AB154">
            <v>133</v>
          </cell>
          <cell r="AC154">
            <v>25</v>
          </cell>
          <cell r="AD154">
            <v>113</v>
          </cell>
        </row>
        <row r="155">
          <cell r="D155" t="str">
            <v>蔡乐阳</v>
          </cell>
          <cell r="E155" t="str">
            <v>初2022级9班</v>
          </cell>
          <cell r="F155">
            <v>372.5</v>
          </cell>
          <cell r="G155">
            <v>28</v>
          </cell>
          <cell r="H155" t="str">
            <v>---</v>
          </cell>
          <cell r="I155" t="str">
            <v>---</v>
          </cell>
          <cell r="J155">
            <v>153</v>
          </cell>
          <cell r="K155" t="str">
            <v>---</v>
          </cell>
          <cell r="L155" t="str">
            <v>---</v>
          </cell>
          <cell r="M155">
            <v>184</v>
          </cell>
          <cell r="N155">
            <v>332.5</v>
          </cell>
          <cell r="O155">
            <v>40</v>
          </cell>
          <cell r="P155">
            <v>108</v>
          </cell>
          <cell r="Q155">
            <v>45</v>
          </cell>
          <cell r="R155">
            <v>406</v>
          </cell>
          <cell r="S155">
            <v>632</v>
          </cell>
          <cell r="T155">
            <v>108</v>
          </cell>
          <cell r="U155">
            <v>0</v>
          </cell>
          <cell r="V155">
            <v>134</v>
          </cell>
          <cell r="W155">
            <v>27</v>
          </cell>
          <cell r="X155">
            <v>138</v>
          </cell>
          <cell r="Y155">
            <v>164</v>
          </cell>
          <cell r="Z155">
            <v>94</v>
          </cell>
          <cell r="AA155">
            <v>40</v>
          </cell>
          <cell r="AB155">
            <v>130.5</v>
          </cell>
          <cell r="AC155">
            <v>29</v>
          </cell>
          <cell r="AD155">
            <v>152</v>
          </cell>
        </row>
        <row r="156">
          <cell r="D156" t="str">
            <v>李洋</v>
          </cell>
          <cell r="E156" t="str">
            <v>初2022级10班</v>
          </cell>
          <cell r="F156">
            <v>372.5</v>
          </cell>
          <cell r="G156">
            <v>25</v>
          </cell>
          <cell r="H156" t="str">
            <v>---</v>
          </cell>
          <cell r="I156" t="str">
            <v>---</v>
          </cell>
          <cell r="J156">
            <v>153</v>
          </cell>
          <cell r="K156" t="str">
            <v>---</v>
          </cell>
          <cell r="L156" t="str">
            <v>---</v>
          </cell>
          <cell r="M156">
            <v>184</v>
          </cell>
          <cell r="N156">
            <v>330.5</v>
          </cell>
          <cell r="O156">
            <v>42</v>
          </cell>
          <cell r="P156">
            <v>114.5</v>
          </cell>
          <cell r="Q156">
            <v>34</v>
          </cell>
          <cell r="R156">
            <v>220</v>
          </cell>
          <cell r="S156">
            <v>323</v>
          </cell>
          <cell r="T156">
            <v>114.5</v>
          </cell>
          <cell r="U156">
            <v>0</v>
          </cell>
          <cell r="V156">
            <v>139</v>
          </cell>
          <cell r="W156">
            <v>8</v>
          </cell>
          <cell r="X156">
            <v>82</v>
          </cell>
          <cell r="Y156">
            <v>96</v>
          </cell>
          <cell r="Z156">
            <v>97</v>
          </cell>
          <cell r="AA156">
            <v>42</v>
          </cell>
          <cell r="AB156">
            <v>119</v>
          </cell>
          <cell r="AC156">
            <v>32</v>
          </cell>
          <cell r="AD156">
            <v>298</v>
          </cell>
        </row>
        <row r="157">
          <cell r="D157" t="str">
            <v>周栖桐</v>
          </cell>
          <cell r="E157" t="str">
            <v>初2022级12班</v>
          </cell>
          <cell r="F157">
            <v>372.5</v>
          </cell>
          <cell r="G157">
            <v>32</v>
          </cell>
          <cell r="H157" t="str">
            <v>---</v>
          </cell>
          <cell r="I157" t="str">
            <v>---</v>
          </cell>
          <cell r="J157">
            <v>153</v>
          </cell>
          <cell r="K157" t="str">
            <v>---</v>
          </cell>
          <cell r="L157" t="str">
            <v>---</v>
          </cell>
          <cell r="M157">
            <v>184</v>
          </cell>
          <cell r="N157">
            <v>328.5</v>
          </cell>
          <cell r="O157">
            <v>44</v>
          </cell>
          <cell r="P157">
            <v>113</v>
          </cell>
          <cell r="Q157">
            <v>28</v>
          </cell>
          <cell r="R157">
            <v>249</v>
          </cell>
          <cell r="S157">
            <v>375</v>
          </cell>
          <cell r="T157">
            <v>113</v>
          </cell>
          <cell r="U157">
            <v>0</v>
          </cell>
          <cell r="V157">
            <v>134</v>
          </cell>
          <cell r="W157">
            <v>23</v>
          </cell>
          <cell r="X157">
            <v>138</v>
          </cell>
          <cell r="Y157">
            <v>164</v>
          </cell>
          <cell r="Z157">
            <v>90</v>
          </cell>
          <cell r="AA157">
            <v>44</v>
          </cell>
          <cell r="AB157">
            <v>125.5</v>
          </cell>
          <cell r="AC157">
            <v>39</v>
          </cell>
          <cell r="AD157">
            <v>212</v>
          </cell>
        </row>
        <row r="158">
          <cell r="D158" t="str">
            <v>唐灿</v>
          </cell>
          <cell r="E158" t="str">
            <v>初2022级12班</v>
          </cell>
          <cell r="F158">
            <v>372</v>
          </cell>
          <cell r="G158">
            <v>33</v>
          </cell>
          <cell r="H158" t="str">
            <v>---</v>
          </cell>
          <cell r="I158" t="str">
            <v>---</v>
          </cell>
          <cell r="J158">
            <v>156</v>
          </cell>
          <cell r="K158" t="str">
            <v>---</v>
          </cell>
          <cell r="L158" t="str">
            <v>---</v>
          </cell>
          <cell r="M158">
            <v>188</v>
          </cell>
          <cell r="N158">
            <v>343</v>
          </cell>
          <cell r="O158">
            <v>29</v>
          </cell>
          <cell r="P158">
            <v>112.5</v>
          </cell>
          <cell r="Q158">
            <v>29</v>
          </cell>
          <cell r="R158">
            <v>271</v>
          </cell>
          <cell r="S158">
            <v>407</v>
          </cell>
          <cell r="T158">
            <v>112.5</v>
          </cell>
          <cell r="U158">
            <v>0</v>
          </cell>
          <cell r="V158">
            <v>122</v>
          </cell>
          <cell r="W158">
            <v>37</v>
          </cell>
          <cell r="X158">
            <v>281</v>
          </cell>
          <cell r="Y158">
            <v>357</v>
          </cell>
          <cell r="Z158">
            <v>93</v>
          </cell>
          <cell r="AA158">
            <v>29</v>
          </cell>
          <cell r="AB158">
            <v>137.5</v>
          </cell>
          <cell r="AC158">
            <v>12</v>
          </cell>
          <cell r="AD158">
            <v>54</v>
          </cell>
        </row>
        <row r="159">
          <cell r="D159" t="str">
            <v>吴钰</v>
          </cell>
          <cell r="E159" t="str">
            <v>初2022级13班</v>
          </cell>
          <cell r="F159">
            <v>372</v>
          </cell>
          <cell r="G159">
            <v>27</v>
          </cell>
          <cell r="H159" t="str">
            <v>---</v>
          </cell>
          <cell r="I159" t="str">
            <v>---</v>
          </cell>
          <cell r="J159">
            <v>156</v>
          </cell>
          <cell r="K159" t="str">
            <v>---</v>
          </cell>
          <cell r="L159" t="str">
            <v>---</v>
          </cell>
          <cell r="M159">
            <v>188</v>
          </cell>
          <cell r="N159">
            <v>335</v>
          </cell>
          <cell r="O159">
            <v>37</v>
          </cell>
          <cell r="P159">
            <v>116.5</v>
          </cell>
          <cell r="Q159">
            <v>22</v>
          </cell>
          <cell r="R159">
            <v>165</v>
          </cell>
          <cell r="S159">
            <v>249</v>
          </cell>
          <cell r="T159">
            <v>116.5</v>
          </cell>
          <cell r="U159">
            <v>0</v>
          </cell>
          <cell r="V159">
            <v>130</v>
          </cell>
          <cell r="W159">
            <v>25</v>
          </cell>
          <cell r="X159">
            <v>193</v>
          </cell>
          <cell r="Y159">
            <v>234</v>
          </cell>
          <cell r="Z159">
            <v>93</v>
          </cell>
          <cell r="AA159">
            <v>37</v>
          </cell>
          <cell r="AB159">
            <v>125.5</v>
          </cell>
          <cell r="AC159">
            <v>43</v>
          </cell>
          <cell r="AD159">
            <v>212</v>
          </cell>
        </row>
        <row r="160">
          <cell r="D160" t="str">
            <v>杨文婧</v>
          </cell>
          <cell r="E160" t="str">
            <v>初2022级3班</v>
          </cell>
          <cell r="F160">
            <v>372</v>
          </cell>
          <cell r="G160">
            <v>6</v>
          </cell>
          <cell r="H160" t="str">
            <v>---</v>
          </cell>
          <cell r="I160" t="str">
            <v>---</v>
          </cell>
          <cell r="J160">
            <v>156</v>
          </cell>
          <cell r="K160" t="str">
            <v>---</v>
          </cell>
          <cell r="L160" t="str">
            <v>---</v>
          </cell>
          <cell r="M160">
            <v>188</v>
          </cell>
          <cell r="N160">
            <v>332</v>
          </cell>
          <cell r="O160">
            <v>40</v>
          </cell>
          <cell r="P160">
            <v>121</v>
          </cell>
          <cell r="Q160">
            <v>9</v>
          </cell>
          <cell r="R160">
            <v>80</v>
          </cell>
          <cell r="S160">
            <v>110</v>
          </cell>
          <cell r="T160">
            <v>121</v>
          </cell>
          <cell r="U160">
            <v>0</v>
          </cell>
          <cell r="V160">
            <v>121</v>
          </cell>
          <cell r="W160">
            <v>27</v>
          </cell>
          <cell r="X160">
            <v>297</v>
          </cell>
          <cell r="Y160">
            <v>376</v>
          </cell>
          <cell r="Z160">
            <v>81</v>
          </cell>
          <cell r="AA160">
            <v>40</v>
          </cell>
          <cell r="AB160">
            <v>130</v>
          </cell>
          <cell r="AC160">
            <v>5</v>
          </cell>
          <cell r="AD160">
            <v>161</v>
          </cell>
        </row>
        <row r="161">
          <cell r="D161" t="str">
            <v>刘梓琪</v>
          </cell>
          <cell r="E161" t="str">
            <v>初2022级11班</v>
          </cell>
          <cell r="F161">
            <v>371.5</v>
          </cell>
          <cell r="G161">
            <v>13</v>
          </cell>
          <cell r="H161" t="str">
            <v>---</v>
          </cell>
          <cell r="I161" t="str">
            <v>---</v>
          </cell>
          <cell r="J161">
            <v>159</v>
          </cell>
          <cell r="K161" t="str">
            <v>---</v>
          </cell>
          <cell r="L161" t="str">
            <v>---</v>
          </cell>
          <cell r="M161">
            <v>192</v>
          </cell>
          <cell r="N161">
            <v>325.5</v>
          </cell>
          <cell r="O161">
            <v>46</v>
          </cell>
          <cell r="P161">
            <v>111</v>
          </cell>
          <cell r="Q161">
            <v>31</v>
          </cell>
          <cell r="R161">
            <v>321</v>
          </cell>
          <cell r="S161">
            <v>479</v>
          </cell>
          <cell r="T161">
            <v>111</v>
          </cell>
          <cell r="U161">
            <v>0</v>
          </cell>
          <cell r="V161">
            <v>139</v>
          </cell>
          <cell r="W161">
            <v>5</v>
          </cell>
          <cell r="X161">
            <v>82</v>
          </cell>
          <cell r="Y161">
            <v>96</v>
          </cell>
          <cell r="Z161">
            <v>93</v>
          </cell>
          <cell r="AA161">
            <v>46</v>
          </cell>
          <cell r="AB161">
            <v>121.5</v>
          </cell>
          <cell r="AC161">
            <v>19</v>
          </cell>
          <cell r="AD161">
            <v>267</v>
          </cell>
        </row>
        <row r="162">
          <cell r="D162" t="str">
            <v>梅思甜</v>
          </cell>
          <cell r="E162" t="str">
            <v>初2022级6班</v>
          </cell>
          <cell r="F162">
            <v>371.5</v>
          </cell>
          <cell r="G162">
            <v>1</v>
          </cell>
          <cell r="H162" t="str">
            <v>---</v>
          </cell>
          <cell r="I162" t="str">
            <v>---</v>
          </cell>
          <cell r="J162">
            <v>159</v>
          </cell>
          <cell r="K162" t="str">
            <v>---</v>
          </cell>
          <cell r="L162" t="str">
            <v>---</v>
          </cell>
          <cell r="M162">
            <v>192</v>
          </cell>
          <cell r="N162">
            <v>330.5</v>
          </cell>
          <cell r="O162">
            <v>41</v>
          </cell>
          <cell r="P162">
            <v>115</v>
          </cell>
          <cell r="Q162">
            <v>2</v>
          </cell>
          <cell r="R162">
            <v>202</v>
          </cell>
          <cell r="S162">
            <v>300</v>
          </cell>
          <cell r="T162">
            <v>115</v>
          </cell>
          <cell r="U162">
            <v>0</v>
          </cell>
          <cell r="V162">
            <v>131</v>
          </cell>
          <cell r="W162">
            <v>1</v>
          </cell>
          <cell r="X162">
            <v>175</v>
          </cell>
          <cell r="Y162">
            <v>211</v>
          </cell>
          <cell r="Z162">
            <v>90</v>
          </cell>
          <cell r="AA162">
            <v>41</v>
          </cell>
          <cell r="AB162">
            <v>125.5</v>
          </cell>
          <cell r="AC162">
            <v>2</v>
          </cell>
          <cell r="AD162">
            <v>212</v>
          </cell>
        </row>
        <row r="163">
          <cell r="D163" t="str">
            <v>吴雨煽</v>
          </cell>
          <cell r="E163" t="str">
            <v>初2022级13班</v>
          </cell>
          <cell r="F163">
            <v>371.5</v>
          </cell>
          <cell r="G163">
            <v>28</v>
          </cell>
          <cell r="H163" t="str">
            <v>---</v>
          </cell>
          <cell r="I163" t="str">
            <v>---</v>
          </cell>
          <cell r="J163">
            <v>159</v>
          </cell>
          <cell r="K163" t="str">
            <v>---</v>
          </cell>
          <cell r="L163" t="str">
            <v>---</v>
          </cell>
          <cell r="M163">
            <v>192</v>
          </cell>
          <cell r="N163">
            <v>331.5</v>
          </cell>
          <cell r="O163">
            <v>40</v>
          </cell>
          <cell r="P163">
            <v>115</v>
          </cell>
          <cell r="Q163">
            <v>26</v>
          </cell>
          <cell r="R163">
            <v>202</v>
          </cell>
          <cell r="S163">
            <v>300</v>
          </cell>
          <cell r="T163">
            <v>115</v>
          </cell>
          <cell r="U163">
            <v>0</v>
          </cell>
          <cell r="V163">
            <v>125</v>
          </cell>
          <cell r="W163">
            <v>33</v>
          </cell>
          <cell r="X163">
            <v>244</v>
          </cell>
          <cell r="Y163">
            <v>307</v>
          </cell>
          <cell r="Z163">
            <v>85</v>
          </cell>
          <cell r="AA163">
            <v>40</v>
          </cell>
          <cell r="AB163">
            <v>131.5</v>
          </cell>
          <cell r="AC163">
            <v>29</v>
          </cell>
          <cell r="AD163">
            <v>139</v>
          </cell>
        </row>
        <row r="164">
          <cell r="D164" t="str">
            <v>柏卜轩</v>
          </cell>
          <cell r="E164" t="str">
            <v>初2022级10班</v>
          </cell>
          <cell r="F164">
            <v>370.5</v>
          </cell>
          <cell r="G164">
            <v>26</v>
          </cell>
          <cell r="H164" t="str">
            <v>---</v>
          </cell>
          <cell r="I164" t="str">
            <v>---</v>
          </cell>
          <cell r="J164">
            <v>162</v>
          </cell>
          <cell r="K164" t="str">
            <v>---</v>
          </cell>
          <cell r="L164" t="str">
            <v>---</v>
          </cell>
          <cell r="M164">
            <v>196</v>
          </cell>
          <cell r="N164">
            <v>338.5</v>
          </cell>
          <cell r="O164">
            <v>32</v>
          </cell>
          <cell r="P164">
            <v>111.5</v>
          </cell>
          <cell r="Q164">
            <v>41</v>
          </cell>
          <cell r="R164">
            <v>303</v>
          </cell>
          <cell r="S164">
            <v>454</v>
          </cell>
          <cell r="T164">
            <v>111.5</v>
          </cell>
          <cell r="U164">
            <v>0</v>
          </cell>
          <cell r="V164">
            <v>124</v>
          </cell>
          <cell r="W164">
            <v>30</v>
          </cell>
          <cell r="X164">
            <v>256</v>
          </cell>
          <cell r="Y164">
            <v>324</v>
          </cell>
          <cell r="Z164">
            <v>92</v>
          </cell>
          <cell r="AA164">
            <v>32</v>
          </cell>
          <cell r="AB164">
            <v>135</v>
          </cell>
          <cell r="AC164">
            <v>18</v>
          </cell>
          <cell r="AD164">
            <v>89</v>
          </cell>
        </row>
        <row r="165">
          <cell r="D165" t="str">
            <v>苟博文</v>
          </cell>
          <cell r="E165" t="str">
            <v>初2022级3班</v>
          </cell>
          <cell r="F165">
            <v>370.5</v>
          </cell>
          <cell r="G165">
            <v>7</v>
          </cell>
          <cell r="H165" t="str">
            <v>---</v>
          </cell>
          <cell r="I165" t="str">
            <v>---</v>
          </cell>
          <cell r="J165">
            <v>162</v>
          </cell>
          <cell r="K165" t="str">
            <v>---</v>
          </cell>
          <cell r="L165" t="str">
            <v>---</v>
          </cell>
          <cell r="M165">
            <v>196</v>
          </cell>
          <cell r="N165">
            <v>329.5</v>
          </cell>
          <cell r="O165">
            <v>41</v>
          </cell>
          <cell r="P165">
            <v>121.5</v>
          </cell>
          <cell r="Q165">
            <v>5</v>
          </cell>
          <cell r="R165">
            <v>66</v>
          </cell>
          <cell r="S165">
            <v>91</v>
          </cell>
          <cell r="T165">
            <v>121.5</v>
          </cell>
          <cell r="U165">
            <v>0</v>
          </cell>
          <cell r="V165">
            <v>141</v>
          </cell>
          <cell r="W165">
            <v>2</v>
          </cell>
          <cell r="X165">
            <v>57</v>
          </cell>
          <cell r="Y165">
            <v>64</v>
          </cell>
          <cell r="Z165">
            <v>100</v>
          </cell>
          <cell r="AA165">
            <v>41</v>
          </cell>
          <cell r="AB165">
            <v>108</v>
          </cell>
          <cell r="AC165">
            <v>45</v>
          </cell>
          <cell r="AD165">
            <v>458</v>
          </cell>
        </row>
        <row r="166">
          <cell r="D166" t="str">
            <v>黄峻锋</v>
          </cell>
          <cell r="E166" t="str">
            <v>初2022级9班</v>
          </cell>
          <cell r="F166">
            <v>370.5</v>
          </cell>
          <cell r="G166">
            <v>29</v>
          </cell>
          <cell r="H166" t="str">
            <v>---</v>
          </cell>
          <cell r="I166" t="str">
            <v>---</v>
          </cell>
          <cell r="J166">
            <v>162</v>
          </cell>
          <cell r="K166" t="str">
            <v>---</v>
          </cell>
          <cell r="L166" t="str">
            <v>---</v>
          </cell>
          <cell r="M166">
            <v>196</v>
          </cell>
          <cell r="N166">
            <v>326.5</v>
          </cell>
          <cell r="O166">
            <v>44</v>
          </cell>
          <cell r="P166">
            <v>113</v>
          </cell>
          <cell r="Q166">
            <v>31</v>
          </cell>
          <cell r="R166">
            <v>249</v>
          </cell>
          <cell r="S166">
            <v>375</v>
          </cell>
          <cell r="T166">
            <v>113</v>
          </cell>
          <cell r="U166">
            <v>0</v>
          </cell>
          <cell r="V166">
            <v>136</v>
          </cell>
          <cell r="W166">
            <v>24</v>
          </cell>
          <cell r="X166">
            <v>117</v>
          </cell>
          <cell r="Y166">
            <v>137</v>
          </cell>
          <cell r="Z166">
            <v>92</v>
          </cell>
          <cell r="AA166">
            <v>44</v>
          </cell>
          <cell r="AB166">
            <v>121.5</v>
          </cell>
          <cell r="AC166">
            <v>42</v>
          </cell>
          <cell r="AD166">
            <v>267</v>
          </cell>
        </row>
        <row r="167">
          <cell r="D167" t="str">
            <v>梁诗淇</v>
          </cell>
          <cell r="E167" t="str">
            <v>初2022级16班</v>
          </cell>
          <cell r="F167">
            <v>370.5</v>
          </cell>
          <cell r="G167">
            <v>17</v>
          </cell>
          <cell r="H167" t="str">
            <v>---</v>
          </cell>
          <cell r="I167" t="str">
            <v>---</v>
          </cell>
          <cell r="J167">
            <v>162</v>
          </cell>
          <cell r="K167" t="str">
            <v>---</v>
          </cell>
          <cell r="L167" t="str">
            <v>---</v>
          </cell>
          <cell r="M167">
            <v>196</v>
          </cell>
          <cell r="N167">
            <v>331.5</v>
          </cell>
          <cell r="O167">
            <v>39</v>
          </cell>
          <cell r="P167">
            <v>119.5</v>
          </cell>
          <cell r="Q167">
            <v>13</v>
          </cell>
          <cell r="R167">
            <v>108</v>
          </cell>
          <cell r="S167">
            <v>155</v>
          </cell>
          <cell r="T167">
            <v>119.5</v>
          </cell>
          <cell r="U167">
            <v>0</v>
          </cell>
          <cell r="V167">
            <v>134</v>
          </cell>
          <cell r="W167">
            <v>14</v>
          </cell>
          <cell r="X167">
            <v>138</v>
          </cell>
          <cell r="Y167">
            <v>164</v>
          </cell>
          <cell r="Z167">
            <v>95</v>
          </cell>
          <cell r="AA167">
            <v>39</v>
          </cell>
          <cell r="AB167">
            <v>117</v>
          </cell>
          <cell r="AC167">
            <v>38</v>
          </cell>
          <cell r="AD167">
            <v>324</v>
          </cell>
        </row>
        <row r="168">
          <cell r="D168" t="str">
            <v>沈傲</v>
          </cell>
          <cell r="E168" t="str">
            <v>初2022级9班</v>
          </cell>
          <cell r="F168">
            <v>370.5</v>
          </cell>
          <cell r="G168">
            <v>29</v>
          </cell>
          <cell r="H168" t="str">
            <v>---</v>
          </cell>
          <cell r="I168" t="str">
            <v>---</v>
          </cell>
          <cell r="J168">
            <v>162</v>
          </cell>
          <cell r="K168" t="str">
            <v>---</v>
          </cell>
          <cell r="L168" t="str">
            <v>---</v>
          </cell>
          <cell r="M168">
            <v>196</v>
          </cell>
          <cell r="N168">
            <v>341.5</v>
          </cell>
          <cell r="O168">
            <v>29</v>
          </cell>
          <cell r="P168">
            <v>118.5</v>
          </cell>
          <cell r="Q168">
            <v>15</v>
          </cell>
          <cell r="R168">
            <v>127</v>
          </cell>
          <cell r="S168">
            <v>183</v>
          </cell>
          <cell r="T168">
            <v>118.5</v>
          </cell>
          <cell r="U168">
            <v>0</v>
          </cell>
          <cell r="V168">
            <v>122</v>
          </cell>
          <cell r="W168">
            <v>41</v>
          </cell>
          <cell r="X168">
            <v>281</v>
          </cell>
          <cell r="Y168">
            <v>357</v>
          </cell>
          <cell r="Z168">
            <v>93</v>
          </cell>
          <cell r="AA168">
            <v>29</v>
          </cell>
          <cell r="AB168">
            <v>130</v>
          </cell>
          <cell r="AC168">
            <v>32</v>
          </cell>
          <cell r="AD168">
            <v>161</v>
          </cell>
        </row>
        <row r="169">
          <cell r="D169" t="str">
            <v>肖椿山</v>
          </cell>
          <cell r="E169" t="str">
            <v>初2022级9班</v>
          </cell>
          <cell r="F169">
            <v>370.5</v>
          </cell>
          <cell r="G169">
            <v>29</v>
          </cell>
          <cell r="H169" t="str">
            <v>---</v>
          </cell>
          <cell r="I169" t="str">
            <v>---</v>
          </cell>
          <cell r="J169">
            <v>162</v>
          </cell>
          <cell r="K169" t="str">
            <v>---</v>
          </cell>
          <cell r="L169" t="str">
            <v>---</v>
          </cell>
          <cell r="M169">
            <v>196</v>
          </cell>
          <cell r="N169">
            <v>325.5</v>
          </cell>
          <cell r="O169">
            <v>45</v>
          </cell>
          <cell r="P169">
            <v>105</v>
          </cell>
          <cell r="Q169">
            <v>48</v>
          </cell>
          <cell r="R169">
            <v>492</v>
          </cell>
          <cell r="S169">
            <v>779</v>
          </cell>
          <cell r="T169">
            <v>105</v>
          </cell>
          <cell r="U169">
            <v>0</v>
          </cell>
          <cell r="V169">
            <v>141</v>
          </cell>
          <cell r="W169">
            <v>11</v>
          </cell>
          <cell r="X169">
            <v>57</v>
          </cell>
          <cell r="Y169">
            <v>64</v>
          </cell>
          <cell r="Z169">
            <v>96</v>
          </cell>
          <cell r="AA169">
            <v>45</v>
          </cell>
          <cell r="AB169">
            <v>124.5</v>
          </cell>
          <cell r="AC169">
            <v>37</v>
          </cell>
          <cell r="AD169">
            <v>226</v>
          </cell>
        </row>
        <row r="170">
          <cell r="D170" t="str">
            <v>成雅馨</v>
          </cell>
          <cell r="E170" t="str">
            <v>初2022级4班</v>
          </cell>
          <cell r="F170">
            <v>370</v>
          </cell>
          <cell r="G170">
            <v>8</v>
          </cell>
          <cell r="H170" t="str">
            <v>---</v>
          </cell>
          <cell r="I170" t="str">
            <v>---</v>
          </cell>
          <cell r="J170">
            <v>168</v>
          </cell>
          <cell r="K170" t="str">
            <v>---</v>
          </cell>
          <cell r="L170" t="str">
            <v>---</v>
          </cell>
          <cell r="M170">
            <v>204</v>
          </cell>
          <cell r="N170">
            <v>339</v>
          </cell>
          <cell r="O170">
            <v>31</v>
          </cell>
          <cell r="P170">
            <v>122</v>
          </cell>
          <cell r="Q170">
            <v>5</v>
          </cell>
          <cell r="R170">
            <v>57</v>
          </cell>
          <cell r="S170">
            <v>79</v>
          </cell>
          <cell r="T170">
            <v>122</v>
          </cell>
          <cell r="U170">
            <v>0</v>
          </cell>
          <cell r="V170">
            <v>120</v>
          </cell>
          <cell r="W170">
            <v>36</v>
          </cell>
          <cell r="X170">
            <v>306</v>
          </cell>
          <cell r="Y170">
            <v>392</v>
          </cell>
          <cell r="Z170">
            <v>89</v>
          </cell>
          <cell r="AA170">
            <v>31</v>
          </cell>
          <cell r="AB170">
            <v>128</v>
          </cell>
          <cell r="AC170">
            <v>6</v>
          </cell>
          <cell r="AD170">
            <v>184</v>
          </cell>
        </row>
        <row r="171">
          <cell r="D171" t="str">
            <v>程登嵛</v>
          </cell>
          <cell r="E171" t="str">
            <v>初2022级13班</v>
          </cell>
          <cell r="F171">
            <v>370</v>
          </cell>
          <cell r="G171">
            <v>29</v>
          </cell>
          <cell r="H171" t="str">
            <v>---</v>
          </cell>
          <cell r="I171" t="str">
            <v>---</v>
          </cell>
          <cell r="J171">
            <v>168</v>
          </cell>
          <cell r="K171" t="str">
            <v>---</v>
          </cell>
          <cell r="L171" t="str">
            <v>---</v>
          </cell>
          <cell r="M171">
            <v>204</v>
          </cell>
          <cell r="N171">
            <v>331</v>
          </cell>
          <cell r="O171">
            <v>39</v>
          </cell>
          <cell r="P171">
            <v>109</v>
          </cell>
          <cell r="Q171">
            <v>40</v>
          </cell>
          <cell r="R171">
            <v>378</v>
          </cell>
          <cell r="S171">
            <v>579</v>
          </cell>
          <cell r="T171">
            <v>109</v>
          </cell>
          <cell r="U171">
            <v>0</v>
          </cell>
          <cell r="V171">
            <v>128</v>
          </cell>
          <cell r="W171">
            <v>28</v>
          </cell>
          <cell r="X171">
            <v>214</v>
          </cell>
          <cell r="Y171">
            <v>264</v>
          </cell>
          <cell r="Z171">
            <v>89</v>
          </cell>
          <cell r="AA171">
            <v>39</v>
          </cell>
          <cell r="AB171">
            <v>133</v>
          </cell>
          <cell r="AC171">
            <v>21</v>
          </cell>
          <cell r="AD171">
            <v>113</v>
          </cell>
        </row>
        <row r="172">
          <cell r="D172" t="str">
            <v>周铭杨</v>
          </cell>
          <cell r="E172" t="str">
            <v>初2022级4班</v>
          </cell>
          <cell r="F172">
            <v>370</v>
          </cell>
          <cell r="G172">
            <v>8</v>
          </cell>
          <cell r="H172" t="str">
            <v>---</v>
          </cell>
          <cell r="I172" t="str">
            <v>---</v>
          </cell>
          <cell r="J172">
            <v>168</v>
          </cell>
          <cell r="K172" t="str">
            <v>---</v>
          </cell>
          <cell r="L172" t="str">
            <v>---</v>
          </cell>
          <cell r="M172">
            <v>204</v>
          </cell>
          <cell r="N172">
            <v>326</v>
          </cell>
          <cell r="O172">
            <v>44</v>
          </cell>
          <cell r="P172">
            <v>109.5</v>
          </cell>
          <cell r="Q172">
            <v>36</v>
          </cell>
          <cell r="R172">
            <v>368</v>
          </cell>
          <cell r="S172">
            <v>559</v>
          </cell>
          <cell r="T172">
            <v>109.5</v>
          </cell>
          <cell r="U172">
            <v>0</v>
          </cell>
          <cell r="V172">
            <v>136</v>
          </cell>
          <cell r="W172">
            <v>14</v>
          </cell>
          <cell r="X172">
            <v>117</v>
          </cell>
          <cell r="Y172">
            <v>137</v>
          </cell>
          <cell r="Z172">
            <v>92</v>
          </cell>
          <cell r="AA172">
            <v>44</v>
          </cell>
          <cell r="AB172">
            <v>124.5</v>
          </cell>
          <cell r="AC172">
            <v>11</v>
          </cell>
          <cell r="AD172">
            <v>226</v>
          </cell>
        </row>
        <row r="173">
          <cell r="D173" t="str">
            <v>陈思齐</v>
          </cell>
          <cell r="E173" t="str">
            <v>初2022级3班</v>
          </cell>
          <cell r="F173">
            <v>369.5</v>
          </cell>
          <cell r="G173">
            <v>8</v>
          </cell>
          <cell r="H173" t="str">
            <v>---</v>
          </cell>
          <cell r="I173" t="str">
            <v>---</v>
          </cell>
          <cell r="J173">
            <v>171</v>
          </cell>
          <cell r="K173" t="str">
            <v>---</v>
          </cell>
          <cell r="L173" t="str">
            <v>---</v>
          </cell>
          <cell r="M173">
            <v>208</v>
          </cell>
          <cell r="N173">
            <v>325.5</v>
          </cell>
          <cell r="O173">
            <v>44</v>
          </cell>
          <cell r="P173">
            <v>113</v>
          </cell>
          <cell r="Q173">
            <v>22</v>
          </cell>
          <cell r="R173">
            <v>249</v>
          </cell>
          <cell r="S173">
            <v>375</v>
          </cell>
          <cell r="T173">
            <v>113</v>
          </cell>
          <cell r="U173">
            <v>0</v>
          </cell>
          <cell r="V173">
            <v>141</v>
          </cell>
          <cell r="W173">
            <v>2</v>
          </cell>
          <cell r="X173">
            <v>57</v>
          </cell>
          <cell r="Y173">
            <v>64</v>
          </cell>
          <cell r="Z173">
            <v>97</v>
          </cell>
          <cell r="AA173">
            <v>44</v>
          </cell>
          <cell r="AB173">
            <v>115.5</v>
          </cell>
          <cell r="AC173">
            <v>28</v>
          </cell>
          <cell r="AD173">
            <v>349</v>
          </cell>
        </row>
        <row r="174">
          <cell r="D174" t="str">
            <v>邓皓天</v>
          </cell>
          <cell r="E174" t="str">
            <v>初2022级9班</v>
          </cell>
          <cell r="F174">
            <v>369.5</v>
          </cell>
          <cell r="G174">
            <v>32</v>
          </cell>
          <cell r="H174" t="str">
            <v>---</v>
          </cell>
          <cell r="I174" t="str">
            <v>---</v>
          </cell>
          <cell r="J174">
            <v>171</v>
          </cell>
          <cell r="K174" t="str">
            <v>---</v>
          </cell>
          <cell r="L174" t="str">
            <v>---</v>
          </cell>
          <cell r="M174">
            <v>208</v>
          </cell>
          <cell r="N174">
            <v>333.5</v>
          </cell>
          <cell r="O174">
            <v>36</v>
          </cell>
          <cell r="P174">
            <v>113</v>
          </cell>
          <cell r="Q174">
            <v>31</v>
          </cell>
          <cell r="R174">
            <v>249</v>
          </cell>
          <cell r="S174">
            <v>375</v>
          </cell>
          <cell r="T174">
            <v>113</v>
          </cell>
          <cell r="U174">
            <v>0</v>
          </cell>
          <cell r="V174">
            <v>123</v>
          </cell>
          <cell r="W174">
            <v>37</v>
          </cell>
          <cell r="X174">
            <v>270</v>
          </cell>
          <cell r="Y174">
            <v>339</v>
          </cell>
          <cell r="Z174">
            <v>87</v>
          </cell>
          <cell r="AA174">
            <v>36</v>
          </cell>
          <cell r="AB174">
            <v>133.5</v>
          </cell>
          <cell r="AC174">
            <v>25</v>
          </cell>
          <cell r="AD174">
            <v>104</v>
          </cell>
        </row>
        <row r="175">
          <cell r="D175" t="str">
            <v>敬铭澜</v>
          </cell>
          <cell r="E175" t="str">
            <v>初2022级9班</v>
          </cell>
          <cell r="F175">
            <v>369.5</v>
          </cell>
          <cell r="G175">
            <v>32</v>
          </cell>
          <cell r="H175" t="str">
            <v>---</v>
          </cell>
          <cell r="I175" t="str">
            <v>---</v>
          </cell>
          <cell r="J175">
            <v>171</v>
          </cell>
          <cell r="K175" t="str">
            <v>---</v>
          </cell>
          <cell r="L175" t="str">
            <v>---</v>
          </cell>
          <cell r="M175">
            <v>208</v>
          </cell>
          <cell r="N175">
            <v>326.5</v>
          </cell>
          <cell r="O175">
            <v>43</v>
          </cell>
          <cell r="P175">
            <v>102</v>
          </cell>
          <cell r="Q175">
            <v>50</v>
          </cell>
          <cell r="R175">
            <v>581</v>
          </cell>
          <cell r="S175">
            <v>936</v>
          </cell>
          <cell r="T175">
            <v>102</v>
          </cell>
          <cell r="U175">
            <v>0</v>
          </cell>
          <cell r="V175">
            <v>131</v>
          </cell>
          <cell r="W175">
            <v>30</v>
          </cell>
          <cell r="X175">
            <v>175</v>
          </cell>
          <cell r="Y175">
            <v>211</v>
          </cell>
          <cell r="Z175">
            <v>88</v>
          </cell>
          <cell r="AA175">
            <v>43</v>
          </cell>
          <cell r="AB175">
            <v>136.5</v>
          </cell>
          <cell r="AC175">
            <v>18</v>
          </cell>
          <cell r="AD175">
            <v>66</v>
          </cell>
        </row>
        <row r="176">
          <cell r="D176" t="str">
            <v>王思琪</v>
          </cell>
          <cell r="E176" t="str">
            <v>初2022级3班</v>
          </cell>
          <cell r="F176">
            <v>369.5</v>
          </cell>
          <cell r="G176">
            <v>8</v>
          </cell>
          <cell r="H176" t="str">
            <v>---</v>
          </cell>
          <cell r="I176" t="str">
            <v>---</v>
          </cell>
          <cell r="J176">
            <v>171</v>
          </cell>
          <cell r="K176" t="str">
            <v>---</v>
          </cell>
          <cell r="L176" t="str">
            <v>---</v>
          </cell>
          <cell r="M176">
            <v>208</v>
          </cell>
          <cell r="N176">
            <v>329.5</v>
          </cell>
          <cell r="O176">
            <v>40</v>
          </cell>
          <cell r="P176">
            <v>123.5</v>
          </cell>
          <cell r="Q176">
            <v>3</v>
          </cell>
          <cell r="R176">
            <v>41</v>
          </cell>
          <cell r="S176">
            <v>54</v>
          </cell>
          <cell r="T176">
            <v>123.5</v>
          </cell>
          <cell r="U176">
            <v>0</v>
          </cell>
          <cell r="V176">
            <v>123</v>
          </cell>
          <cell r="W176">
            <v>24</v>
          </cell>
          <cell r="X176">
            <v>270</v>
          </cell>
          <cell r="Y176">
            <v>339</v>
          </cell>
          <cell r="Z176">
            <v>83</v>
          </cell>
          <cell r="AA176">
            <v>40</v>
          </cell>
          <cell r="AB176">
            <v>123</v>
          </cell>
          <cell r="AC176">
            <v>10</v>
          </cell>
          <cell r="AD176">
            <v>246</v>
          </cell>
        </row>
        <row r="177">
          <cell r="D177" t="str">
            <v>朱良清</v>
          </cell>
          <cell r="E177" t="str">
            <v>初2022级4班</v>
          </cell>
          <cell r="F177">
            <v>369.5</v>
          </cell>
          <cell r="G177">
            <v>10</v>
          </cell>
          <cell r="H177" t="str">
            <v>---</v>
          </cell>
          <cell r="I177" t="str">
            <v>---</v>
          </cell>
          <cell r="J177">
            <v>171</v>
          </cell>
          <cell r="K177" t="str">
            <v>---</v>
          </cell>
          <cell r="L177" t="str">
            <v>---</v>
          </cell>
          <cell r="M177">
            <v>208</v>
          </cell>
          <cell r="N177">
            <v>335.5</v>
          </cell>
          <cell r="O177">
            <v>34</v>
          </cell>
          <cell r="P177">
            <v>113.5</v>
          </cell>
          <cell r="Q177">
            <v>18</v>
          </cell>
          <cell r="R177">
            <v>241</v>
          </cell>
          <cell r="S177">
            <v>361</v>
          </cell>
          <cell r="T177">
            <v>113.5</v>
          </cell>
          <cell r="U177">
            <v>0</v>
          </cell>
          <cell r="V177">
            <v>131</v>
          </cell>
          <cell r="W177">
            <v>24</v>
          </cell>
          <cell r="X177">
            <v>175</v>
          </cell>
          <cell r="Y177">
            <v>211</v>
          </cell>
          <cell r="Z177">
            <v>97</v>
          </cell>
          <cell r="AA177">
            <v>34</v>
          </cell>
          <cell r="AB177">
            <v>125</v>
          </cell>
          <cell r="AC177">
            <v>9</v>
          </cell>
          <cell r="AD177">
            <v>219</v>
          </cell>
        </row>
        <row r="178">
          <cell r="D178" t="str">
            <v>雷成宇</v>
          </cell>
          <cell r="E178" t="str">
            <v>初2022级3班</v>
          </cell>
          <cell r="F178">
            <v>369</v>
          </cell>
          <cell r="G178">
            <v>10</v>
          </cell>
          <cell r="H178" t="str">
            <v>---</v>
          </cell>
          <cell r="I178" t="str">
            <v>---</v>
          </cell>
          <cell r="J178">
            <v>176</v>
          </cell>
          <cell r="K178" t="str">
            <v>---</v>
          </cell>
          <cell r="L178" t="str">
            <v>---</v>
          </cell>
          <cell r="M178">
            <v>214</v>
          </cell>
          <cell r="N178">
            <v>325</v>
          </cell>
          <cell r="O178">
            <v>44</v>
          </cell>
          <cell r="P178">
            <v>106.5</v>
          </cell>
          <cell r="Q178">
            <v>40</v>
          </cell>
          <cell r="R178">
            <v>458</v>
          </cell>
          <cell r="S178">
            <v>715</v>
          </cell>
          <cell r="T178">
            <v>106.5</v>
          </cell>
          <cell r="U178">
            <v>0</v>
          </cell>
          <cell r="V178">
            <v>141</v>
          </cell>
          <cell r="W178">
            <v>2</v>
          </cell>
          <cell r="X178">
            <v>57</v>
          </cell>
          <cell r="Y178">
            <v>64</v>
          </cell>
          <cell r="Z178">
            <v>97</v>
          </cell>
          <cell r="AA178">
            <v>44</v>
          </cell>
          <cell r="AB178">
            <v>121.5</v>
          </cell>
          <cell r="AC178">
            <v>14</v>
          </cell>
          <cell r="AD178">
            <v>267</v>
          </cell>
        </row>
        <row r="179">
          <cell r="D179" t="str">
            <v>向珈宜</v>
          </cell>
          <cell r="E179" t="str">
            <v>初2022级13班</v>
          </cell>
          <cell r="F179">
            <v>369</v>
          </cell>
          <cell r="G179">
            <v>30</v>
          </cell>
          <cell r="H179" t="str">
            <v>---</v>
          </cell>
          <cell r="I179" t="str">
            <v>---</v>
          </cell>
          <cell r="J179">
            <v>176</v>
          </cell>
          <cell r="K179" t="str">
            <v>---</v>
          </cell>
          <cell r="L179" t="str">
            <v>---</v>
          </cell>
          <cell r="M179">
            <v>214</v>
          </cell>
          <cell r="N179">
            <v>335</v>
          </cell>
          <cell r="O179">
            <v>34</v>
          </cell>
          <cell r="P179">
            <v>113</v>
          </cell>
          <cell r="Q179">
            <v>29</v>
          </cell>
          <cell r="R179">
            <v>249</v>
          </cell>
          <cell r="S179">
            <v>375</v>
          </cell>
          <cell r="T179">
            <v>113</v>
          </cell>
          <cell r="U179">
            <v>0</v>
          </cell>
          <cell r="V179">
            <v>130</v>
          </cell>
          <cell r="W179">
            <v>25</v>
          </cell>
          <cell r="X179">
            <v>193</v>
          </cell>
          <cell r="Y179">
            <v>234</v>
          </cell>
          <cell r="Z179">
            <v>96</v>
          </cell>
          <cell r="AA179">
            <v>34</v>
          </cell>
          <cell r="AB179">
            <v>126</v>
          </cell>
          <cell r="AC179">
            <v>42</v>
          </cell>
          <cell r="AD179">
            <v>205</v>
          </cell>
        </row>
        <row r="180">
          <cell r="D180" t="str">
            <v>肖语彤</v>
          </cell>
          <cell r="E180" t="str">
            <v>初2022级16班</v>
          </cell>
          <cell r="F180">
            <v>369</v>
          </cell>
          <cell r="G180">
            <v>18</v>
          </cell>
          <cell r="H180" t="str">
            <v>---</v>
          </cell>
          <cell r="I180" t="str">
            <v>---</v>
          </cell>
          <cell r="J180">
            <v>176</v>
          </cell>
          <cell r="K180" t="str">
            <v>---</v>
          </cell>
          <cell r="L180" t="str">
            <v>---</v>
          </cell>
          <cell r="M180">
            <v>214</v>
          </cell>
          <cell r="N180">
            <v>330</v>
          </cell>
          <cell r="O180">
            <v>39</v>
          </cell>
          <cell r="P180">
            <v>117</v>
          </cell>
          <cell r="Q180">
            <v>19</v>
          </cell>
          <cell r="R180">
            <v>157</v>
          </cell>
          <cell r="S180">
            <v>233</v>
          </cell>
          <cell r="T180">
            <v>117</v>
          </cell>
          <cell r="U180">
            <v>0</v>
          </cell>
          <cell r="V180">
            <v>133</v>
          </cell>
          <cell r="W180">
            <v>15</v>
          </cell>
          <cell r="X180">
            <v>152</v>
          </cell>
          <cell r="Y180">
            <v>180</v>
          </cell>
          <cell r="Z180">
            <v>94</v>
          </cell>
          <cell r="AA180">
            <v>39</v>
          </cell>
          <cell r="AB180">
            <v>119</v>
          </cell>
          <cell r="AC180">
            <v>35</v>
          </cell>
          <cell r="AD180">
            <v>298</v>
          </cell>
        </row>
        <row r="181">
          <cell r="D181" t="str">
            <v>张恬然</v>
          </cell>
          <cell r="E181" t="str">
            <v>初2022级16班</v>
          </cell>
          <cell r="F181">
            <v>369</v>
          </cell>
          <cell r="G181">
            <v>18</v>
          </cell>
          <cell r="H181" t="str">
            <v>---</v>
          </cell>
          <cell r="I181" t="str">
            <v>---</v>
          </cell>
          <cell r="J181">
            <v>176</v>
          </cell>
          <cell r="K181" t="str">
            <v>---</v>
          </cell>
          <cell r="L181" t="str">
            <v>---</v>
          </cell>
          <cell r="M181">
            <v>214</v>
          </cell>
          <cell r="N181">
            <v>327</v>
          </cell>
          <cell r="O181">
            <v>42</v>
          </cell>
          <cell r="P181">
            <v>118.5</v>
          </cell>
          <cell r="Q181">
            <v>17</v>
          </cell>
          <cell r="R181">
            <v>127</v>
          </cell>
          <cell r="S181">
            <v>183</v>
          </cell>
          <cell r="T181">
            <v>118.5</v>
          </cell>
          <cell r="U181">
            <v>0</v>
          </cell>
          <cell r="V181">
            <v>126</v>
          </cell>
          <cell r="W181">
            <v>31</v>
          </cell>
          <cell r="X181">
            <v>238</v>
          </cell>
          <cell r="Y181">
            <v>299</v>
          </cell>
          <cell r="Z181">
            <v>84</v>
          </cell>
          <cell r="AA181">
            <v>42</v>
          </cell>
          <cell r="AB181">
            <v>124.5</v>
          </cell>
          <cell r="AC181">
            <v>25</v>
          </cell>
          <cell r="AD181">
            <v>226</v>
          </cell>
        </row>
        <row r="182">
          <cell r="D182" t="str">
            <v>邓雯心</v>
          </cell>
          <cell r="E182" t="str">
            <v>初2022级9班</v>
          </cell>
          <cell r="F182">
            <v>368.5</v>
          </cell>
          <cell r="G182">
            <v>34</v>
          </cell>
          <cell r="H182" t="str">
            <v>---</v>
          </cell>
          <cell r="I182" t="str">
            <v>---</v>
          </cell>
          <cell r="J182">
            <v>180</v>
          </cell>
          <cell r="K182" t="str">
            <v>---</v>
          </cell>
          <cell r="L182" t="str">
            <v>---</v>
          </cell>
          <cell r="M182">
            <v>220</v>
          </cell>
          <cell r="N182">
            <v>322.5</v>
          </cell>
          <cell r="O182">
            <v>46</v>
          </cell>
          <cell r="P182">
            <v>106.5</v>
          </cell>
          <cell r="Q182">
            <v>47</v>
          </cell>
          <cell r="R182">
            <v>458</v>
          </cell>
          <cell r="S182">
            <v>715</v>
          </cell>
          <cell r="T182">
            <v>106.5</v>
          </cell>
          <cell r="U182">
            <v>0</v>
          </cell>
          <cell r="V182">
            <v>146</v>
          </cell>
          <cell r="W182">
            <v>4</v>
          </cell>
          <cell r="X182">
            <v>14</v>
          </cell>
          <cell r="Y182">
            <v>15</v>
          </cell>
          <cell r="Z182">
            <v>100</v>
          </cell>
          <cell r="AA182">
            <v>46</v>
          </cell>
          <cell r="AB182">
            <v>116</v>
          </cell>
          <cell r="AC182">
            <v>47</v>
          </cell>
          <cell r="AD182">
            <v>341</v>
          </cell>
        </row>
        <row r="183">
          <cell r="D183" t="str">
            <v>赖鑫</v>
          </cell>
          <cell r="E183" t="str">
            <v>初2022级4班</v>
          </cell>
          <cell r="F183">
            <v>368.5</v>
          </cell>
          <cell r="G183">
            <v>11</v>
          </cell>
          <cell r="H183" t="str">
            <v>---</v>
          </cell>
          <cell r="I183" t="str">
            <v>---</v>
          </cell>
          <cell r="J183">
            <v>180</v>
          </cell>
          <cell r="K183" t="str">
            <v>---</v>
          </cell>
          <cell r="L183" t="str">
            <v>---</v>
          </cell>
          <cell r="M183">
            <v>220</v>
          </cell>
          <cell r="N183">
            <v>322.5</v>
          </cell>
          <cell r="O183">
            <v>46</v>
          </cell>
          <cell r="P183">
            <v>120.5</v>
          </cell>
          <cell r="Q183">
            <v>6</v>
          </cell>
          <cell r="R183">
            <v>86</v>
          </cell>
          <cell r="S183">
            <v>121</v>
          </cell>
          <cell r="T183">
            <v>120.5</v>
          </cell>
          <cell r="U183">
            <v>0</v>
          </cell>
          <cell r="V183">
            <v>134</v>
          </cell>
          <cell r="W183">
            <v>18</v>
          </cell>
          <cell r="X183">
            <v>138</v>
          </cell>
          <cell r="Y183">
            <v>164</v>
          </cell>
          <cell r="Z183">
            <v>88</v>
          </cell>
          <cell r="AA183">
            <v>46</v>
          </cell>
          <cell r="AB183">
            <v>114</v>
          </cell>
          <cell r="AC183">
            <v>31</v>
          </cell>
          <cell r="AD183">
            <v>372</v>
          </cell>
        </row>
        <row r="184">
          <cell r="D184" t="str">
            <v>谭思家</v>
          </cell>
          <cell r="E184" t="str">
            <v>初2022级1班</v>
          </cell>
          <cell r="F184">
            <v>368.5</v>
          </cell>
          <cell r="G184">
            <v>1</v>
          </cell>
          <cell r="H184" t="str">
            <v>---</v>
          </cell>
          <cell r="I184" t="str">
            <v>---</v>
          </cell>
          <cell r="J184">
            <v>180</v>
          </cell>
          <cell r="K184" t="str">
            <v>---</v>
          </cell>
          <cell r="L184" t="str">
            <v>---</v>
          </cell>
          <cell r="M184">
            <v>220</v>
          </cell>
          <cell r="N184">
            <v>332.5</v>
          </cell>
          <cell r="O184">
            <v>36</v>
          </cell>
          <cell r="P184">
            <v>121.5</v>
          </cell>
          <cell r="Q184">
            <v>1</v>
          </cell>
          <cell r="R184">
            <v>66</v>
          </cell>
          <cell r="S184">
            <v>91</v>
          </cell>
          <cell r="T184">
            <v>121.5</v>
          </cell>
          <cell r="U184">
            <v>0</v>
          </cell>
          <cell r="V184">
            <v>125</v>
          </cell>
          <cell r="W184">
            <v>2</v>
          </cell>
          <cell r="X184">
            <v>244</v>
          </cell>
          <cell r="Y184">
            <v>307</v>
          </cell>
          <cell r="Z184">
            <v>89</v>
          </cell>
          <cell r="AA184">
            <v>36</v>
          </cell>
          <cell r="AB184">
            <v>122</v>
          </cell>
          <cell r="AC184">
            <v>5</v>
          </cell>
          <cell r="AD184">
            <v>262</v>
          </cell>
        </row>
        <row r="185">
          <cell r="D185" t="str">
            <v>王淋民</v>
          </cell>
          <cell r="E185" t="str">
            <v>初2022级16班</v>
          </cell>
          <cell r="F185">
            <v>368.5</v>
          </cell>
          <cell r="G185">
            <v>20</v>
          </cell>
          <cell r="H185" t="str">
            <v>---</v>
          </cell>
          <cell r="I185" t="str">
            <v>---</v>
          </cell>
          <cell r="J185">
            <v>180</v>
          </cell>
          <cell r="K185" t="str">
            <v>---</v>
          </cell>
          <cell r="L185" t="str">
            <v>---</v>
          </cell>
          <cell r="M185">
            <v>220</v>
          </cell>
          <cell r="N185">
            <v>332.5</v>
          </cell>
          <cell r="O185">
            <v>36</v>
          </cell>
          <cell r="P185">
            <v>113</v>
          </cell>
          <cell r="Q185">
            <v>26</v>
          </cell>
          <cell r="R185">
            <v>249</v>
          </cell>
          <cell r="S185">
            <v>375</v>
          </cell>
          <cell r="T185">
            <v>113</v>
          </cell>
          <cell r="U185">
            <v>0</v>
          </cell>
          <cell r="V185">
            <v>130</v>
          </cell>
          <cell r="W185">
            <v>24</v>
          </cell>
          <cell r="X185">
            <v>193</v>
          </cell>
          <cell r="Y185">
            <v>234</v>
          </cell>
          <cell r="Z185">
            <v>94</v>
          </cell>
          <cell r="AA185">
            <v>36</v>
          </cell>
          <cell r="AB185">
            <v>125.5</v>
          </cell>
          <cell r="AC185">
            <v>23</v>
          </cell>
          <cell r="AD185">
            <v>212</v>
          </cell>
        </row>
        <row r="186">
          <cell r="D186" t="str">
            <v>何子俊</v>
          </cell>
          <cell r="E186" t="str">
            <v>初2022级12班</v>
          </cell>
          <cell r="F186">
            <v>368</v>
          </cell>
          <cell r="G186">
            <v>34</v>
          </cell>
          <cell r="H186" t="str">
            <v>---</v>
          </cell>
          <cell r="I186" t="str">
            <v>---</v>
          </cell>
          <cell r="J186">
            <v>184</v>
          </cell>
          <cell r="K186" t="str">
            <v>---</v>
          </cell>
          <cell r="L186" t="str">
            <v>---</v>
          </cell>
          <cell r="M186">
            <v>226</v>
          </cell>
          <cell r="N186">
            <v>332</v>
          </cell>
          <cell r="O186">
            <v>36</v>
          </cell>
          <cell r="P186">
            <v>106</v>
          </cell>
          <cell r="Q186">
            <v>44</v>
          </cell>
          <cell r="R186">
            <v>470</v>
          </cell>
          <cell r="S186">
            <v>735</v>
          </cell>
          <cell r="T186">
            <v>106</v>
          </cell>
          <cell r="U186">
            <v>0</v>
          </cell>
          <cell r="V186">
            <v>133</v>
          </cell>
          <cell r="W186">
            <v>26</v>
          </cell>
          <cell r="X186">
            <v>152</v>
          </cell>
          <cell r="Y186">
            <v>180</v>
          </cell>
          <cell r="Z186">
            <v>97</v>
          </cell>
          <cell r="AA186">
            <v>36</v>
          </cell>
          <cell r="AB186">
            <v>129</v>
          </cell>
          <cell r="AC186">
            <v>30</v>
          </cell>
          <cell r="AD186">
            <v>172</v>
          </cell>
        </row>
        <row r="187">
          <cell r="D187" t="str">
            <v>唐劲翔</v>
          </cell>
          <cell r="E187" t="str">
            <v>初2022级16班</v>
          </cell>
          <cell r="F187">
            <v>368</v>
          </cell>
          <cell r="G187">
            <v>21</v>
          </cell>
          <cell r="H187" t="str">
            <v>---</v>
          </cell>
          <cell r="I187" t="str">
            <v>---</v>
          </cell>
          <cell r="J187">
            <v>184</v>
          </cell>
          <cell r="K187" t="str">
            <v>---</v>
          </cell>
          <cell r="L187" t="str">
            <v>---</v>
          </cell>
          <cell r="M187">
            <v>226</v>
          </cell>
          <cell r="N187">
            <v>325</v>
          </cell>
          <cell r="O187">
            <v>43</v>
          </cell>
          <cell r="P187">
            <v>115.5</v>
          </cell>
          <cell r="Q187">
            <v>24</v>
          </cell>
          <cell r="R187">
            <v>191</v>
          </cell>
          <cell r="S187">
            <v>283</v>
          </cell>
          <cell r="T187">
            <v>115.5</v>
          </cell>
          <cell r="U187">
            <v>0</v>
          </cell>
          <cell r="V187">
            <v>140</v>
          </cell>
          <cell r="W187">
            <v>10</v>
          </cell>
          <cell r="X187">
            <v>73</v>
          </cell>
          <cell r="Y187">
            <v>82</v>
          </cell>
          <cell r="Z187">
            <v>97</v>
          </cell>
          <cell r="AA187">
            <v>43</v>
          </cell>
          <cell r="AB187">
            <v>112.5</v>
          </cell>
          <cell r="AC187">
            <v>42</v>
          </cell>
          <cell r="AD187">
            <v>398</v>
          </cell>
        </row>
        <row r="188">
          <cell r="D188" t="str">
            <v>杨霜美</v>
          </cell>
          <cell r="E188" t="str">
            <v>初2022级16班</v>
          </cell>
          <cell r="F188">
            <v>368</v>
          </cell>
          <cell r="G188">
            <v>21</v>
          </cell>
          <cell r="H188" t="str">
            <v>---</v>
          </cell>
          <cell r="I188" t="str">
            <v>---</v>
          </cell>
          <cell r="J188">
            <v>184</v>
          </cell>
          <cell r="K188" t="str">
            <v>---</v>
          </cell>
          <cell r="L188" t="str">
            <v>---</v>
          </cell>
          <cell r="M188">
            <v>226</v>
          </cell>
          <cell r="N188">
            <v>318</v>
          </cell>
          <cell r="O188">
            <v>50</v>
          </cell>
          <cell r="P188">
            <v>112.5</v>
          </cell>
          <cell r="Q188">
            <v>30</v>
          </cell>
          <cell r="R188">
            <v>271</v>
          </cell>
          <cell r="S188">
            <v>407</v>
          </cell>
          <cell r="T188">
            <v>112.5</v>
          </cell>
          <cell r="U188">
            <v>0</v>
          </cell>
          <cell r="V188">
            <v>146</v>
          </cell>
          <cell r="W188">
            <v>3</v>
          </cell>
          <cell r="X188">
            <v>14</v>
          </cell>
          <cell r="Y188">
            <v>15</v>
          </cell>
          <cell r="Z188">
            <v>96</v>
          </cell>
          <cell r="AA188">
            <v>50</v>
          </cell>
          <cell r="AB188">
            <v>109.5</v>
          </cell>
          <cell r="AC188">
            <v>47</v>
          </cell>
          <cell r="AD188">
            <v>437</v>
          </cell>
        </row>
        <row r="189">
          <cell r="D189" t="str">
            <v>曾美怡</v>
          </cell>
          <cell r="E189" t="str">
            <v>初2022级3班</v>
          </cell>
          <cell r="F189">
            <v>367.5</v>
          </cell>
          <cell r="G189">
            <v>11</v>
          </cell>
          <cell r="H189" t="str">
            <v>---</v>
          </cell>
          <cell r="I189" t="str">
            <v>---</v>
          </cell>
          <cell r="J189">
            <v>187</v>
          </cell>
          <cell r="K189" t="str">
            <v>---</v>
          </cell>
          <cell r="L189" t="str">
            <v>---</v>
          </cell>
          <cell r="M189">
            <v>232</v>
          </cell>
          <cell r="N189">
            <v>331.5</v>
          </cell>
          <cell r="O189">
            <v>36</v>
          </cell>
          <cell r="P189">
            <v>123.5</v>
          </cell>
          <cell r="Q189">
            <v>3</v>
          </cell>
          <cell r="R189">
            <v>41</v>
          </cell>
          <cell r="S189">
            <v>54</v>
          </cell>
          <cell r="T189">
            <v>123.5</v>
          </cell>
          <cell r="U189">
            <v>0</v>
          </cell>
          <cell r="V189">
            <v>127</v>
          </cell>
          <cell r="W189">
            <v>19</v>
          </cell>
          <cell r="X189">
            <v>227</v>
          </cell>
          <cell r="Y189">
            <v>284</v>
          </cell>
          <cell r="Z189">
            <v>91</v>
          </cell>
          <cell r="AA189">
            <v>36</v>
          </cell>
          <cell r="AB189">
            <v>117</v>
          </cell>
          <cell r="AC189">
            <v>24</v>
          </cell>
          <cell r="AD189">
            <v>324</v>
          </cell>
        </row>
        <row r="190">
          <cell r="D190" t="str">
            <v>周怡伶</v>
          </cell>
          <cell r="E190" t="str">
            <v>初2022级11班</v>
          </cell>
          <cell r="F190">
            <v>367.5</v>
          </cell>
          <cell r="G190">
            <v>14</v>
          </cell>
          <cell r="H190" t="str">
            <v>---</v>
          </cell>
          <cell r="I190" t="str">
            <v>---</v>
          </cell>
          <cell r="J190">
            <v>187</v>
          </cell>
          <cell r="K190" t="str">
            <v>---</v>
          </cell>
          <cell r="L190" t="str">
            <v>---</v>
          </cell>
          <cell r="M190">
            <v>232</v>
          </cell>
          <cell r="N190">
            <v>344.5</v>
          </cell>
          <cell r="O190">
            <v>23</v>
          </cell>
          <cell r="P190">
            <v>120.5</v>
          </cell>
          <cell r="Q190">
            <v>9</v>
          </cell>
          <cell r="R190">
            <v>86</v>
          </cell>
          <cell r="S190">
            <v>121</v>
          </cell>
          <cell r="T190">
            <v>120.5</v>
          </cell>
          <cell r="U190">
            <v>0</v>
          </cell>
          <cell r="V190">
            <v>105</v>
          </cell>
          <cell r="W190">
            <v>48</v>
          </cell>
          <cell r="X190">
            <v>475</v>
          </cell>
          <cell r="Y190">
            <v>653</v>
          </cell>
          <cell r="Z190">
            <v>82</v>
          </cell>
          <cell r="AA190">
            <v>23</v>
          </cell>
          <cell r="AB190">
            <v>142</v>
          </cell>
          <cell r="AC190">
            <v>2</v>
          </cell>
          <cell r="AD190">
            <v>24</v>
          </cell>
        </row>
        <row r="191">
          <cell r="D191" t="str">
            <v>廖博文</v>
          </cell>
          <cell r="E191" t="str">
            <v>初2022级16班</v>
          </cell>
          <cell r="F191">
            <v>367</v>
          </cell>
          <cell r="G191">
            <v>23</v>
          </cell>
          <cell r="H191" t="str">
            <v>---</v>
          </cell>
          <cell r="I191" t="str">
            <v>---</v>
          </cell>
          <cell r="J191">
            <v>189</v>
          </cell>
          <cell r="K191" t="str">
            <v>---</v>
          </cell>
          <cell r="L191" t="str">
            <v>---</v>
          </cell>
          <cell r="M191">
            <v>236</v>
          </cell>
          <cell r="N191">
            <v>334</v>
          </cell>
          <cell r="O191">
            <v>33</v>
          </cell>
          <cell r="P191">
            <v>111.5</v>
          </cell>
          <cell r="Q191">
            <v>33</v>
          </cell>
          <cell r="R191">
            <v>303</v>
          </cell>
          <cell r="S191">
            <v>454</v>
          </cell>
          <cell r="T191">
            <v>111.5</v>
          </cell>
          <cell r="U191">
            <v>0</v>
          </cell>
          <cell r="V191">
            <v>121</v>
          </cell>
          <cell r="W191">
            <v>39</v>
          </cell>
          <cell r="X191">
            <v>297</v>
          </cell>
          <cell r="Y191">
            <v>376</v>
          </cell>
          <cell r="Z191">
            <v>88</v>
          </cell>
          <cell r="AA191">
            <v>33</v>
          </cell>
          <cell r="AB191">
            <v>134.5</v>
          </cell>
          <cell r="AC191">
            <v>8</v>
          </cell>
          <cell r="AD191">
            <v>93</v>
          </cell>
        </row>
        <row r="192">
          <cell r="D192" t="str">
            <v>龙飞宇</v>
          </cell>
          <cell r="E192" t="str">
            <v>初2022级13班</v>
          </cell>
          <cell r="F192">
            <v>367</v>
          </cell>
          <cell r="G192">
            <v>31</v>
          </cell>
          <cell r="H192" t="str">
            <v>---</v>
          </cell>
          <cell r="I192" t="str">
            <v>---</v>
          </cell>
          <cell r="J192">
            <v>189</v>
          </cell>
          <cell r="K192" t="str">
            <v>---</v>
          </cell>
          <cell r="L192" t="str">
            <v>---</v>
          </cell>
          <cell r="M192">
            <v>236</v>
          </cell>
          <cell r="N192">
            <v>321</v>
          </cell>
          <cell r="O192">
            <v>46</v>
          </cell>
          <cell r="P192">
            <v>114.5</v>
          </cell>
          <cell r="Q192">
            <v>28</v>
          </cell>
          <cell r="R192">
            <v>220</v>
          </cell>
          <cell r="S192">
            <v>323</v>
          </cell>
          <cell r="T192">
            <v>114.5</v>
          </cell>
          <cell r="U192">
            <v>0</v>
          </cell>
          <cell r="V192">
            <v>122</v>
          </cell>
          <cell r="W192">
            <v>38</v>
          </cell>
          <cell r="X192">
            <v>281</v>
          </cell>
          <cell r="Y192">
            <v>357</v>
          </cell>
          <cell r="Z192">
            <v>76</v>
          </cell>
          <cell r="AA192">
            <v>46</v>
          </cell>
          <cell r="AB192">
            <v>130.5</v>
          </cell>
          <cell r="AC192">
            <v>31</v>
          </cell>
          <cell r="AD192">
            <v>152</v>
          </cell>
        </row>
        <row r="193">
          <cell r="D193" t="str">
            <v>宋禹言</v>
          </cell>
          <cell r="E193" t="str">
            <v>初2022级13班</v>
          </cell>
          <cell r="F193">
            <v>367</v>
          </cell>
          <cell r="G193">
            <v>31</v>
          </cell>
          <cell r="H193" t="str">
            <v>---</v>
          </cell>
          <cell r="I193" t="str">
            <v>---</v>
          </cell>
          <cell r="J193">
            <v>189</v>
          </cell>
          <cell r="K193" t="str">
            <v>---</v>
          </cell>
          <cell r="L193" t="str">
            <v>---</v>
          </cell>
          <cell r="M193">
            <v>236</v>
          </cell>
          <cell r="N193">
            <v>322</v>
          </cell>
          <cell r="O193">
            <v>45</v>
          </cell>
          <cell r="P193">
            <v>99.5</v>
          </cell>
          <cell r="Q193">
            <v>53</v>
          </cell>
          <cell r="R193">
            <v>634</v>
          </cell>
          <cell r="S193">
            <v>1033</v>
          </cell>
          <cell r="T193">
            <v>99.5</v>
          </cell>
          <cell r="U193">
            <v>0</v>
          </cell>
          <cell r="V193">
            <v>131</v>
          </cell>
          <cell r="W193">
            <v>24</v>
          </cell>
          <cell r="X193">
            <v>175</v>
          </cell>
          <cell r="Y193">
            <v>211</v>
          </cell>
          <cell r="Z193">
            <v>86</v>
          </cell>
          <cell r="AA193">
            <v>45</v>
          </cell>
          <cell r="AB193">
            <v>136.5</v>
          </cell>
          <cell r="AC193">
            <v>12</v>
          </cell>
          <cell r="AD193">
            <v>66</v>
          </cell>
        </row>
        <row r="194">
          <cell r="D194" t="str">
            <v>杨润雅</v>
          </cell>
          <cell r="E194" t="str">
            <v>初2022级4班</v>
          </cell>
          <cell r="F194">
            <v>367</v>
          </cell>
          <cell r="G194">
            <v>12</v>
          </cell>
          <cell r="H194" t="str">
            <v>---</v>
          </cell>
          <cell r="I194" t="str">
            <v>---</v>
          </cell>
          <cell r="J194">
            <v>189</v>
          </cell>
          <cell r="K194" t="str">
            <v>---</v>
          </cell>
          <cell r="L194" t="str">
            <v>---</v>
          </cell>
          <cell r="M194">
            <v>236</v>
          </cell>
          <cell r="N194">
            <v>320</v>
          </cell>
          <cell r="O194">
            <v>47</v>
          </cell>
          <cell r="P194">
            <v>123.5</v>
          </cell>
          <cell r="Q194">
            <v>4</v>
          </cell>
          <cell r="R194">
            <v>41</v>
          </cell>
          <cell r="S194">
            <v>54</v>
          </cell>
          <cell r="T194">
            <v>123.5</v>
          </cell>
          <cell r="U194">
            <v>0</v>
          </cell>
          <cell r="V194">
            <v>139</v>
          </cell>
          <cell r="W194">
            <v>9</v>
          </cell>
          <cell r="X194">
            <v>82</v>
          </cell>
          <cell r="Y194">
            <v>96</v>
          </cell>
          <cell r="Z194">
            <v>92</v>
          </cell>
          <cell r="AA194">
            <v>47</v>
          </cell>
          <cell r="AB194">
            <v>104.5</v>
          </cell>
          <cell r="AC194">
            <v>46</v>
          </cell>
          <cell r="AD194">
            <v>500</v>
          </cell>
        </row>
        <row r="195">
          <cell r="D195" t="str">
            <v>张梦琪</v>
          </cell>
          <cell r="E195" t="str">
            <v>初2022级13班</v>
          </cell>
          <cell r="F195">
            <v>367</v>
          </cell>
          <cell r="G195">
            <v>31</v>
          </cell>
          <cell r="H195" t="str">
            <v>---</v>
          </cell>
          <cell r="I195" t="str">
            <v>---</v>
          </cell>
          <cell r="J195">
            <v>189</v>
          </cell>
          <cell r="K195" t="str">
            <v>---</v>
          </cell>
          <cell r="L195" t="str">
            <v>---</v>
          </cell>
          <cell r="M195">
            <v>236</v>
          </cell>
          <cell r="N195">
            <v>338</v>
          </cell>
          <cell r="O195">
            <v>29</v>
          </cell>
          <cell r="P195">
            <v>110.5</v>
          </cell>
          <cell r="Q195">
            <v>37</v>
          </cell>
          <cell r="R195">
            <v>337</v>
          </cell>
          <cell r="S195">
            <v>505</v>
          </cell>
          <cell r="T195">
            <v>110.5</v>
          </cell>
          <cell r="U195">
            <v>0</v>
          </cell>
          <cell r="V195">
            <v>120</v>
          </cell>
          <cell r="W195">
            <v>43</v>
          </cell>
          <cell r="X195">
            <v>306</v>
          </cell>
          <cell r="Y195">
            <v>392</v>
          </cell>
          <cell r="Z195">
            <v>91</v>
          </cell>
          <cell r="AA195">
            <v>29</v>
          </cell>
          <cell r="AB195">
            <v>136.5</v>
          </cell>
          <cell r="AC195">
            <v>12</v>
          </cell>
          <cell r="AD195">
            <v>66</v>
          </cell>
        </row>
        <row r="196">
          <cell r="D196" t="str">
            <v>张瑶</v>
          </cell>
          <cell r="E196" t="str">
            <v>初2022级10班</v>
          </cell>
          <cell r="F196">
            <v>367</v>
          </cell>
          <cell r="G196">
            <v>27</v>
          </cell>
          <cell r="H196" t="str">
            <v>---</v>
          </cell>
          <cell r="I196" t="str">
            <v>---</v>
          </cell>
          <cell r="J196">
            <v>189</v>
          </cell>
          <cell r="K196" t="str">
            <v>---</v>
          </cell>
          <cell r="L196" t="str">
            <v>---</v>
          </cell>
          <cell r="M196">
            <v>236</v>
          </cell>
          <cell r="N196">
            <v>329</v>
          </cell>
          <cell r="O196">
            <v>38</v>
          </cell>
          <cell r="P196">
            <v>109.5</v>
          </cell>
          <cell r="Q196">
            <v>44</v>
          </cell>
          <cell r="R196">
            <v>368</v>
          </cell>
          <cell r="S196">
            <v>559</v>
          </cell>
          <cell r="T196">
            <v>109.5</v>
          </cell>
          <cell r="U196">
            <v>0</v>
          </cell>
          <cell r="V196">
            <v>124</v>
          </cell>
          <cell r="W196">
            <v>30</v>
          </cell>
          <cell r="X196">
            <v>256</v>
          </cell>
          <cell r="Y196">
            <v>324</v>
          </cell>
          <cell r="Z196">
            <v>86</v>
          </cell>
          <cell r="AA196">
            <v>38</v>
          </cell>
          <cell r="AB196">
            <v>133.5</v>
          </cell>
          <cell r="AC196">
            <v>20</v>
          </cell>
          <cell r="AD196">
            <v>104</v>
          </cell>
        </row>
        <row r="197">
          <cell r="D197" t="str">
            <v>杜维轩</v>
          </cell>
          <cell r="E197" t="str">
            <v>初2022级9班</v>
          </cell>
          <cell r="F197">
            <v>366.5</v>
          </cell>
          <cell r="G197">
            <v>35</v>
          </cell>
          <cell r="H197" t="str">
            <v>---</v>
          </cell>
          <cell r="I197" t="str">
            <v>---</v>
          </cell>
          <cell r="J197">
            <v>195</v>
          </cell>
          <cell r="K197" t="str">
            <v>---</v>
          </cell>
          <cell r="L197" t="str">
            <v>---</v>
          </cell>
          <cell r="M197">
            <v>242</v>
          </cell>
          <cell r="N197">
            <v>332.5</v>
          </cell>
          <cell r="O197">
            <v>34</v>
          </cell>
          <cell r="P197">
            <v>122</v>
          </cell>
          <cell r="Q197">
            <v>5</v>
          </cell>
          <cell r="R197">
            <v>57</v>
          </cell>
          <cell r="S197">
            <v>79</v>
          </cell>
          <cell r="T197">
            <v>122</v>
          </cell>
          <cell r="U197">
            <v>0</v>
          </cell>
          <cell r="V197">
            <v>123</v>
          </cell>
          <cell r="W197">
            <v>37</v>
          </cell>
          <cell r="X197">
            <v>270</v>
          </cell>
          <cell r="Y197">
            <v>339</v>
          </cell>
          <cell r="Z197">
            <v>89</v>
          </cell>
          <cell r="AA197">
            <v>34</v>
          </cell>
          <cell r="AB197">
            <v>121.5</v>
          </cell>
          <cell r="AC197">
            <v>42</v>
          </cell>
          <cell r="AD197">
            <v>267</v>
          </cell>
        </row>
        <row r="198">
          <cell r="D198" t="str">
            <v>廖昱智</v>
          </cell>
          <cell r="E198" t="str">
            <v>初2022级9班</v>
          </cell>
          <cell r="F198">
            <v>366.5</v>
          </cell>
          <cell r="G198">
            <v>35</v>
          </cell>
          <cell r="H198" t="str">
            <v>---</v>
          </cell>
          <cell r="I198" t="str">
            <v>---</v>
          </cell>
          <cell r="J198">
            <v>195</v>
          </cell>
          <cell r="K198" t="str">
            <v>---</v>
          </cell>
          <cell r="L198" t="str">
            <v>---</v>
          </cell>
          <cell r="M198">
            <v>242</v>
          </cell>
          <cell r="N198">
            <v>319.5</v>
          </cell>
          <cell r="O198">
            <v>47</v>
          </cell>
          <cell r="P198">
            <v>105</v>
          </cell>
          <cell r="Q198">
            <v>48</v>
          </cell>
          <cell r="R198">
            <v>492</v>
          </cell>
          <cell r="S198">
            <v>779</v>
          </cell>
          <cell r="T198">
            <v>105</v>
          </cell>
          <cell r="U198">
            <v>0</v>
          </cell>
          <cell r="V198">
            <v>141</v>
          </cell>
          <cell r="W198">
            <v>11</v>
          </cell>
          <cell r="X198">
            <v>57</v>
          </cell>
          <cell r="Y198">
            <v>64</v>
          </cell>
          <cell r="Z198">
            <v>94</v>
          </cell>
          <cell r="AA198">
            <v>47</v>
          </cell>
          <cell r="AB198">
            <v>120.5</v>
          </cell>
          <cell r="AC198">
            <v>45</v>
          </cell>
          <cell r="AD198">
            <v>278</v>
          </cell>
        </row>
        <row r="199">
          <cell r="D199" t="str">
            <v>袁慧琳</v>
          </cell>
          <cell r="E199" t="str">
            <v>初2022级4班</v>
          </cell>
          <cell r="F199">
            <v>366.5</v>
          </cell>
          <cell r="G199">
            <v>13</v>
          </cell>
          <cell r="H199" t="str">
            <v>---</v>
          </cell>
          <cell r="I199" t="str">
            <v>---</v>
          </cell>
          <cell r="J199">
            <v>195</v>
          </cell>
          <cell r="K199" t="str">
            <v>---</v>
          </cell>
          <cell r="L199" t="str">
            <v>---</v>
          </cell>
          <cell r="M199">
            <v>242</v>
          </cell>
          <cell r="N199">
            <v>330.5</v>
          </cell>
          <cell r="O199">
            <v>36</v>
          </cell>
          <cell r="P199">
            <v>119.5</v>
          </cell>
          <cell r="Q199">
            <v>9</v>
          </cell>
          <cell r="R199">
            <v>108</v>
          </cell>
          <cell r="S199">
            <v>155</v>
          </cell>
          <cell r="T199">
            <v>119.5</v>
          </cell>
          <cell r="U199">
            <v>0</v>
          </cell>
          <cell r="V199">
            <v>127</v>
          </cell>
          <cell r="W199">
            <v>28</v>
          </cell>
          <cell r="X199">
            <v>227</v>
          </cell>
          <cell r="Y199">
            <v>284</v>
          </cell>
          <cell r="Z199">
            <v>91</v>
          </cell>
          <cell r="AA199">
            <v>36</v>
          </cell>
          <cell r="AB199">
            <v>120</v>
          </cell>
          <cell r="AC199">
            <v>19</v>
          </cell>
          <cell r="AD199">
            <v>286</v>
          </cell>
        </row>
        <row r="200">
          <cell r="D200" t="str">
            <v>贺月</v>
          </cell>
          <cell r="E200" t="str">
            <v>初2022级13班</v>
          </cell>
          <cell r="F200">
            <v>366</v>
          </cell>
          <cell r="G200">
            <v>34</v>
          </cell>
          <cell r="H200" t="str">
            <v>---</v>
          </cell>
          <cell r="I200" t="str">
            <v>---</v>
          </cell>
          <cell r="J200">
            <v>198</v>
          </cell>
          <cell r="K200" t="str">
            <v>---</v>
          </cell>
          <cell r="L200" t="str">
            <v>---</v>
          </cell>
          <cell r="M200">
            <v>247</v>
          </cell>
          <cell r="N200">
            <v>326</v>
          </cell>
          <cell r="O200">
            <v>40</v>
          </cell>
          <cell r="P200">
            <v>110.5</v>
          </cell>
          <cell r="Q200">
            <v>37</v>
          </cell>
          <cell r="R200">
            <v>337</v>
          </cell>
          <cell r="S200">
            <v>505</v>
          </cell>
          <cell r="T200">
            <v>110.5</v>
          </cell>
          <cell r="U200">
            <v>0</v>
          </cell>
          <cell r="V200">
            <v>122</v>
          </cell>
          <cell r="W200">
            <v>38</v>
          </cell>
          <cell r="X200">
            <v>281</v>
          </cell>
          <cell r="Y200">
            <v>357</v>
          </cell>
          <cell r="Z200">
            <v>82</v>
          </cell>
          <cell r="AA200">
            <v>40</v>
          </cell>
          <cell r="AB200">
            <v>133.5</v>
          </cell>
          <cell r="AC200">
            <v>20</v>
          </cell>
          <cell r="AD200">
            <v>104</v>
          </cell>
        </row>
        <row r="201">
          <cell r="D201" t="str">
            <v>刘若嫣</v>
          </cell>
          <cell r="E201" t="str">
            <v>初2022级11班</v>
          </cell>
          <cell r="F201">
            <v>366</v>
          </cell>
          <cell r="G201">
            <v>15</v>
          </cell>
          <cell r="H201" t="str">
            <v>---</v>
          </cell>
          <cell r="I201" t="str">
            <v>---</v>
          </cell>
          <cell r="J201">
            <v>198</v>
          </cell>
          <cell r="K201" t="str">
            <v>---</v>
          </cell>
          <cell r="L201" t="str">
            <v>---</v>
          </cell>
          <cell r="M201">
            <v>247</v>
          </cell>
          <cell r="N201">
            <v>333</v>
          </cell>
          <cell r="O201">
            <v>33</v>
          </cell>
          <cell r="P201">
            <v>124</v>
          </cell>
          <cell r="Q201">
            <v>2</v>
          </cell>
          <cell r="R201">
            <v>32</v>
          </cell>
          <cell r="S201">
            <v>43</v>
          </cell>
          <cell r="T201">
            <v>124</v>
          </cell>
          <cell r="U201">
            <v>0</v>
          </cell>
          <cell r="V201">
            <v>124</v>
          </cell>
          <cell r="W201">
            <v>20</v>
          </cell>
          <cell r="X201">
            <v>256</v>
          </cell>
          <cell r="Y201">
            <v>324</v>
          </cell>
          <cell r="Z201">
            <v>91</v>
          </cell>
          <cell r="AA201">
            <v>33</v>
          </cell>
          <cell r="AB201">
            <v>118</v>
          </cell>
          <cell r="AC201">
            <v>23</v>
          </cell>
          <cell r="AD201">
            <v>310</v>
          </cell>
        </row>
        <row r="202">
          <cell r="D202" t="str">
            <v>蒲思颖</v>
          </cell>
          <cell r="E202" t="str">
            <v>初2022级10班</v>
          </cell>
          <cell r="F202">
            <v>366</v>
          </cell>
          <cell r="G202">
            <v>28</v>
          </cell>
          <cell r="H202" t="str">
            <v>---</v>
          </cell>
          <cell r="I202" t="str">
            <v>---</v>
          </cell>
          <cell r="J202">
            <v>198</v>
          </cell>
          <cell r="K202" t="str">
            <v>---</v>
          </cell>
          <cell r="L202" t="str">
            <v>---</v>
          </cell>
          <cell r="M202">
            <v>247</v>
          </cell>
          <cell r="N202">
            <v>326</v>
          </cell>
          <cell r="O202">
            <v>40</v>
          </cell>
          <cell r="P202">
            <v>114.5</v>
          </cell>
          <cell r="Q202">
            <v>34</v>
          </cell>
          <cell r="R202">
            <v>220</v>
          </cell>
          <cell r="S202">
            <v>323</v>
          </cell>
          <cell r="T202">
            <v>114.5</v>
          </cell>
          <cell r="U202">
            <v>0</v>
          </cell>
          <cell r="V202">
            <v>135</v>
          </cell>
          <cell r="W202">
            <v>16</v>
          </cell>
          <cell r="X202">
            <v>129</v>
          </cell>
          <cell r="Y202">
            <v>153</v>
          </cell>
          <cell r="Z202">
            <v>95</v>
          </cell>
          <cell r="AA202">
            <v>40</v>
          </cell>
          <cell r="AB202">
            <v>116.5</v>
          </cell>
          <cell r="AC202">
            <v>37</v>
          </cell>
          <cell r="AD202">
            <v>332</v>
          </cell>
        </row>
        <row r="203">
          <cell r="D203" t="str">
            <v>唐博睿</v>
          </cell>
          <cell r="E203" t="str">
            <v>初2022级13班</v>
          </cell>
          <cell r="F203">
            <v>366</v>
          </cell>
          <cell r="G203">
            <v>34</v>
          </cell>
          <cell r="H203" t="str">
            <v>---</v>
          </cell>
          <cell r="I203" t="str">
            <v>---</v>
          </cell>
          <cell r="J203">
            <v>198</v>
          </cell>
          <cell r="K203" t="str">
            <v>---</v>
          </cell>
          <cell r="L203" t="str">
            <v>---</v>
          </cell>
          <cell r="M203">
            <v>247</v>
          </cell>
          <cell r="N203">
            <v>329</v>
          </cell>
          <cell r="O203">
            <v>37</v>
          </cell>
          <cell r="P203">
            <v>107.5</v>
          </cell>
          <cell r="Q203">
            <v>46</v>
          </cell>
          <cell r="R203">
            <v>421</v>
          </cell>
          <cell r="S203">
            <v>659</v>
          </cell>
          <cell r="T203">
            <v>107.5</v>
          </cell>
          <cell r="U203">
            <v>0</v>
          </cell>
          <cell r="V203">
            <v>122</v>
          </cell>
          <cell r="W203">
            <v>38</v>
          </cell>
          <cell r="X203">
            <v>281</v>
          </cell>
          <cell r="Y203">
            <v>357</v>
          </cell>
          <cell r="Z203">
            <v>85</v>
          </cell>
          <cell r="AA203">
            <v>37</v>
          </cell>
          <cell r="AB203">
            <v>136.5</v>
          </cell>
          <cell r="AC203">
            <v>12</v>
          </cell>
          <cell r="AD203">
            <v>66</v>
          </cell>
        </row>
        <row r="204">
          <cell r="D204" t="str">
            <v>张皓轩</v>
          </cell>
          <cell r="E204" t="str">
            <v>初2022级10班</v>
          </cell>
          <cell r="F204">
            <v>366</v>
          </cell>
          <cell r="G204">
            <v>28</v>
          </cell>
          <cell r="H204" t="str">
            <v>---</v>
          </cell>
          <cell r="I204" t="str">
            <v>---</v>
          </cell>
          <cell r="J204">
            <v>198</v>
          </cell>
          <cell r="K204" t="str">
            <v>---</v>
          </cell>
          <cell r="L204" t="str">
            <v>---</v>
          </cell>
          <cell r="M204">
            <v>247</v>
          </cell>
          <cell r="N204">
            <v>347</v>
          </cell>
          <cell r="O204">
            <v>19</v>
          </cell>
          <cell r="P204">
            <v>122</v>
          </cell>
          <cell r="Q204">
            <v>11</v>
          </cell>
          <cell r="R204">
            <v>57</v>
          </cell>
          <cell r="S204">
            <v>79</v>
          </cell>
          <cell r="T204">
            <v>122</v>
          </cell>
          <cell r="U204">
            <v>0</v>
          </cell>
          <cell r="V204">
            <v>107</v>
          </cell>
          <cell r="W204">
            <v>47</v>
          </cell>
          <cell r="X204">
            <v>456</v>
          </cell>
          <cell r="Y204">
            <v>619</v>
          </cell>
          <cell r="Z204">
            <v>88</v>
          </cell>
          <cell r="AA204">
            <v>19</v>
          </cell>
          <cell r="AB204">
            <v>137</v>
          </cell>
          <cell r="AC204">
            <v>14</v>
          </cell>
          <cell r="AD204">
            <v>61</v>
          </cell>
        </row>
        <row r="205">
          <cell r="D205" t="str">
            <v>林佑勋</v>
          </cell>
          <cell r="E205" t="str">
            <v>初2022级16班</v>
          </cell>
          <cell r="F205">
            <v>365.5</v>
          </cell>
          <cell r="G205">
            <v>24</v>
          </cell>
          <cell r="H205" t="str">
            <v>---</v>
          </cell>
          <cell r="I205" t="str">
            <v>---</v>
          </cell>
          <cell r="J205">
            <v>203</v>
          </cell>
          <cell r="K205" t="str">
            <v>---</v>
          </cell>
          <cell r="L205" t="str">
            <v>---</v>
          </cell>
          <cell r="M205">
            <v>254</v>
          </cell>
          <cell r="N205">
            <v>329.5</v>
          </cell>
          <cell r="O205">
            <v>36</v>
          </cell>
          <cell r="P205">
            <v>111.5</v>
          </cell>
          <cell r="Q205">
            <v>33</v>
          </cell>
          <cell r="R205">
            <v>303</v>
          </cell>
          <cell r="S205">
            <v>454</v>
          </cell>
          <cell r="T205">
            <v>111.5</v>
          </cell>
          <cell r="U205">
            <v>0</v>
          </cell>
          <cell r="V205">
            <v>128</v>
          </cell>
          <cell r="W205">
            <v>27</v>
          </cell>
          <cell r="X205">
            <v>214</v>
          </cell>
          <cell r="Y205">
            <v>264</v>
          </cell>
          <cell r="Z205">
            <v>92</v>
          </cell>
          <cell r="AA205">
            <v>36</v>
          </cell>
          <cell r="AB205">
            <v>126</v>
          </cell>
          <cell r="AC205">
            <v>21</v>
          </cell>
          <cell r="AD205">
            <v>205</v>
          </cell>
        </row>
        <row r="206">
          <cell r="D206" t="str">
            <v>陈泠瑾</v>
          </cell>
          <cell r="E206" t="str">
            <v>初2022级12班</v>
          </cell>
          <cell r="F206">
            <v>365</v>
          </cell>
          <cell r="G206">
            <v>35</v>
          </cell>
          <cell r="H206" t="str">
            <v>---</v>
          </cell>
          <cell r="I206" t="str">
            <v>---</v>
          </cell>
          <cell r="J206">
            <v>204</v>
          </cell>
          <cell r="K206" t="str">
            <v>---</v>
          </cell>
          <cell r="L206" t="str">
            <v>---</v>
          </cell>
          <cell r="M206">
            <v>255</v>
          </cell>
          <cell r="N206">
            <v>329</v>
          </cell>
          <cell r="O206">
            <v>36</v>
          </cell>
          <cell r="P206">
            <v>111</v>
          </cell>
          <cell r="Q206">
            <v>36</v>
          </cell>
          <cell r="R206">
            <v>321</v>
          </cell>
          <cell r="S206">
            <v>479</v>
          </cell>
          <cell r="T206">
            <v>111</v>
          </cell>
          <cell r="U206">
            <v>0</v>
          </cell>
          <cell r="V206">
            <v>130</v>
          </cell>
          <cell r="W206">
            <v>30</v>
          </cell>
          <cell r="X206">
            <v>193</v>
          </cell>
          <cell r="Y206">
            <v>234</v>
          </cell>
          <cell r="Z206">
            <v>94</v>
          </cell>
          <cell r="AA206">
            <v>36</v>
          </cell>
          <cell r="AB206">
            <v>124</v>
          </cell>
          <cell r="AC206">
            <v>40</v>
          </cell>
          <cell r="AD206">
            <v>232</v>
          </cell>
        </row>
        <row r="207">
          <cell r="D207" t="str">
            <v>邹涛骏</v>
          </cell>
          <cell r="E207" t="str">
            <v>初2022级4班</v>
          </cell>
          <cell r="F207">
            <v>365</v>
          </cell>
          <cell r="G207">
            <v>14</v>
          </cell>
          <cell r="H207" t="str">
            <v>---</v>
          </cell>
          <cell r="I207" t="str">
            <v>---</v>
          </cell>
          <cell r="J207">
            <v>204</v>
          </cell>
          <cell r="K207" t="str">
            <v>---</v>
          </cell>
          <cell r="L207" t="str">
            <v>---</v>
          </cell>
          <cell r="M207">
            <v>255</v>
          </cell>
          <cell r="N207">
            <v>321</v>
          </cell>
          <cell r="O207">
            <v>44</v>
          </cell>
          <cell r="P207">
            <v>104</v>
          </cell>
          <cell r="Q207">
            <v>50</v>
          </cell>
          <cell r="R207">
            <v>519</v>
          </cell>
          <cell r="S207">
            <v>826</v>
          </cell>
          <cell r="T207">
            <v>104</v>
          </cell>
          <cell r="U207">
            <v>0</v>
          </cell>
          <cell r="V207">
            <v>134</v>
          </cell>
          <cell r="W207">
            <v>18</v>
          </cell>
          <cell r="X207">
            <v>138</v>
          </cell>
          <cell r="Y207">
            <v>164</v>
          </cell>
          <cell r="Z207">
            <v>90</v>
          </cell>
          <cell r="AA207">
            <v>44</v>
          </cell>
          <cell r="AB207">
            <v>127</v>
          </cell>
          <cell r="AC207">
            <v>7</v>
          </cell>
          <cell r="AD207">
            <v>192</v>
          </cell>
        </row>
        <row r="208">
          <cell r="D208" t="str">
            <v>赖耀程</v>
          </cell>
          <cell r="E208" t="str">
            <v>初2022级11班</v>
          </cell>
          <cell r="F208">
            <v>364.5</v>
          </cell>
          <cell r="G208">
            <v>16</v>
          </cell>
          <cell r="H208" t="str">
            <v>---</v>
          </cell>
          <cell r="I208" t="str">
            <v>---</v>
          </cell>
          <cell r="J208">
            <v>206</v>
          </cell>
          <cell r="K208" t="str">
            <v>---</v>
          </cell>
          <cell r="L208" t="str">
            <v>---</v>
          </cell>
          <cell r="M208">
            <v>257</v>
          </cell>
          <cell r="N208">
            <v>325.5</v>
          </cell>
          <cell r="O208">
            <v>39</v>
          </cell>
          <cell r="P208">
            <v>119.5</v>
          </cell>
          <cell r="Q208">
            <v>12</v>
          </cell>
          <cell r="R208">
            <v>108</v>
          </cell>
          <cell r="S208">
            <v>155</v>
          </cell>
          <cell r="T208">
            <v>119.5</v>
          </cell>
          <cell r="U208">
            <v>0</v>
          </cell>
          <cell r="V208">
            <v>124</v>
          </cell>
          <cell r="W208">
            <v>20</v>
          </cell>
          <cell r="X208">
            <v>256</v>
          </cell>
          <cell r="Y208">
            <v>324</v>
          </cell>
          <cell r="Z208">
            <v>85</v>
          </cell>
          <cell r="AA208">
            <v>39</v>
          </cell>
          <cell r="AB208">
            <v>121</v>
          </cell>
          <cell r="AC208">
            <v>20</v>
          </cell>
          <cell r="AD208">
            <v>275</v>
          </cell>
        </row>
        <row r="209">
          <cell r="D209" t="str">
            <v>陶鑫乐</v>
          </cell>
          <cell r="E209" t="str">
            <v>初2022级9班</v>
          </cell>
          <cell r="F209">
            <v>364.5</v>
          </cell>
          <cell r="G209">
            <v>37</v>
          </cell>
          <cell r="H209" t="str">
            <v>---</v>
          </cell>
          <cell r="I209" t="str">
            <v>---</v>
          </cell>
          <cell r="J209">
            <v>206</v>
          </cell>
          <cell r="K209" t="str">
            <v>---</v>
          </cell>
          <cell r="L209" t="str">
            <v>---</v>
          </cell>
          <cell r="M209">
            <v>257</v>
          </cell>
          <cell r="N209">
            <v>342.5</v>
          </cell>
          <cell r="O209">
            <v>22</v>
          </cell>
          <cell r="P209">
            <v>111.5</v>
          </cell>
          <cell r="Q209">
            <v>34</v>
          </cell>
          <cell r="R209">
            <v>303</v>
          </cell>
          <cell r="S209">
            <v>454</v>
          </cell>
          <cell r="T209">
            <v>111.5</v>
          </cell>
          <cell r="U209">
            <v>0</v>
          </cell>
          <cell r="V209">
            <v>114</v>
          </cell>
          <cell r="W209">
            <v>48</v>
          </cell>
          <cell r="X209">
            <v>385</v>
          </cell>
          <cell r="Y209">
            <v>503</v>
          </cell>
          <cell r="Z209">
            <v>92</v>
          </cell>
          <cell r="AA209">
            <v>22</v>
          </cell>
          <cell r="AB209">
            <v>139</v>
          </cell>
          <cell r="AC209">
            <v>10</v>
          </cell>
          <cell r="AD209">
            <v>43</v>
          </cell>
        </row>
        <row r="210">
          <cell r="D210" t="str">
            <v>龚博洋</v>
          </cell>
          <cell r="E210" t="str">
            <v>初2022级3班</v>
          </cell>
          <cell r="F210">
            <v>364</v>
          </cell>
          <cell r="G210">
            <v>12</v>
          </cell>
          <cell r="H210" t="str">
            <v>---</v>
          </cell>
          <cell r="I210" t="str">
            <v>---</v>
          </cell>
          <cell r="J210">
            <v>208</v>
          </cell>
          <cell r="K210" t="str">
            <v>---</v>
          </cell>
          <cell r="L210" t="str">
            <v>---</v>
          </cell>
          <cell r="M210">
            <v>261</v>
          </cell>
          <cell r="N210">
            <v>333</v>
          </cell>
          <cell r="O210">
            <v>31</v>
          </cell>
          <cell r="P210">
            <v>112.5</v>
          </cell>
          <cell r="Q210">
            <v>25</v>
          </cell>
          <cell r="R210">
            <v>271</v>
          </cell>
          <cell r="S210">
            <v>407</v>
          </cell>
          <cell r="T210">
            <v>112.5</v>
          </cell>
          <cell r="U210">
            <v>0</v>
          </cell>
          <cell r="V210">
            <v>123</v>
          </cell>
          <cell r="W210">
            <v>24</v>
          </cell>
          <cell r="X210">
            <v>270</v>
          </cell>
          <cell r="Y210">
            <v>339</v>
          </cell>
          <cell r="Z210">
            <v>92</v>
          </cell>
          <cell r="AA210">
            <v>31</v>
          </cell>
          <cell r="AB210">
            <v>128.5</v>
          </cell>
          <cell r="AC210">
            <v>6</v>
          </cell>
          <cell r="AD210">
            <v>177</v>
          </cell>
        </row>
        <row r="211">
          <cell r="D211" t="str">
            <v>林子豪</v>
          </cell>
          <cell r="E211" t="str">
            <v>初2022级4班</v>
          </cell>
          <cell r="F211">
            <v>364</v>
          </cell>
          <cell r="G211">
            <v>15</v>
          </cell>
          <cell r="H211" t="str">
            <v>---</v>
          </cell>
          <cell r="I211" t="str">
            <v>---</v>
          </cell>
          <cell r="J211">
            <v>208</v>
          </cell>
          <cell r="K211" t="str">
            <v>---</v>
          </cell>
          <cell r="L211" t="str">
            <v>---</v>
          </cell>
          <cell r="M211">
            <v>261</v>
          </cell>
          <cell r="N211">
            <v>317</v>
          </cell>
          <cell r="O211">
            <v>47</v>
          </cell>
          <cell r="P211">
            <v>110</v>
          </cell>
          <cell r="Q211">
            <v>34</v>
          </cell>
          <cell r="R211">
            <v>351</v>
          </cell>
          <cell r="S211">
            <v>532</v>
          </cell>
          <cell r="T211">
            <v>110</v>
          </cell>
          <cell r="U211">
            <v>0</v>
          </cell>
          <cell r="V211">
            <v>141</v>
          </cell>
          <cell r="W211">
            <v>4</v>
          </cell>
          <cell r="X211">
            <v>57</v>
          </cell>
          <cell r="Y211">
            <v>64</v>
          </cell>
          <cell r="Z211">
            <v>94</v>
          </cell>
          <cell r="AA211">
            <v>47</v>
          </cell>
          <cell r="AB211">
            <v>113</v>
          </cell>
          <cell r="AC211">
            <v>35</v>
          </cell>
          <cell r="AD211">
            <v>390</v>
          </cell>
        </row>
        <row r="212">
          <cell r="D212" t="str">
            <v>邵思敏</v>
          </cell>
          <cell r="E212" t="str">
            <v>初2022级9班</v>
          </cell>
          <cell r="F212">
            <v>364</v>
          </cell>
          <cell r="G212">
            <v>38</v>
          </cell>
          <cell r="H212" t="str">
            <v>---</v>
          </cell>
          <cell r="I212" t="str">
            <v>---</v>
          </cell>
          <cell r="J212">
            <v>208</v>
          </cell>
          <cell r="K212" t="str">
            <v>---</v>
          </cell>
          <cell r="L212" t="str">
            <v>---</v>
          </cell>
          <cell r="M212">
            <v>261</v>
          </cell>
          <cell r="N212">
            <v>336</v>
          </cell>
          <cell r="O212">
            <v>28</v>
          </cell>
          <cell r="P212">
            <v>120.5</v>
          </cell>
          <cell r="Q212">
            <v>11</v>
          </cell>
          <cell r="R212">
            <v>86</v>
          </cell>
          <cell r="S212">
            <v>121</v>
          </cell>
          <cell r="T212">
            <v>120.5</v>
          </cell>
          <cell r="U212">
            <v>0</v>
          </cell>
          <cell r="V212">
            <v>105</v>
          </cell>
          <cell r="W212">
            <v>51</v>
          </cell>
          <cell r="X212">
            <v>475</v>
          </cell>
          <cell r="Y212">
            <v>653</v>
          </cell>
          <cell r="Z212">
            <v>77</v>
          </cell>
          <cell r="AA212">
            <v>28</v>
          </cell>
          <cell r="AB212">
            <v>138.5</v>
          </cell>
          <cell r="AC212">
            <v>12</v>
          </cell>
          <cell r="AD212">
            <v>46</v>
          </cell>
        </row>
        <row r="213">
          <cell r="D213" t="str">
            <v>杨凌云</v>
          </cell>
          <cell r="E213" t="str">
            <v>初2022级4班</v>
          </cell>
          <cell r="F213">
            <v>364</v>
          </cell>
          <cell r="G213">
            <v>15</v>
          </cell>
          <cell r="H213" t="str">
            <v>---</v>
          </cell>
          <cell r="I213" t="str">
            <v>---</v>
          </cell>
          <cell r="J213">
            <v>208</v>
          </cell>
          <cell r="K213" t="str">
            <v>---</v>
          </cell>
          <cell r="L213" t="str">
            <v>---</v>
          </cell>
          <cell r="M213">
            <v>261</v>
          </cell>
          <cell r="N213">
            <v>315</v>
          </cell>
          <cell r="O213">
            <v>49</v>
          </cell>
          <cell r="P213">
            <v>113</v>
          </cell>
          <cell r="Q213">
            <v>22</v>
          </cell>
          <cell r="R213">
            <v>249</v>
          </cell>
          <cell r="S213">
            <v>375</v>
          </cell>
          <cell r="T213">
            <v>113</v>
          </cell>
          <cell r="U213">
            <v>0</v>
          </cell>
          <cell r="V213">
            <v>144</v>
          </cell>
          <cell r="W213">
            <v>2</v>
          </cell>
          <cell r="X213">
            <v>30</v>
          </cell>
          <cell r="Y213">
            <v>34</v>
          </cell>
          <cell r="Z213">
            <v>95</v>
          </cell>
          <cell r="AA213">
            <v>49</v>
          </cell>
          <cell r="AB213">
            <v>107</v>
          </cell>
          <cell r="AC213">
            <v>44</v>
          </cell>
          <cell r="AD213">
            <v>475</v>
          </cell>
        </row>
        <row r="214">
          <cell r="D214" t="str">
            <v>何雨璐</v>
          </cell>
          <cell r="E214" t="str">
            <v>初2022级4班</v>
          </cell>
          <cell r="F214">
            <v>363.5</v>
          </cell>
          <cell r="G214">
            <v>17</v>
          </cell>
          <cell r="H214" t="str">
            <v>---</v>
          </cell>
          <cell r="I214" t="str">
            <v>---</v>
          </cell>
          <cell r="J214">
            <v>212</v>
          </cell>
          <cell r="K214" t="str">
            <v>---</v>
          </cell>
          <cell r="L214" t="str">
            <v>---</v>
          </cell>
          <cell r="M214">
            <v>266</v>
          </cell>
          <cell r="N214">
            <v>323.5</v>
          </cell>
          <cell r="O214">
            <v>40</v>
          </cell>
          <cell r="P214">
            <v>119</v>
          </cell>
          <cell r="Q214">
            <v>10</v>
          </cell>
          <cell r="R214">
            <v>120</v>
          </cell>
          <cell r="S214">
            <v>169</v>
          </cell>
          <cell r="T214">
            <v>119</v>
          </cell>
          <cell r="U214">
            <v>0</v>
          </cell>
          <cell r="V214">
            <v>127</v>
          </cell>
          <cell r="W214">
            <v>28</v>
          </cell>
          <cell r="X214">
            <v>227</v>
          </cell>
          <cell r="Y214">
            <v>284</v>
          </cell>
          <cell r="Z214">
            <v>87</v>
          </cell>
          <cell r="AA214">
            <v>40</v>
          </cell>
          <cell r="AB214">
            <v>117.5</v>
          </cell>
          <cell r="AC214">
            <v>25</v>
          </cell>
          <cell r="AD214">
            <v>316</v>
          </cell>
        </row>
        <row r="215">
          <cell r="D215" t="str">
            <v>马岩松</v>
          </cell>
          <cell r="E215" t="str">
            <v>初2022级3班</v>
          </cell>
          <cell r="F215">
            <v>363.5</v>
          </cell>
          <cell r="G215">
            <v>13</v>
          </cell>
          <cell r="H215" t="str">
            <v>---</v>
          </cell>
          <cell r="I215" t="str">
            <v>---</v>
          </cell>
          <cell r="J215">
            <v>212</v>
          </cell>
          <cell r="K215" t="str">
            <v>---</v>
          </cell>
          <cell r="L215" t="str">
            <v>---</v>
          </cell>
          <cell r="M215">
            <v>266</v>
          </cell>
          <cell r="N215">
            <v>325.5</v>
          </cell>
          <cell r="O215">
            <v>38</v>
          </cell>
          <cell r="P215">
            <v>119</v>
          </cell>
          <cell r="Q215">
            <v>11</v>
          </cell>
          <cell r="R215">
            <v>120</v>
          </cell>
          <cell r="S215">
            <v>169</v>
          </cell>
          <cell r="T215">
            <v>119</v>
          </cell>
          <cell r="U215">
            <v>0</v>
          </cell>
          <cell r="V215">
            <v>132</v>
          </cell>
          <cell r="W215">
            <v>9</v>
          </cell>
          <cell r="X215">
            <v>160</v>
          </cell>
          <cell r="Y215">
            <v>191</v>
          </cell>
          <cell r="Z215">
            <v>94</v>
          </cell>
          <cell r="AA215">
            <v>38</v>
          </cell>
          <cell r="AB215">
            <v>112.5</v>
          </cell>
          <cell r="AC215">
            <v>35</v>
          </cell>
          <cell r="AD215">
            <v>398</v>
          </cell>
        </row>
        <row r="216">
          <cell r="D216" t="str">
            <v>唐灵灵</v>
          </cell>
          <cell r="E216" t="str">
            <v>初2022级4班</v>
          </cell>
          <cell r="F216">
            <v>363.5</v>
          </cell>
          <cell r="G216">
            <v>17</v>
          </cell>
          <cell r="H216" t="str">
            <v>---</v>
          </cell>
          <cell r="I216" t="str">
            <v>---</v>
          </cell>
          <cell r="J216">
            <v>212</v>
          </cell>
          <cell r="K216" t="str">
            <v>---</v>
          </cell>
          <cell r="L216" t="str">
            <v>---</v>
          </cell>
          <cell r="M216">
            <v>266</v>
          </cell>
          <cell r="N216">
            <v>323.5</v>
          </cell>
          <cell r="O216">
            <v>40</v>
          </cell>
          <cell r="P216">
            <v>106</v>
          </cell>
          <cell r="Q216">
            <v>45</v>
          </cell>
          <cell r="R216">
            <v>470</v>
          </cell>
          <cell r="S216">
            <v>735</v>
          </cell>
          <cell r="T216">
            <v>106</v>
          </cell>
          <cell r="U216">
            <v>0</v>
          </cell>
          <cell r="V216">
            <v>134</v>
          </cell>
          <cell r="W216">
            <v>18</v>
          </cell>
          <cell r="X216">
            <v>138</v>
          </cell>
          <cell r="Y216">
            <v>164</v>
          </cell>
          <cell r="Z216">
            <v>94</v>
          </cell>
          <cell r="AA216">
            <v>40</v>
          </cell>
          <cell r="AB216">
            <v>123.5</v>
          </cell>
          <cell r="AC216">
            <v>12</v>
          </cell>
          <cell r="AD216">
            <v>238</v>
          </cell>
        </row>
        <row r="217">
          <cell r="D217" t="str">
            <v>许万杰</v>
          </cell>
          <cell r="E217" t="str">
            <v>初2022级4班</v>
          </cell>
          <cell r="F217">
            <v>363.5</v>
          </cell>
          <cell r="G217">
            <v>17</v>
          </cell>
          <cell r="H217" t="str">
            <v>---</v>
          </cell>
          <cell r="I217" t="str">
            <v>---</v>
          </cell>
          <cell r="J217">
            <v>212</v>
          </cell>
          <cell r="K217" t="str">
            <v>---</v>
          </cell>
          <cell r="L217" t="str">
            <v>---</v>
          </cell>
          <cell r="M217">
            <v>266</v>
          </cell>
          <cell r="N217">
            <v>322.5</v>
          </cell>
          <cell r="O217">
            <v>41</v>
          </cell>
          <cell r="P217">
            <v>111</v>
          </cell>
          <cell r="Q217">
            <v>32</v>
          </cell>
          <cell r="R217">
            <v>321</v>
          </cell>
          <cell r="S217">
            <v>479</v>
          </cell>
          <cell r="T217">
            <v>111</v>
          </cell>
          <cell r="U217">
            <v>0</v>
          </cell>
          <cell r="V217">
            <v>129</v>
          </cell>
          <cell r="W217">
            <v>25</v>
          </cell>
          <cell r="X217">
            <v>205</v>
          </cell>
          <cell r="Y217">
            <v>249</v>
          </cell>
          <cell r="Z217">
            <v>88</v>
          </cell>
          <cell r="AA217">
            <v>41</v>
          </cell>
          <cell r="AB217">
            <v>123.5</v>
          </cell>
          <cell r="AC217">
            <v>12</v>
          </cell>
          <cell r="AD217">
            <v>238</v>
          </cell>
        </row>
        <row r="218">
          <cell r="D218" t="str">
            <v>姚朗</v>
          </cell>
          <cell r="E218" t="str">
            <v>初2022级11班</v>
          </cell>
          <cell r="F218">
            <v>363.5</v>
          </cell>
          <cell r="G218">
            <v>17</v>
          </cell>
          <cell r="H218" t="str">
            <v>---</v>
          </cell>
          <cell r="I218" t="str">
            <v>---</v>
          </cell>
          <cell r="J218">
            <v>212</v>
          </cell>
          <cell r="K218" t="str">
            <v>---</v>
          </cell>
          <cell r="L218" t="str">
            <v>---</v>
          </cell>
          <cell r="M218">
            <v>266</v>
          </cell>
          <cell r="N218">
            <v>333.5</v>
          </cell>
          <cell r="O218">
            <v>30</v>
          </cell>
          <cell r="P218">
            <v>111.5</v>
          </cell>
          <cell r="Q218">
            <v>29</v>
          </cell>
          <cell r="R218">
            <v>303</v>
          </cell>
          <cell r="S218">
            <v>454</v>
          </cell>
          <cell r="T218">
            <v>111.5</v>
          </cell>
          <cell r="U218">
            <v>0</v>
          </cell>
          <cell r="V218">
            <v>120</v>
          </cell>
          <cell r="W218">
            <v>26</v>
          </cell>
          <cell r="X218">
            <v>306</v>
          </cell>
          <cell r="Y218">
            <v>392</v>
          </cell>
          <cell r="Z218">
            <v>90</v>
          </cell>
          <cell r="AA218">
            <v>30</v>
          </cell>
          <cell r="AB218">
            <v>132</v>
          </cell>
          <cell r="AC218">
            <v>9</v>
          </cell>
          <cell r="AD218">
            <v>134</v>
          </cell>
        </row>
        <row r="219">
          <cell r="D219" t="str">
            <v>张艺萱</v>
          </cell>
          <cell r="E219" t="str">
            <v>初2022级13班</v>
          </cell>
          <cell r="F219">
            <v>363.5</v>
          </cell>
          <cell r="G219">
            <v>36</v>
          </cell>
          <cell r="H219" t="str">
            <v>---</v>
          </cell>
          <cell r="I219" t="str">
            <v>---</v>
          </cell>
          <cell r="J219">
            <v>212</v>
          </cell>
          <cell r="K219" t="str">
            <v>---</v>
          </cell>
          <cell r="L219" t="str">
            <v>---</v>
          </cell>
          <cell r="M219">
            <v>266</v>
          </cell>
          <cell r="N219">
            <v>332.5</v>
          </cell>
          <cell r="O219">
            <v>31</v>
          </cell>
          <cell r="P219">
            <v>108</v>
          </cell>
          <cell r="Q219">
            <v>42</v>
          </cell>
          <cell r="R219">
            <v>406</v>
          </cell>
          <cell r="S219">
            <v>632</v>
          </cell>
          <cell r="T219">
            <v>108</v>
          </cell>
          <cell r="U219">
            <v>0</v>
          </cell>
          <cell r="V219">
            <v>128</v>
          </cell>
          <cell r="W219">
            <v>28</v>
          </cell>
          <cell r="X219">
            <v>214</v>
          </cell>
          <cell r="Y219">
            <v>264</v>
          </cell>
          <cell r="Z219">
            <v>97</v>
          </cell>
          <cell r="AA219">
            <v>31</v>
          </cell>
          <cell r="AB219">
            <v>127.5</v>
          </cell>
          <cell r="AC219">
            <v>37</v>
          </cell>
          <cell r="AD219">
            <v>186</v>
          </cell>
        </row>
        <row r="220">
          <cell r="D220" t="str">
            <v>赵灵萍</v>
          </cell>
          <cell r="E220" t="str">
            <v>初2022级10班</v>
          </cell>
          <cell r="F220">
            <v>363.5</v>
          </cell>
          <cell r="G220">
            <v>30</v>
          </cell>
          <cell r="H220" t="str">
            <v>---</v>
          </cell>
          <cell r="I220" t="str">
            <v>---</v>
          </cell>
          <cell r="J220">
            <v>212</v>
          </cell>
          <cell r="K220" t="str">
            <v>---</v>
          </cell>
          <cell r="L220" t="str">
            <v>---</v>
          </cell>
          <cell r="M220">
            <v>266</v>
          </cell>
          <cell r="N220">
            <v>333.5</v>
          </cell>
          <cell r="O220">
            <v>30</v>
          </cell>
          <cell r="P220">
            <v>120.5</v>
          </cell>
          <cell r="Q220">
            <v>17</v>
          </cell>
          <cell r="R220">
            <v>86</v>
          </cell>
          <cell r="S220">
            <v>121</v>
          </cell>
          <cell r="T220">
            <v>120.5</v>
          </cell>
          <cell r="U220">
            <v>0</v>
          </cell>
          <cell r="V220">
            <v>117</v>
          </cell>
          <cell r="W220">
            <v>40</v>
          </cell>
          <cell r="X220">
            <v>344</v>
          </cell>
          <cell r="Y220">
            <v>443</v>
          </cell>
          <cell r="Z220">
            <v>87</v>
          </cell>
          <cell r="AA220">
            <v>30</v>
          </cell>
          <cell r="AB220">
            <v>126</v>
          </cell>
          <cell r="AC220">
            <v>29</v>
          </cell>
          <cell r="AD220">
            <v>205</v>
          </cell>
        </row>
        <row r="221">
          <cell r="D221" t="str">
            <v>冯雨露</v>
          </cell>
          <cell r="E221" t="str">
            <v>初2022级3班</v>
          </cell>
          <cell r="F221">
            <v>363</v>
          </cell>
          <cell r="G221">
            <v>14</v>
          </cell>
          <cell r="H221" t="str">
            <v>---</v>
          </cell>
          <cell r="I221" t="str">
            <v>---</v>
          </cell>
          <cell r="J221">
            <v>219</v>
          </cell>
          <cell r="K221" t="str">
            <v>---</v>
          </cell>
          <cell r="L221" t="str">
            <v>---</v>
          </cell>
          <cell r="M221">
            <v>274</v>
          </cell>
          <cell r="N221">
            <v>333</v>
          </cell>
          <cell r="O221">
            <v>30</v>
          </cell>
          <cell r="P221">
            <v>124</v>
          </cell>
          <cell r="Q221">
            <v>2</v>
          </cell>
          <cell r="R221">
            <v>32</v>
          </cell>
          <cell r="S221">
            <v>43</v>
          </cell>
          <cell r="T221">
            <v>124</v>
          </cell>
          <cell r="U221">
            <v>0</v>
          </cell>
          <cell r="V221">
            <v>116</v>
          </cell>
          <cell r="W221">
            <v>34</v>
          </cell>
          <cell r="X221">
            <v>363</v>
          </cell>
          <cell r="Y221">
            <v>472</v>
          </cell>
          <cell r="Z221">
            <v>86</v>
          </cell>
          <cell r="AA221">
            <v>30</v>
          </cell>
          <cell r="AB221">
            <v>123</v>
          </cell>
          <cell r="AC221">
            <v>10</v>
          </cell>
          <cell r="AD221">
            <v>246</v>
          </cell>
        </row>
        <row r="222">
          <cell r="D222" t="str">
            <v>黄磊</v>
          </cell>
          <cell r="E222" t="str">
            <v>初2022级16班</v>
          </cell>
          <cell r="F222">
            <v>363</v>
          </cell>
          <cell r="G222">
            <v>25</v>
          </cell>
          <cell r="H222" t="str">
            <v>---</v>
          </cell>
          <cell r="I222" t="str">
            <v>---</v>
          </cell>
          <cell r="J222">
            <v>219</v>
          </cell>
          <cell r="K222" t="str">
            <v>---</v>
          </cell>
          <cell r="L222" t="str">
            <v>---</v>
          </cell>
          <cell r="M222">
            <v>274</v>
          </cell>
          <cell r="N222">
            <v>330</v>
          </cell>
          <cell r="O222">
            <v>33</v>
          </cell>
          <cell r="P222">
            <v>107.5</v>
          </cell>
          <cell r="Q222">
            <v>46</v>
          </cell>
          <cell r="R222">
            <v>421</v>
          </cell>
          <cell r="S222">
            <v>659</v>
          </cell>
          <cell r="T222">
            <v>107.5</v>
          </cell>
          <cell r="U222">
            <v>0</v>
          </cell>
          <cell r="V222">
            <v>124</v>
          </cell>
          <cell r="W222">
            <v>33</v>
          </cell>
          <cell r="X222">
            <v>256</v>
          </cell>
          <cell r="Y222">
            <v>324</v>
          </cell>
          <cell r="Z222">
            <v>91</v>
          </cell>
          <cell r="AA222">
            <v>33</v>
          </cell>
          <cell r="AB222">
            <v>131.5</v>
          </cell>
          <cell r="AC222">
            <v>14</v>
          </cell>
          <cell r="AD222">
            <v>139</v>
          </cell>
        </row>
        <row r="223">
          <cell r="D223" t="str">
            <v>唐培轩</v>
          </cell>
          <cell r="E223" t="str">
            <v>初2022级5班</v>
          </cell>
          <cell r="F223">
            <v>363</v>
          </cell>
          <cell r="G223">
            <v>2</v>
          </cell>
          <cell r="H223" t="str">
            <v>---</v>
          </cell>
          <cell r="I223" t="str">
            <v>---</v>
          </cell>
          <cell r="J223">
            <v>219</v>
          </cell>
          <cell r="K223" t="str">
            <v>---</v>
          </cell>
          <cell r="L223" t="str">
            <v>---</v>
          </cell>
          <cell r="M223">
            <v>274</v>
          </cell>
          <cell r="N223">
            <v>327</v>
          </cell>
          <cell r="O223">
            <v>36</v>
          </cell>
          <cell r="P223">
            <v>104</v>
          </cell>
          <cell r="Q223">
            <v>16</v>
          </cell>
          <cell r="R223">
            <v>519</v>
          </cell>
          <cell r="S223">
            <v>826</v>
          </cell>
          <cell r="T223">
            <v>104</v>
          </cell>
          <cell r="U223">
            <v>0</v>
          </cell>
          <cell r="V223">
            <v>122</v>
          </cell>
          <cell r="W223">
            <v>6</v>
          </cell>
          <cell r="X223">
            <v>281</v>
          </cell>
          <cell r="Y223">
            <v>357</v>
          </cell>
          <cell r="Z223">
            <v>86</v>
          </cell>
          <cell r="AA223">
            <v>36</v>
          </cell>
          <cell r="AB223">
            <v>137</v>
          </cell>
          <cell r="AC223">
            <v>1</v>
          </cell>
          <cell r="AD223">
            <v>61</v>
          </cell>
        </row>
        <row r="224">
          <cell r="D224" t="str">
            <v>向珍</v>
          </cell>
          <cell r="E224" t="str">
            <v>初2022级16班</v>
          </cell>
          <cell r="F224">
            <v>363</v>
          </cell>
          <cell r="G224">
            <v>25</v>
          </cell>
          <cell r="H224" t="str">
            <v>---</v>
          </cell>
          <cell r="I224" t="str">
            <v>---</v>
          </cell>
          <cell r="J224">
            <v>219</v>
          </cell>
          <cell r="K224" t="str">
            <v>---</v>
          </cell>
          <cell r="L224" t="str">
            <v>---</v>
          </cell>
          <cell r="M224">
            <v>274</v>
          </cell>
          <cell r="N224">
            <v>327</v>
          </cell>
          <cell r="O224">
            <v>36</v>
          </cell>
          <cell r="P224">
            <v>106.5</v>
          </cell>
          <cell r="Q224">
            <v>50</v>
          </cell>
          <cell r="R224">
            <v>458</v>
          </cell>
          <cell r="S224">
            <v>715</v>
          </cell>
          <cell r="T224">
            <v>106.5</v>
          </cell>
          <cell r="U224">
            <v>0</v>
          </cell>
          <cell r="V224">
            <v>124</v>
          </cell>
          <cell r="W224">
            <v>33</v>
          </cell>
          <cell r="X224">
            <v>256</v>
          </cell>
          <cell r="Y224">
            <v>324</v>
          </cell>
          <cell r="Z224">
            <v>88</v>
          </cell>
          <cell r="AA224">
            <v>36</v>
          </cell>
          <cell r="AB224">
            <v>132.5</v>
          </cell>
          <cell r="AC224">
            <v>12</v>
          </cell>
          <cell r="AD224">
            <v>125</v>
          </cell>
        </row>
        <row r="225">
          <cell r="D225" t="str">
            <v>余浩之</v>
          </cell>
          <cell r="E225" t="str">
            <v>初2022级9班</v>
          </cell>
          <cell r="F225">
            <v>363</v>
          </cell>
          <cell r="G225">
            <v>39</v>
          </cell>
          <cell r="H225" t="str">
            <v>---</v>
          </cell>
          <cell r="I225" t="str">
            <v>---</v>
          </cell>
          <cell r="J225">
            <v>219</v>
          </cell>
          <cell r="K225" t="str">
            <v>---</v>
          </cell>
          <cell r="L225" t="str">
            <v>---</v>
          </cell>
          <cell r="M225">
            <v>274</v>
          </cell>
          <cell r="N225">
            <v>329</v>
          </cell>
          <cell r="O225">
            <v>34</v>
          </cell>
          <cell r="P225">
            <v>107.5</v>
          </cell>
          <cell r="Q225">
            <v>46</v>
          </cell>
          <cell r="R225">
            <v>421</v>
          </cell>
          <cell r="S225">
            <v>659</v>
          </cell>
          <cell r="T225">
            <v>107.5</v>
          </cell>
          <cell r="U225">
            <v>0</v>
          </cell>
          <cell r="V225">
            <v>125</v>
          </cell>
          <cell r="W225">
            <v>35</v>
          </cell>
          <cell r="X225">
            <v>244</v>
          </cell>
          <cell r="Y225">
            <v>307</v>
          </cell>
          <cell r="Z225">
            <v>91</v>
          </cell>
          <cell r="AA225">
            <v>34</v>
          </cell>
          <cell r="AB225">
            <v>130.5</v>
          </cell>
          <cell r="AC225">
            <v>29</v>
          </cell>
          <cell r="AD225">
            <v>152</v>
          </cell>
        </row>
        <row r="226">
          <cell r="D226" t="str">
            <v>刘家铭</v>
          </cell>
          <cell r="E226" t="str">
            <v>初2022级16班</v>
          </cell>
          <cell r="F226">
            <v>362.5</v>
          </cell>
          <cell r="G226">
            <v>27</v>
          </cell>
          <cell r="H226" t="str">
            <v>---</v>
          </cell>
          <cell r="I226" t="str">
            <v>---</v>
          </cell>
          <cell r="J226">
            <v>224</v>
          </cell>
          <cell r="K226" t="str">
            <v>---</v>
          </cell>
          <cell r="L226" t="str">
            <v>---</v>
          </cell>
          <cell r="M226">
            <v>279</v>
          </cell>
          <cell r="N226">
            <v>325.5</v>
          </cell>
          <cell r="O226">
            <v>37</v>
          </cell>
          <cell r="P226">
            <v>119.5</v>
          </cell>
          <cell r="Q226">
            <v>13</v>
          </cell>
          <cell r="R226">
            <v>108</v>
          </cell>
          <cell r="S226">
            <v>155</v>
          </cell>
          <cell r="T226">
            <v>119.5</v>
          </cell>
          <cell r="U226">
            <v>0</v>
          </cell>
          <cell r="V226">
            <v>131</v>
          </cell>
          <cell r="W226">
            <v>18</v>
          </cell>
          <cell r="X226">
            <v>175</v>
          </cell>
          <cell r="Y226">
            <v>211</v>
          </cell>
          <cell r="Z226">
            <v>94</v>
          </cell>
          <cell r="AA226">
            <v>37</v>
          </cell>
          <cell r="AB226">
            <v>112</v>
          </cell>
          <cell r="AC226">
            <v>44</v>
          </cell>
          <cell r="AD226">
            <v>409</v>
          </cell>
        </row>
        <row r="227">
          <cell r="D227" t="str">
            <v>唐园</v>
          </cell>
          <cell r="E227" t="str">
            <v>初2022级10班</v>
          </cell>
          <cell r="F227">
            <v>362</v>
          </cell>
          <cell r="G227">
            <v>31</v>
          </cell>
          <cell r="H227" t="str">
            <v>---</v>
          </cell>
          <cell r="I227" t="str">
            <v>---</v>
          </cell>
          <cell r="J227">
            <v>225</v>
          </cell>
          <cell r="K227" t="str">
            <v>---</v>
          </cell>
          <cell r="L227" t="str">
            <v>---</v>
          </cell>
          <cell r="M227">
            <v>280</v>
          </cell>
          <cell r="N227">
            <v>324</v>
          </cell>
          <cell r="O227">
            <v>38</v>
          </cell>
          <cell r="P227">
            <v>109.5</v>
          </cell>
          <cell r="Q227">
            <v>44</v>
          </cell>
          <cell r="R227">
            <v>368</v>
          </cell>
          <cell r="S227">
            <v>559</v>
          </cell>
          <cell r="T227">
            <v>109.5</v>
          </cell>
          <cell r="U227">
            <v>0</v>
          </cell>
          <cell r="V227">
            <v>138</v>
          </cell>
          <cell r="W227">
            <v>10</v>
          </cell>
          <cell r="X227">
            <v>93</v>
          </cell>
          <cell r="Y227">
            <v>109</v>
          </cell>
          <cell r="Z227">
            <v>100</v>
          </cell>
          <cell r="AA227">
            <v>38</v>
          </cell>
          <cell r="AB227">
            <v>114.5</v>
          </cell>
          <cell r="AC227">
            <v>41</v>
          </cell>
          <cell r="AD227">
            <v>363</v>
          </cell>
        </row>
        <row r="228">
          <cell r="D228" t="str">
            <v>补喻</v>
          </cell>
          <cell r="E228" t="str">
            <v>初2022级12班</v>
          </cell>
          <cell r="F228">
            <v>361.5</v>
          </cell>
          <cell r="G228">
            <v>36</v>
          </cell>
          <cell r="H228" t="str">
            <v>---</v>
          </cell>
          <cell r="I228" t="str">
            <v>---</v>
          </cell>
          <cell r="J228">
            <v>226</v>
          </cell>
          <cell r="K228" t="str">
            <v>---</v>
          </cell>
          <cell r="L228" t="str">
            <v>---</v>
          </cell>
          <cell r="M228">
            <v>282</v>
          </cell>
          <cell r="N228">
            <v>339.5</v>
          </cell>
          <cell r="O228">
            <v>22</v>
          </cell>
          <cell r="P228">
            <v>112</v>
          </cell>
          <cell r="Q228">
            <v>33</v>
          </cell>
          <cell r="R228">
            <v>293</v>
          </cell>
          <cell r="S228">
            <v>435</v>
          </cell>
          <cell r="T228">
            <v>112</v>
          </cell>
          <cell r="U228">
            <v>0</v>
          </cell>
          <cell r="V228">
            <v>116</v>
          </cell>
          <cell r="W228">
            <v>41</v>
          </cell>
          <cell r="X228">
            <v>363</v>
          </cell>
          <cell r="Y228">
            <v>472</v>
          </cell>
          <cell r="Z228">
            <v>94</v>
          </cell>
          <cell r="AA228">
            <v>22</v>
          </cell>
          <cell r="AB228">
            <v>133.5</v>
          </cell>
          <cell r="AC228">
            <v>21</v>
          </cell>
          <cell r="AD228">
            <v>104</v>
          </cell>
        </row>
        <row r="229">
          <cell r="D229" t="str">
            <v>陈璨</v>
          </cell>
          <cell r="E229" t="str">
            <v>初2022级12班</v>
          </cell>
          <cell r="F229">
            <v>361.5</v>
          </cell>
          <cell r="G229">
            <v>36</v>
          </cell>
          <cell r="H229" t="str">
            <v>---</v>
          </cell>
          <cell r="I229" t="str">
            <v>---</v>
          </cell>
          <cell r="J229">
            <v>226</v>
          </cell>
          <cell r="K229" t="str">
            <v>---</v>
          </cell>
          <cell r="L229" t="str">
            <v>---</v>
          </cell>
          <cell r="M229">
            <v>282</v>
          </cell>
          <cell r="N229">
            <v>315.5</v>
          </cell>
          <cell r="O229">
            <v>46</v>
          </cell>
          <cell r="P229">
            <v>113.5</v>
          </cell>
          <cell r="Q229">
            <v>27</v>
          </cell>
          <cell r="R229">
            <v>241</v>
          </cell>
          <cell r="S229">
            <v>361</v>
          </cell>
          <cell r="T229">
            <v>113.5</v>
          </cell>
          <cell r="U229">
            <v>0</v>
          </cell>
          <cell r="V229">
            <v>130</v>
          </cell>
          <cell r="W229">
            <v>30</v>
          </cell>
          <cell r="X229">
            <v>193</v>
          </cell>
          <cell r="Y229">
            <v>234</v>
          </cell>
          <cell r="Z229">
            <v>84</v>
          </cell>
          <cell r="AA229">
            <v>46</v>
          </cell>
          <cell r="AB229">
            <v>118</v>
          </cell>
          <cell r="AC229">
            <v>45</v>
          </cell>
          <cell r="AD229">
            <v>310</v>
          </cell>
        </row>
        <row r="230">
          <cell r="D230" t="str">
            <v>段泽俊</v>
          </cell>
          <cell r="E230" t="str">
            <v>初2022级13班</v>
          </cell>
          <cell r="F230">
            <v>361.5</v>
          </cell>
          <cell r="G230">
            <v>37</v>
          </cell>
          <cell r="H230" t="str">
            <v>---</v>
          </cell>
          <cell r="I230" t="str">
            <v>---</v>
          </cell>
          <cell r="J230">
            <v>226</v>
          </cell>
          <cell r="K230" t="str">
            <v>---</v>
          </cell>
          <cell r="L230" t="str">
            <v>---</v>
          </cell>
          <cell r="M230">
            <v>282</v>
          </cell>
          <cell r="N230">
            <v>336.5</v>
          </cell>
          <cell r="O230">
            <v>25</v>
          </cell>
          <cell r="P230">
            <v>115.5</v>
          </cell>
          <cell r="Q230">
            <v>25</v>
          </cell>
          <cell r="R230">
            <v>191</v>
          </cell>
          <cell r="S230">
            <v>283</v>
          </cell>
          <cell r="T230">
            <v>115.5</v>
          </cell>
          <cell r="U230">
            <v>0</v>
          </cell>
          <cell r="V230">
            <v>113</v>
          </cell>
          <cell r="W230">
            <v>48</v>
          </cell>
          <cell r="X230">
            <v>395</v>
          </cell>
          <cell r="Y230">
            <v>518</v>
          </cell>
          <cell r="Z230">
            <v>88</v>
          </cell>
          <cell r="AA230">
            <v>25</v>
          </cell>
          <cell r="AB230">
            <v>133</v>
          </cell>
          <cell r="AC230">
            <v>21</v>
          </cell>
          <cell r="AD230">
            <v>113</v>
          </cell>
        </row>
        <row r="231">
          <cell r="D231" t="str">
            <v>鞠思雨</v>
          </cell>
          <cell r="E231" t="str">
            <v>初2022级3班</v>
          </cell>
          <cell r="F231">
            <v>361.5</v>
          </cell>
          <cell r="G231">
            <v>15</v>
          </cell>
          <cell r="H231" t="str">
            <v>---</v>
          </cell>
          <cell r="I231" t="str">
            <v>---</v>
          </cell>
          <cell r="J231">
            <v>226</v>
          </cell>
          <cell r="K231" t="str">
            <v>---</v>
          </cell>
          <cell r="L231" t="str">
            <v>---</v>
          </cell>
          <cell r="M231">
            <v>282</v>
          </cell>
          <cell r="N231">
            <v>327.5</v>
          </cell>
          <cell r="O231">
            <v>34</v>
          </cell>
          <cell r="P231">
            <v>115.5</v>
          </cell>
          <cell r="Q231">
            <v>17</v>
          </cell>
          <cell r="R231">
            <v>191</v>
          </cell>
          <cell r="S231">
            <v>283</v>
          </cell>
          <cell r="T231">
            <v>115.5</v>
          </cell>
          <cell r="U231">
            <v>0</v>
          </cell>
          <cell r="V231">
            <v>115</v>
          </cell>
          <cell r="W231">
            <v>37</v>
          </cell>
          <cell r="X231">
            <v>377</v>
          </cell>
          <cell r="Y231">
            <v>492</v>
          </cell>
          <cell r="Z231">
            <v>81</v>
          </cell>
          <cell r="AA231">
            <v>34</v>
          </cell>
          <cell r="AB231">
            <v>131</v>
          </cell>
          <cell r="AC231">
            <v>4</v>
          </cell>
          <cell r="AD231">
            <v>146</v>
          </cell>
        </row>
        <row r="232">
          <cell r="D232" t="str">
            <v>吴川</v>
          </cell>
          <cell r="E232" t="str">
            <v>初2022级13班</v>
          </cell>
          <cell r="F232">
            <v>361.5</v>
          </cell>
          <cell r="G232">
            <v>37</v>
          </cell>
          <cell r="H232" t="str">
            <v>---</v>
          </cell>
          <cell r="I232" t="str">
            <v>---</v>
          </cell>
          <cell r="J232">
            <v>226</v>
          </cell>
          <cell r="K232" t="str">
            <v>---</v>
          </cell>
          <cell r="L232" t="str">
            <v>---</v>
          </cell>
          <cell r="M232">
            <v>282</v>
          </cell>
          <cell r="N232">
            <v>330.5</v>
          </cell>
          <cell r="O232">
            <v>31</v>
          </cell>
          <cell r="P232">
            <v>112.5</v>
          </cell>
          <cell r="Q232">
            <v>32</v>
          </cell>
          <cell r="R232">
            <v>271</v>
          </cell>
          <cell r="S232">
            <v>407</v>
          </cell>
          <cell r="T232">
            <v>112.5</v>
          </cell>
          <cell r="U232">
            <v>0</v>
          </cell>
          <cell r="V232">
            <v>124</v>
          </cell>
          <cell r="W232">
            <v>36</v>
          </cell>
          <cell r="X232">
            <v>256</v>
          </cell>
          <cell r="Y232">
            <v>324</v>
          </cell>
          <cell r="Z232">
            <v>93</v>
          </cell>
          <cell r="AA232">
            <v>31</v>
          </cell>
          <cell r="AB232">
            <v>125</v>
          </cell>
          <cell r="AC232">
            <v>45</v>
          </cell>
          <cell r="AD232">
            <v>219</v>
          </cell>
        </row>
        <row r="233">
          <cell r="D233" t="str">
            <v>邓晨惜</v>
          </cell>
          <cell r="E233" t="str">
            <v>初2022级5班</v>
          </cell>
          <cell r="F233">
            <v>361</v>
          </cell>
          <cell r="G233">
            <v>3</v>
          </cell>
          <cell r="H233" t="str">
            <v>---</v>
          </cell>
          <cell r="I233" t="str">
            <v>---</v>
          </cell>
          <cell r="J233">
            <v>231</v>
          </cell>
          <cell r="K233" t="str">
            <v>---</v>
          </cell>
          <cell r="L233" t="str">
            <v>---</v>
          </cell>
          <cell r="M233">
            <v>288</v>
          </cell>
          <cell r="N233">
            <v>327</v>
          </cell>
          <cell r="O233">
            <v>34</v>
          </cell>
          <cell r="P233">
            <v>111.5</v>
          </cell>
          <cell r="Q233">
            <v>6</v>
          </cell>
          <cell r="R233">
            <v>303</v>
          </cell>
          <cell r="S233">
            <v>454</v>
          </cell>
          <cell r="T233">
            <v>111.5</v>
          </cell>
          <cell r="U233">
            <v>0</v>
          </cell>
          <cell r="V233">
            <v>131</v>
          </cell>
          <cell r="W233">
            <v>3</v>
          </cell>
          <cell r="X233">
            <v>175</v>
          </cell>
          <cell r="Y233">
            <v>211</v>
          </cell>
          <cell r="Z233">
            <v>97</v>
          </cell>
          <cell r="AA233">
            <v>34</v>
          </cell>
          <cell r="AB233">
            <v>118.5</v>
          </cell>
          <cell r="AC233">
            <v>4</v>
          </cell>
          <cell r="AD233">
            <v>306</v>
          </cell>
        </row>
        <row r="234">
          <cell r="D234" t="str">
            <v>蒋牧岐</v>
          </cell>
          <cell r="E234" t="str">
            <v>初2022级10班</v>
          </cell>
          <cell r="F234">
            <v>361</v>
          </cell>
          <cell r="G234">
            <v>32</v>
          </cell>
          <cell r="H234" t="str">
            <v>---</v>
          </cell>
          <cell r="I234" t="str">
            <v>---</v>
          </cell>
          <cell r="J234">
            <v>231</v>
          </cell>
          <cell r="K234" t="str">
            <v>---</v>
          </cell>
          <cell r="L234" t="str">
            <v>---</v>
          </cell>
          <cell r="M234">
            <v>288</v>
          </cell>
          <cell r="N234">
            <v>324</v>
          </cell>
          <cell r="O234">
            <v>37</v>
          </cell>
          <cell r="P234">
            <v>121.5</v>
          </cell>
          <cell r="Q234">
            <v>13</v>
          </cell>
          <cell r="R234">
            <v>66</v>
          </cell>
          <cell r="S234">
            <v>91</v>
          </cell>
          <cell r="T234">
            <v>121.5</v>
          </cell>
          <cell r="U234">
            <v>0</v>
          </cell>
          <cell r="V234">
            <v>123</v>
          </cell>
          <cell r="W234">
            <v>32</v>
          </cell>
          <cell r="X234">
            <v>270</v>
          </cell>
          <cell r="Y234">
            <v>339</v>
          </cell>
          <cell r="Z234">
            <v>86</v>
          </cell>
          <cell r="AA234">
            <v>37</v>
          </cell>
          <cell r="AB234">
            <v>116.5</v>
          </cell>
          <cell r="AC234">
            <v>37</v>
          </cell>
          <cell r="AD234">
            <v>332</v>
          </cell>
        </row>
        <row r="235">
          <cell r="D235" t="str">
            <v>漆沛鑫</v>
          </cell>
          <cell r="E235" t="str">
            <v>初2022级16班</v>
          </cell>
          <cell r="F235">
            <v>361</v>
          </cell>
          <cell r="G235">
            <v>28</v>
          </cell>
          <cell r="H235" t="str">
            <v>---</v>
          </cell>
          <cell r="I235" t="str">
            <v>---</v>
          </cell>
          <cell r="J235">
            <v>231</v>
          </cell>
          <cell r="K235" t="str">
            <v>---</v>
          </cell>
          <cell r="L235" t="str">
            <v>---</v>
          </cell>
          <cell r="M235">
            <v>288</v>
          </cell>
          <cell r="N235">
            <v>319</v>
          </cell>
          <cell r="O235">
            <v>42</v>
          </cell>
          <cell r="P235">
            <v>108.5</v>
          </cell>
          <cell r="Q235">
            <v>44</v>
          </cell>
          <cell r="R235">
            <v>389</v>
          </cell>
          <cell r="S235">
            <v>606</v>
          </cell>
          <cell r="T235">
            <v>108.5</v>
          </cell>
          <cell r="U235">
            <v>0</v>
          </cell>
          <cell r="V235">
            <v>114</v>
          </cell>
          <cell r="W235">
            <v>45</v>
          </cell>
          <cell r="X235">
            <v>385</v>
          </cell>
          <cell r="Y235">
            <v>503</v>
          </cell>
          <cell r="Z235">
            <v>72</v>
          </cell>
          <cell r="AA235">
            <v>42</v>
          </cell>
          <cell r="AB235">
            <v>138.5</v>
          </cell>
          <cell r="AC235">
            <v>2</v>
          </cell>
          <cell r="AD235">
            <v>46</v>
          </cell>
        </row>
        <row r="236">
          <cell r="D236" t="str">
            <v>冯美馨</v>
          </cell>
          <cell r="E236" t="str">
            <v>初2022级16班</v>
          </cell>
          <cell r="F236">
            <v>360.5</v>
          </cell>
          <cell r="G236">
            <v>29</v>
          </cell>
          <cell r="H236" t="str">
            <v>---</v>
          </cell>
          <cell r="I236" t="str">
            <v>---</v>
          </cell>
          <cell r="J236">
            <v>234</v>
          </cell>
          <cell r="K236" t="str">
            <v>---</v>
          </cell>
          <cell r="L236" t="str">
            <v>---</v>
          </cell>
          <cell r="M236">
            <v>291</v>
          </cell>
          <cell r="N236">
            <v>329.5</v>
          </cell>
          <cell r="O236">
            <v>31</v>
          </cell>
          <cell r="P236">
            <v>116</v>
          </cell>
          <cell r="Q236">
            <v>23</v>
          </cell>
          <cell r="R236">
            <v>182</v>
          </cell>
          <cell r="S236">
            <v>271</v>
          </cell>
          <cell r="T236">
            <v>116</v>
          </cell>
          <cell r="U236">
            <v>0</v>
          </cell>
          <cell r="V236">
            <v>122</v>
          </cell>
          <cell r="W236">
            <v>36</v>
          </cell>
          <cell r="X236">
            <v>281</v>
          </cell>
          <cell r="Y236">
            <v>357</v>
          </cell>
          <cell r="Z236">
            <v>91</v>
          </cell>
          <cell r="AA236">
            <v>31</v>
          </cell>
          <cell r="AB236">
            <v>122.5</v>
          </cell>
          <cell r="AC236">
            <v>28</v>
          </cell>
          <cell r="AD236">
            <v>253</v>
          </cell>
        </row>
        <row r="237">
          <cell r="D237" t="str">
            <v>杨腾泽</v>
          </cell>
          <cell r="E237" t="str">
            <v>初2022级3班</v>
          </cell>
          <cell r="F237">
            <v>360.5</v>
          </cell>
          <cell r="G237">
            <v>16</v>
          </cell>
          <cell r="H237" t="str">
            <v>---</v>
          </cell>
          <cell r="I237" t="str">
            <v>---</v>
          </cell>
          <cell r="J237">
            <v>234</v>
          </cell>
          <cell r="K237" t="str">
            <v>---</v>
          </cell>
          <cell r="L237" t="str">
            <v>---</v>
          </cell>
          <cell r="M237">
            <v>291</v>
          </cell>
          <cell r="N237">
            <v>316.5</v>
          </cell>
          <cell r="O237">
            <v>44</v>
          </cell>
          <cell r="P237">
            <v>112</v>
          </cell>
          <cell r="Q237">
            <v>27</v>
          </cell>
          <cell r="R237">
            <v>293</v>
          </cell>
          <cell r="S237">
            <v>435</v>
          </cell>
          <cell r="T237">
            <v>112</v>
          </cell>
          <cell r="U237">
            <v>0</v>
          </cell>
          <cell r="V237">
            <v>128</v>
          </cell>
          <cell r="W237">
            <v>17</v>
          </cell>
          <cell r="X237">
            <v>214</v>
          </cell>
          <cell r="Y237">
            <v>264</v>
          </cell>
          <cell r="Z237">
            <v>84</v>
          </cell>
          <cell r="AA237">
            <v>44</v>
          </cell>
          <cell r="AB237">
            <v>120.5</v>
          </cell>
          <cell r="AC237">
            <v>15</v>
          </cell>
          <cell r="AD237">
            <v>278</v>
          </cell>
        </row>
        <row r="238">
          <cell r="D238" t="str">
            <v>卢俊池</v>
          </cell>
          <cell r="E238" t="str">
            <v>初2022级16班</v>
          </cell>
          <cell r="F238">
            <v>360</v>
          </cell>
          <cell r="G238">
            <v>30</v>
          </cell>
          <cell r="H238" t="str">
            <v>---</v>
          </cell>
          <cell r="I238" t="str">
            <v>---</v>
          </cell>
          <cell r="J238">
            <v>236</v>
          </cell>
          <cell r="K238" t="str">
            <v>---</v>
          </cell>
          <cell r="L238" t="str">
            <v>---</v>
          </cell>
          <cell r="M238">
            <v>293</v>
          </cell>
          <cell r="N238">
            <v>324</v>
          </cell>
          <cell r="O238">
            <v>36</v>
          </cell>
          <cell r="P238">
            <v>117</v>
          </cell>
          <cell r="Q238">
            <v>19</v>
          </cell>
          <cell r="R238">
            <v>157</v>
          </cell>
          <cell r="S238">
            <v>233</v>
          </cell>
          <cell r="T238">
            <v>117</v>
          </cell>
          <cell r="U238">
            <v>0</v>
          </cell>
          <cell r="V238">
            <v>124</v>
          </cell>
          <cell r="W238">
            <v>33</v>
          </cell>
          <cell r="X238">
            <v>256</v>
          </cell>
          <cell r="Y238">
            <v>324</v>
          </cell>
          <cell r="Z238">
            <v>88</v>
          </cell>
          <cell r="AA238">
            <v>36</v>
          </cell>
          <cell r="AB238">
            <v>119</v>
          </cell>
          <cell r="AC238">
            <v>35</v>
          </cell>
          <cell r="AD238">
            <v>298</v>
          </cell>
        </row>
        <row r="239">
          <cell r="D239" t="str">
            <v>易玲萱</v>
          </cell>
          <cell r="E239" t="str">
            <v>初2022级9班</v>
          </cell>
          <cell r="F239">
            <v>360</v>
          </cell>
          <cell r="G239">
            <v>40</v>
          </cell>
          <cell r="H239" t="str">
            <v>---</v>
          </cell>
          <cell r="I239" t="str">
            <v>---</v>
          </cell>
          <cell r="J239">
            <v>236</v>
          </cell>
          <cell r="K239" t="str">
            <v>---</v>
          </cell>
          <cell r="L239" t="str">
            <v>---</v>
          </cell>
          <cell r="M239">
            <v>293</v>
          </cell>
          <cell r="N239">
            <v>325</v>
          </cell>
          <cell r="O239">
            <v>35</v>
          </cell>
          <cell r="P239">
            <v>115</v>
          </cell>
          <cell r="Q239">
            <v>23</v>
          </cell>
          <cell r="R239">
            <v>202</v>
          </cell>
          <cell r="S239">
            <v>300</v>
          </cell>
          <cell r="T239">
            <v>115</v>
          </cell>
          <cell r="U239">
            <v>0</v>
          </cell>
          <cell r="V239">
            <v>112</v>
          </cell>
          <cell r="W239">
            <v>49</v>
          </cell>
          <cell r="X239">
            <v>409</v>
          </cell>
          <cell r="Y239">
            <v>538</v>
          </cell>
          <cell r="Z239">
            <v>77</v>
          </cell>
          <cell r="AA239">
            <v>35</v>
          </cell>
          <cell r="AB239">
            <v>133</v>
          </cell>
          <cell r="AC239">
            <v>26</v>
          </cell>
          <cell r="AD239">
            <v>113</v>
          </cell>
        </row>
        <row r="240">
          <cell r="D240" t="str">
            <v>李鄢然</v>
          </cell>
          <cell r="E240" t="str">
            <v>初2022级4班</v>
          </cell>
          <cell r="F240">
            <v>359.5</v>
          </cell>
          <cell r="G240">
            <v>20</v>
          </cell>
          <cell r="H240" t="str">
            <v>---</v>
          </cell>
          <cell r="I240" t="str">
            <v>---</v>
          </cell>
          <cell r="J240">
            <v>238</v>
          </cell>
          <cell r="K240" t="str">
            <v>---</v>
          </cell>
          <cell r="L240" t="str">
            <v>---</v>
          </cell>
          <cell r="M240">
            <v>297</v>
          </cell>
          <cell r="N240">
            <v>316.5</v>
          </cell>
          <cell r="O240">
            <v>43</v>
          </cell>
          <cell r="P240">
            <v>125</v>
          </cell>
          <cell r="Q240">
            <v>2</v>
          </cell>
          <cell r="R240">
            <v>26</v>
          </cell>
          <cell r="S240">
            <v>34</v>
          </cell>
          <cell r="T240">
            <v>125</v>
          </cell>
          <cell r="U240">
            <v>0</v>
          </cell>
          <cell r="V240">
            <v>112</v>
          </cell>
          <cell r="W240">
            <v>49</v>
          </cell>
          <cell r="X240">
            <v>409</v>
          </cell>
          <cell r="Y240">
            <v>538</v>
          </cell>
          <cell r="Z240">
            <v>69</v>
          </cell>
          <cell r="AA240">
            <v>43</v>
          </cell>
          <cell r="AB240">
            <v>122.5</v>
          </cell>
          <cell r="AC240">
            <v>14</v>
          </cell>
          <cell r="AD240">
            <v>253</v>
          </cell>
        </row>
        <row r="241">
          <cell r="D241" t="str">
            <v>林宇函</v>
          </cell>
          <cell r="E241" t="str">
            <v>初2022级4班</v>
          </cell>
          <cell r="F241">
            <v>359.5</v>
          </cell>
          <cell r="G241">
            <v>20</v>
          </cell>
          <cell r="H241" t="str">
            <v>---</v>
          </cell>
          <cell r="I241" t="str">
            <v>---</v>
          </cell>
          <cell r="J241">
            <v>238</v>
          </cell>
          <cell r="K241" t="str">
            <v>---</v>
          </cell>
          <cell r="L241" t="str">
            <v>---</v>
          </cell>
          <cell r="M241">
            <v>297</v>
          </cell>
          <cell r="N241">
            <v>323.5</v>
          </cell>
          <cell r="O241">
            <v>36</v>
          </cell>
          <cell r="P241">
            <v>114.5</v>
          </cell>
          <cell r="Q241">
            <v>17</v>
          </cell>
          <cell r="R241">
            <v>220</v>
          </cell>
          <cell r="S241">
            <v>323</v>
          </cell>
          <cell r="T241">
            <v>114.5</v>
          </cell>
          <cell r="U241">
            <v>0</v>
          </cell>
          <cell r="V241">
            <v>132</v>
          </cell>
          <cell r="W241">
            <v>21</v>
          </cell>
          <cell r="X241">
            <v>160</v>
          </cell>
          <cell r="Y241">
            <v>191</v>
          </cell>
          <cell r="Z241">
            <v>96</v>
          </cell>
          <cell r="AA241">
            <v>36</v>
          </cell>
          <cell r="AB241">
            <v>113</v>
          </cell>
          <cell r="AC241">
            <v>35</v>
          </cell>
          <cell r="AD241">
            <v>390</v>
          </cell>
        </row>
        <row r="242">
          <cell r="D242" t="str">
            <v>周媛媛</v>
          </cell>
          <cell r="E242" t="str">
            <v>初2022级8班</v>
          </cell>
          <cell r="F242">
            <v>359.5</v>
          </cell>
          <cell r="G242">
            <v>2</v>
          </cell>
          <cell r="H242" t="str">
            <v>---</v>
          </cell>
          <cell r="I242" t="str">
            <v>---</v>
          </cell>
          <cell r="J242">
            <v>238</v>
          </cell>
          <cell r="K242" t="str">
            <v>---</v>
          </cell>
          <cell r="L242" t="str">
            <v>---</v>
          </cell>
          <cell r="M242">
            <v>297</v>
          </cell>
          <cell r="N242">
            <v>345.5</v>
          </cell>
          <cell r="O242">
            <v>14</v>
          </cell>
          <cell r="P242">
            <v>126</v>
          </cell>
          <cell r="Q242">
            <v>1</v>
          </cell>
          <cell r="R242">
            <v>22</v>
          </cell>
          <cell r="S242">
            <v>27</v>
          </cell>
          <cell r="T242">
            <v>126</v>
          </cell>
          <cell r="U242">
            <v>0</v>
          </cell>
          <cell r="V242">
            <v>105</v>
          </cell>
          <cell r="W242">
            <v>13</v>
          </cell>
          <cell r="X242">
            <v>475</v>
          </cell>
          <cell r="Y242">
            <v>653</v>
          </cell>
          <cell r="Z242">
            <v>91</v>
          </cell>
          <cell r="AA242">
            <v>14</v>
          </cell>
          <cell r="AB242">
            <v>128.5</v>
          </cell>
          <cell r="AC242">
            <v>1</v>
          </cell>
          <cell r="AD242">
            <v>177</v>
          </cell>
        </row>
        <row r="243">
          <cell r="D243" t="str">
            <v>邓玉林</v>
          </cell>
          <cell r="E243" t="str">
            <v>初2022级10班</v>
          </cell>
          <cell r="F243">
            <v>359</v>
          </cell>
          <cell r="G243">
            <v>33</v>
          </cell>
          <cell r="H243" t="str">
            <v>---</v>
          </cell>
          <cell r="I243" t="str">
            <v>---</v>
          </cell>
          <cell r="J243">
            <v>241</v>
          </cell>
          <cell r="K243" t="str">
            <v>---</v>
          </cell>
          <cell r="L243" t="str">
            <v>---</v>
          </cell>
          <cell r="M243">
            <v>304</v>
          </cell>
          <cell r="N243">
            <v>341</v>
          </cell>
          <cell r="O243">
            <v>18</v>
          </cell>
          <cell r="P243">
            <v>127.5</v>
          </cell>
          <cell r="Q243">
            <v>3</v>
          </cell>
          <cell r="R243">
            <v>10</v>
          </cell>
          <cell r="S243">
            <v>13</v>
          </cell>
          <cell r="T243">
            <v>127.5</v>
          </cell>
          <cell r="U243">
            <v>0</v>
          </cell>
          <cell r="V243">
            <v>103</v>
          </cell>
          <cell r="W243">
            <v>50</v>
          </cell>
          <cell r="X243">
            <v>501</v>
          </cell>
          <cell r="Y243">
            <v>688</v>
          </cell>
          <cell r="Z243">
            <v>85</v>
          </cell>
          <cell r="AA243">
            <v>18</v>
          </cell>
          <cell r="AB243">
            <v>128.5</v>
          </cell>
          <cell r="AC243">
            <v>27</v>
          </cell>
          <cell r="AD243">
            <v>177</v>
          </cell>
        </row>
        <row r="244">
          <cell r="D244" t="str">
            <v>黄彦莉</v>
          </cell>
          <cell r="E244" t="str">
            <v>初2022级9班</v>
          </cell>
          <cell r="F244">
            <v>359</v>
          </cell>
          <cell r="G244">
            <v>41</v>
          </cell>
          <cell r="H244" t="str">
            <v>---</v>
          </cell>
          <cell r="I244" t="str">
            <v>---</v>
          </cell>
          <cell r="J244">
            <v>241</v>
          </cell>
          <cell r="K244" t="str">
            <v>---</v>
          </cell>
          <cell r="L244" t="str">
            <v>---</v>
          </cell>
          <cell r="M244">
            <v>304</v>
          </cell>
          <cell r="N244">
            <v>325</v>
          </cell>
          <cell r="O244">
            <v>34</v>
          </cell>
          <cell r="P244">
            <v>115</v>
          </cell>
          <cell r="Q244">
            <v>23</v>
          </cell>
          <cell r="R244">
            <v>202</v>
          </cell>
          <cell r="S244">
            <v>300</v>
          </cell>
          <cell r="T244">
            <v>115</v>
          </cell>
          <cell r="U244">
            <v>0</v>
          </cell>
          <cell r="V244">
            <v>128</v>
          </cell>
          <cell r="W244">
            <v>33</v>
          </cell>
          <cell r="X244">
            <v>214</v>
          </cell>
          <cell r="Y244">
            <v>264</v>
          </cell>
          <cell r="Z244">
            <v>94</v>
          </cell>
          <cell r="AA244">
            <v>34</v>
          </cell>
          <cell r="AB244">
            <v>116</v>
          </cell>
          <cell r="AC244">
            <v>47</v>
          </cell>
          <cell r="AD244">
            <v>341</v>
          </cell>
        </row>
        <row r="245">
          <cell r="D245" t="str">
            <v>蒋松丞</v>
          </cell>
          <cell r="E245" t="str">
            <v>初2022级11班</v>
          </cell>
          <cell r="F245">
            <v>359</v>
          </cell>
          <cell r="G245">
            <v>18</v>
          </cell>
          <cell r="H245" t="str">
            <v>---</v>
          </cell>
          <cell r="I245" t="str">
            <v>---</v>
          </cell>
          <cell r="J245">
            <v>241</v>
          </cell>
          <cell r="K245" t="str">
            <v>---</v>
          </cell>
          <cell r="L245" t="str">
            <v>---</v>
          </cell>
          <cell r="M245">
            <v>304</v>
          </cell>
          <cell r="N245">
            <v>331</v>
          </cell>
          <cell r="O245">
            <v>28</v>
          </cell>
          <cell r="P245">
            <v>103.5</v>
          </cell>
          <cell r="Q245">
            <v>47</v>
          </cell>
          <cell r="R245">
            <v>537</v>
          </cell>
          <cell r="S245">
            <v>862</v>
          </cell>
          <cell r="T245">
            <v>103.5</v>
          </cell>
          <cell r="U245">
            <v>0</v>
          </cell>
          <cell r="V245">
            <v>125</v>
          </cell>
          <cell r="W245">
            <v>18</v>
          </cell>
          <cell r="X245">
            <v>244</v>
          </cell>
          <cell r="Y245">
            <v>307</v>
          </cell>
          <cell r="Z245">
            <v>97</v>
          </cell>
          <cell r="AA245">
            <v>28</v>
          </cell>
          <cell r="AB245">
            <v>130.5</v>
          </cell>
          <cell r="AC245">
            <v>11</v>
          </cell>
          <cell r="AD245">
            <v>152</v>
          </cell>
        </row>
        <row r="246">
          <cell r="D246" t="str">
            <v>李伟</v>
          </cell>
          <cell r="E246" t="str">
            <v>初2022级10班</v>
          </cell>
          <cell r="F246">
            <v>359</v>
          </cell>
          <cell r="G246">
            <v>33</v>
          </cell>
          <cell r="H246" t="str">
            <v>---</v>
          </cell>
          <cell r="I246" t="str">
            <v>---</v>
          </cell>
          <cell r="J246">
            <v>241</v>
          </cell>
          <cell r="K246" t="str">
            <v>---</v>
          </cell>
          <cell r="L246" t="str">
            <v>---</v>
          </cell>
          <cell r="M246">
            <v>304</v>
          </cell>
          <cell r="N246">
            <v>321</v>
          </cell>
          <cell r="O246">
            <v>38</v>
          </cell>
          <cell r="P246">
            <v>108.5</v>
          </cell>
          <cell r="Q246">
            <v>48</v>
          </cell>
          <cell r="R246">
            <v>389</v>
          </cell>
          <cell r="S246">
            <v>606</v>
          </cell>
          <cell r="T246">
            <v>108.5</v>
          </cell>
          <cell r="U246">
            <v>0</v>
          </cell>
          <cell r="V246">
            <v>135</v>
          </cell>
          <cell r="W246">
            <v>16</v>
          </cell>
          <cell r="X246">
            <v>129</v>
          </cell>
          <cell r="Y246">
            <v>153</v>
          </cell>
          <cell r="Z246">
            <v>97</v>
          </cell>
          <cell r="AA246">
            <v>38</v>
          </cell>
          <cell r="AB246">
            <v>115.5</v>
          </cell>
          <cell r="AC246">
            <v>39</v>
          </cell>
          <cell r="AD246">
            <v>349</v>
          </cell>
        </row>
        <row r="247">
          <cell r="D247" t="str">
            <v>马文昊</v>
          </cell>
          <cell r="E247" t="str">
            <v>初2022级3班</v>
          </cell>
          <cell r="F247">
            <v>359</v>
          </cell>
          <cell r="G247">
            <v>17</v>
          </cell>
          <cell r="H247" t="str">
            <v>---</v>
          </cell>
          <cell r="I247" t="str">
            <v>---</v>
          </cell>
          <cell r="J247">
            <v>241</v>
          </cell>
          <cell r="K247" t="str">
            <v>---</v>
          </cell>
          <cell r="L247" t="str">
            <v>---</v>
          </cell>
          <cell r="M247">
            <v>304</v>
          </cell>
          <cell r="N247">
            <v>317</v>
          </cell>
          <cell r="O247">
            <v>42</v>
          </cell>
          <cell r="P247">
            <v>111.5</v>
          </cell>
          <cell r="Q247">
            <v>29</v>
          </cell>
          <cell r="R247">
            <v>303</v>
          </cell>
          <cell r="S247">
            <v>454</v>
          </cell>
          <cell r="T247">
            <v>111.5</v>
          </cell>
          <cell r="U247">
            <v>0</v>
          </cell>
          <cell r="V247">
            <v>139</v>
          </cell>
          <cell r="W247">
            <v>5</v>
          </cell>
          <cell r="X247">
            <v>82</v>
          </cell>
          <cell r="Y247">
            <v>96</v>
          </cell>
          <cell r="Z247">
            <v>97</v>
          </cell>
          <cell r="AA247">
            <v>42</v>
          </cell>
          <cell r="AB247">
            <v>108.5</v>
          </cell>
          <cell r="AC247">
            <v>43</v>
          </cell>
          <cell r="AD247">
            <v>453</v>
          </cell>
        </row>
        <row r="248">
          <cell r="D248" t="str">
            <v>聂晨曦</v>
          </cell>
          <cell r="E248" t="str">
            <v>初2022级12班</v>
          </cell>
          <cell r="F248">
            <v>359</v>
          </cell>
          <cell r="G248">
            <v>38</v>
          </cell>
          <cell r="H248" t="str">
            <v>---</v>
          </cell>
          <cell r="I248" t="str">
            <v>---</v>
          </cell>
          <cell r="J248">
            <v>241</v>
          </cell>
          <cell r="K248" t="str">
            <v>---</v>
          </cell>
          <cell r="L248" t="str">
            <v>---</v>
          </cell>
          <cell r="M248">
            <v>304</v>
          </cell>
          <cell r="N248">
            <v>322</v>
          </cell>
          <cell r="O248">
            <v>37</v>
          </cell>
          <cell r="P248">
            <v>121.5</v>
          </cell>
          <cell r="Q248">
            <v>10</v>
          </cell>
          <cell r="R248">
            <v>66</v>
          </cell>
          <cell r="S248">
            <v>91</v>
          </cell>
          <cell r="T248">
            <v>121.5</v>
          </cell>
          <cell r="U248">
            <v>0</v>
          </cell>
          <cell r="V248">
            <v>103</v>
          </cell>
          <cell r="W248">
            <v>50</v>
          </cell>
          <cell r="X248">
            <v>501</v>
          </cell>
          <cell r="Y248">
            <v>688</v>
          </cell>
          <cell r="Z248">
            <v>66</v>
          </cell>
          <cell r="AA248">
            <v>37</v>
          </cell>
          <cell r="AB248">
            <v>134.5</v>
          </cell>
          <cell r="AC248">
            <v>18</v>
          </cell>
          <cell r="AD248">
            <v>93</v>
          </cell>
        </row>
        <row r="249">
          <cell r="D249" t="str">
            <v>王雨涵</v>
          </cell>
          <cell r="E249" t="str">
            <v>初2022级15班</v>
          </cell>
          <cell r="F249">
            <v>359</v>
          </cell>
          <cell r="G249">
            <v>2</v>
          </cell>
          <cell r="H249" t="str">
            <v>---</v>
          </cell>
          <cell r="I249" t="str">
            <v>---</v>
          </cell>
          <cell r="J249">
            <v>241</v>
          </cell>
          <cell r="K249" t="str">
            <v>---</v>
          </cell>
          <cell r="L249" t="str">
            <v>---</v>
          </cell>
          <cell r="M249">
            <v>304</v>
          </cell>
          <cell r="N249">
            <v>331</v>
          </cell>
          <cell r="O249">
            <v>28</v>
          </cell>
          <cell r="P249">
            <v>121</v>
          </cell>
          <cell r="Q249">
            <v>1</v>
          </cell>
          <cell r="R249">
            <v>80</v>
          </cell>
          <cell r="S249">
            <v>110</v>
          </cell>
          <cell r="T249">
            <v>121</v>
          </cell>
          <cell r="U249">
            <v>0</v>
          </cell>
          <cell r="V249">
            <v>102</v>
          </cell>
          <cell r="W249">
            <v>10</v>
          </cell>
          <cell r="X249">
            <v>515</v>
          </cell>
          <cell r="Y249">
            <v>708</v>
          </cell>
          <cell r="Z249">
            <v>74</v>
          </cell>
          <cell r="AA249">
            <v>28</v>
          </cell>
          <cell r="AB249">
            <v>136</v>
          </cell>
          <cell r="AC249">
            <v>1</v>
          </cell>
          <cell r="AD249">
            <v>72</v>
          </cell>
        </row>
        <row r="250">
          <cell r="D250" t="str">
            <v>杨怡熙</v>
          </cell>
          <cell r="E250" t="str">
            <v>初2022级3班</v>
          </cell>
          <cell r="F250">
            <v>358.5</v>
          </cell>
          <cell r="G250">
            <v>18</v>
          </cell>
          <cell r="H250" t="str">
            <v>---</v>
          </cell>
          <cell r="I250" t="str">
            <v>---</v>
          </cell>
          <cell r="J250">
            <v>248</v>
          </cell>
          <cell r="K250" t="str">
            <v>---</v>
          </cell>
          <cell r="L250" t="str">
            <v>---</v>
          </cell>
          <cell r="M250">
            <v>311</v>
          </cell>
          <cell r="N250">
            <v>325.5</v>
          </cell>
          <cell r="O250">
            <v>33</v>
          </cell>
          <cell r="P250">
            <v>112.5</v>
          </cell>
          <cell r="Q250">
            <v>25</v>
          </cell>
          <cell r="R250">
            <v>271</v>
          </cell>
          <cell r="S250">
            <v>407</v>
          </cell>
          <cell r="T250">
            <v>112.5</v>
          </cell>
          <cell r="U250">
            <v>0</v>
          </cell>
          <cell r="V250">
            <v>122</v>
          </cell>
          <cell r="W250">
            <v>26</v>
          </cell>
          <cell r="X250">
            <v>281</v>
          </cell>
          <cell r="Y250">
            <v>357</v>
          </cell>
          <cell r="Z250">
            <v>89</v>
          </cell>
          <cell r="AA250">
            <v>33</v>
          </cell>
          <cell r="AB250">
            <v>124</v>
          </cell>
          <cell r="AC250">
            <v>9</v>
          </cell>
          <cell r="AD250">
            <v>232</v>
          </cell>
        </row>
        <row r="251">
          <cell r="D251" t="str">
            <v>张瀚峻</v>
          </cell>
          <cell r="E251" t="str">
            <v>初2022级3班</v>
          </cell>
          <cell r="F251">
            <v>358.5</v>
          </cell>
          <cell r="G251">
            <v>18</v>
          </cell>
          <cell r="H251" t="str">
            <v>---</v>
          </cell>
          <cell r="I251" t="str">
            <v>---</v>
          </cell>
          <cell r="J251">
            <v>248</v>
          </cell>
          <cell r="K251" t="str">
            <v>---</v>
          </cell>
          <cell r="L251" t="str">
            <v>---</v>
          </cell>
          <cell r="M251">
            <v>311</v>
          </cell>
          <cell r="N251">
            <v>320.5</v>
          </cell>
          <cell r="O251">
            <v>38</v>
          </cell>
          <cell r="P251">
            <v>110</v>
          </cell>
          <cell r="Q251">
            <v>35</v>
          </cell>
          <cell r="R251">
            <v>351</v>
          </cell>
          <cell r="S251">
            <v>532</v>
          </cell>
          <cell r="T251">
            <v>110</v>
          </cell>
          <cell r="U251">
            <v>0</v>
          </cell>
          <cell r="V251">
            <v>129</v>
          </cell>
          <cell r="W251">
            <v>15</v>
          </cell>
          <cell r="X251">
            <v>205</v>
          </cell>
          <cell r="Y251">
            <v>249</v>
          </cell>
          <cell r="Z251">
            <v>91</v>
          </cell>
          <cell r="AA251">
            <v>38</v>
          </cell>
          <cell r="AB251">
            <v>119.5</v>
          </cell>
          <cell r="AC251">
            <v>17</v>
          </cell>
          <cell r="AD251">
            <v>291</v>
          </cell>
        </row>
        <row r="252">
          <cell r="D252" t="str">
            <v>赵馨睿</v>
          </cell>
          <cell r="E252" t="str">
            <v>初2022级9班</v>
          </cell>
          <cell r="F252">
            <v>358.5</v>
          </cell>
          <cell r="G252">
            <v>42</v>
          </cell>
          <cell r="H252" t="str">
            <v>---</v>
          </cell>
          <cell r="I252" t="str">
            <v>---</v>
          </cell>
          <cell r="J252">
            <v>248</v>
          </cell>
          <cell r="K252" t="str">
            <v>---</v>
          </cell>
          <cell r="L252" t="str">
            <v>---</v>
          </cell>
          <cell r="M252">
            <v>311</v>
          </cell>
          <cell r="N252">
            <v>320.5</v>
          </cell>
          <cell r="O252">
            <v>38</v>
          </cell>
          <cell r="P252">
            <v>110</v>
          </cell>
          <cell r="Q252">
            <v>41</v>
          </cell>
          <cell r="R252">
            <v>351</v>
          </cell>
          <cell r="S252">
            <v>532</v>
          </cell>
          <cell r="T252">
            <v>110</v>
          </cell>
          <cell r="U252">
            <v>0</v>
          </cell>
          <cell r="V252">
            <v>125</v>
          </cell>
          <cell r="W252">
            <v>35</v>
          </cell>
          <cell r="X252">
            <v>244</v>
          </cell>
          <cell r="Y252">
            <v>307</v>
          </cell>
          <cell r="Z252">
            <v>87</v>
          </cell>
          <cell r="AA252">
            <v>38</v>
          </cell>
          <cell r="AB252">
            <v>123.5</v>
          </cell>
          <cell r="AC252">
            <v>38</v>
          </cell>
          <cell r="AD252">
            <v>238</v>
          </cell>
        </row>
        <row r="253">
          <cell r="D253" t="str">
            <v>陈瑶</v>
          </cell>
          <cell r="E253" t="str">
            <v>初2022级13班</v>
          </cell>
          <cell r="F253">
            <v>358</v>
          </cell>
          <cell r="G253">
            <v>39</v>
          </cell>
          <cell r="H253" t="str">
            <v>---</v>
          </cell>
          <cell r="I253" t="str">
            <v>---</v>
          </cell>
          <cell r="J253">
            <v>251</v>
          </cell>
          <cell r="K253" t="str">
            <v>---</v>
          </cell>
          <cell r="L253" t="str">
            <v>---</v>
          </cell>
          <cell r="M253">
            <v>316</v>
          </cell>
          <cell r="N253">
            <v>314</v>
          </cell>
          <cell r="O253">
            <v>44</v>
          </cell>
          <cell r="P253">
            <v>116.5</v>
          </cell>
          <cell r="Q253">
            <v>22</v>
          </cell>
          <cell r="R253">
            <v>165</v>
          </cell>
          <cell r="S253">
            <v>249</v>
          </cell>
          <cell r="T253">
            <v>116.5</v>
          </cell>
          <cell r="U253">
            <v>0</v>
          </cell>
          <cell r="V253">
            <v>126</v>
          </cell>
          <cell r="W253">
            <v>31</v>
          </cell>
          <cell r="X253">
            <v>238</v>
          </cell>
          <cell r="Y253">
            <v>299</v>
          </cell>
          <cell r="Z253">
            <v>82</v>
          </cell>
          <cell r="AA253">
            <v>44</v>
          </cell>
          <cell r="AB253">
            <v>115.5</v>
          </cell>
          <cell r="AC253">
            <v>53</v>
          </cell>
          <cell r="AD253">
            <v>349</v>
          </cell>
        </row>
        <row r="254">
          <cell r="D254" t="str">
            <v>龚权桧</v>
          </cell>
          <cell r="E254" t="str">
            <v>初2022级10班</v>
          </cell>
          <cell r="F254">
            <v>358</v>
          </cell>
          <cell r="G254">
            <v>35</v>
          </cell>
          <cell r="H254" t="str">
            <v>---</v>
          </cell>
          <cell r="I254" t="str">
            <v>---</v>
          </cell>
          <cell r="J254">
            <v>251</v>
          </cell>
          <cell r="K254" t="str">
            <v>---</v>
          </cell>
          <cell r="L254" t="str">
            <v>---</v>
          </cell>
          <cell r="M254">
            <v>316</v>
          </cell>
          <cell r="N254">
            <v>332</v>
          </cell>
          <cell r="O254">
            <v>26</v>
          </cell>
          <cell r="P254">
            <v>108.5</v>
          </cell>
          <cell r="Q254">
            <v>48</v>
          </cell>
          <cell r="R254">
            <v>389</v>
          </cell>
          <cell r="S254">
            <v>606</v>
          </cell>
          <cell r="T254">
            <v>108.5</v>
          </cell>
          <cell r="U254">
            <v>0</v>
          </cell>
          <cell r="V254">
            <v>120</v>
          </cell>
          <cell r="W254">
            <v>35</v>
          </cell>
          <cell r="X254">
            <v>306</v>
          </cell>
          <cell r="Y254">
            <v>392</v>
          </cell>
          <cell r="Z254">
            <v>94</v>
          </cell>
          <cell r="AA254">
            <v>26</v>
          </cell>
          <cell r="AB254">
            <v>129.5</v>
          </cell>
          <cell r="AC254">
            <v>25</v>
          </cell>
          <cell r="AD254">
            <v>165</v>
          </cell>
        </row>
        <row r="255">
          <cell r="D255" t="str">
            <v>胡翀</v>
          </cell>
          <cell r="E255" t="str">
            <v>初2022级3班</v>
          </cell>
          <cell r="F255">
            <v>358</v>
          </cell>
          <cell r="G255">
            <v>20</v>
          </cell>
          <cell r="H255" t="str">
            <v>---</v>
          </cell>
          <cell r="I255" t="str">
            <v>---</v>
          </cell>
          <cell r="J255">
            <v>251</v>
          </cell>
          <cell r="K255" t="str">
            <v>---</v>
          </cell>
          <cell r="L255" t="str">
            <v>---</v>
          </cell>
          <cell r="M255">
            <v>316</v>
          </cell>
          <cell r="N255">
            <v>320</v>
          </cell>
          <cell r="O255">
            <v>38</v>
          </cell>
          <cell r="P255">
            <v>111</v>
          </cell>
          <cell r="Q255">
            <v>30</v>
          </cell>
          <cell r="R255">
            <v>321</v>
          </cell>
          <cell r="S255">
            <v>479</v>
          </cell>
          <cell r="T255">
            <v>111</v>
          </cell>
          <cell r="U255">
            <v>0</v>
          </cell>
          <cell r="V255">
            <v>130</v>
          </cell>
          <cell r="W255">
            <v>13</v>
          </cell>
          <cell r="X255">
            <v>193</v>
          </cell>
          <cell r="Y255">
            <v>234</v>
          </cell>
          <cell r="Z255">
            <v>92</v>
          </cell>
          <cell r="AA255">
            <v>38</v>
          </cell>
          <cell r="AB255">
            <v>117</v>
          </cell>
          <cell r="AC255">
            <v>24</v>
          </cell>
          <cell r="AD255">
            <v>324</v>
          </cell>
        </row>
        <row r="256">
          <cell r="D256" t="str">
            <v>胡鑫</v>
          </cell>
          <cell r="E256" t="str">
            <v>初2022级9班</v>
          </cell>
          <cell r="F256">
            <v>358</v>
          </cell>
          <cell r="G256">
            <v>43</v>
          </cell>
          <cell r="H256" t="str">
            <v>---</v>
          </cell>
          <cell r="I256" t="str">
            <v>---</v>
          </cell>
          <cell r="J256">
            <v>251</v>
          </cell>
          <cell r="K256" t="str">
            <v>---</v>
          </cell>
          <cell r="L256" t="str">
            <v>---</v>
          </cell>
          <cell r="M256">
            <v>316</v>
          </cell>
          <cell r="N256">
            <v>316</v>
          </cell>
          <cell r="O256">
            <v>42</v>
          </cell>
          <cell r="P256">
            <v>114</v>
          </cell>
          <cell r="Q256">
            <v>28</v>
          </cell>
          <cell r="R256">
            <v>230</v>
          </cell>
          <cell r="S256">
            <v>340</v>
          </cell>
          <cell r="T256">
            <v>114</v>
          </cell>
          <cell r="U256">
            <v>0</v>
          </cell>
          <cell r="V256">
            <v>117</v>
          </cell>
          <cell r="W256">
            <v>44</v>
          </cell>
          <cell r="X256">
            <v>344</v>
          </cell>
          <cell r="Y256">
            <v>443</v>
          </cell>
          <cell r="Z256">
            <v>75</v>
          </cell>
          <cell r="AA256">
            <v>42</v>
          </cell>
          <cell r="AB256">
            <v>127</v>
          </cell>
          <cell r="AC256">
            <v>34</v>
          </cell>
          <cell r="AD256">
            <v>192</v>
          </cell>
        </row>
        <row r="257">
          <cell r="D257" t="str">
            <v>滕正权</v>
          </cell>
          <cell r="E257" t="str">
            <v>初2022级13班</v>
          </cell>
          <cell r="F257">
            <v>358</v>
          </cell>
          <cell r="G257">
            <v>39</v>
          </cell>
          <cell r="H257" t="str">
            <v>---</v>
          </cell>
          <cell r="I257" t="str">
            <v>---</v>
          </cell>
          <cell r="J257">
            <v>251</v>
          </cell>
          <cell r="K257" t="str">
            <v>---</v>
          </cell>
          <cell r="L257" t="str">
            <v>---</v>
          </cell>
          <cell r="M257">
            <v>316</v>
          </cell>
          <cell r="N257">
            <v>326</v>
          </cell>
          <cell r="O257">
            <v>32</v>
          </cell>
          <cell r="P257">
            <v>118.5</v>
          </cell>
          <cell r="Q257">
            <v>13</v>
          </cell>
          <cell r="R257">
            <v>127</v>
          </cell>
          <cell r="S257">
            <v>183</v>
          </cell>
          <cell r="T257">
            <v>118.5</v>
          </cell>
          <cell r="U257">
            <v>0</v>
          </cell>
          <cell r="V257">
            <v>110</v>
          </cell>
          <cell r="W257">
            <v>51</v>
          </cell>
          <cell r="X257">
            <v>436</v>
          </cell>
          <cell r="Y257">
            <v>579</v>
          </cell>
          <cell r="Z257">
            <v>78</v>
          </cell>
          <cell r="AA257">
            <v>32</v>
          </cell>
          <cell r="AB257">
            <v>129.5</v>
          </cell>
          <cell r="AC257">
            <v>34</v>
          </cell>
          <cell r="AD257">
            <v>165</v>
          </cell>
        </row>
        <row r="258">
          <cell r="D258" t="str">
            <v>谢沁</v>
          </cell>
          <cell r="E258" t="str">
            <v>初2022级11班</v>
          </cell>
          <cell r="F258">
            <v>358</v>
          </cell>
          <cell r="G258">
            <v>19</v>
          </cell>
          <cell r="H258" t="str">
            <v>---</v>
          </cell>
          <cell r="I258" t="str">
            <v>---</v>
          </cell>
          <cell r="J258">
            <v>251</v>
          </cell>
          <cell r="K258" t="str">
            <v>---</v>
          </cell>
          <cell r="L258" t="str">
            <v>---</v>
          </cell>
          <cell r="M258">
            <v>316</v>
          </cell>
          <cell r="N258">
            <v>325</v>
          </cell>
          <cell r="O258">
            <v>33</v>
          </cell>
          <cell r="P258">
            <v>117.5</v>
          </cell>
          <cell r="Q258">
            <v>15</v>
          </cell>
          <cell r="R258">
            <v>145</v>
          </cell>
          <cell r="S258">
            <v>214</v>
          </cell>
          <cell r="T258">
            <v>117.5</v>
          </cell>
          <cell r="U258">
            <v>0</v>
          </cell>
          <cell r="V258">
            <v>124</v>
          </cell>
          <cell r="W258">
            <v>20</v>
          </cell>
          <cell r="X258">
            <v>256</v>
          </cell>
          <cell r="Y258">
            <v>324</v>
          </cell>
          <cell r="Z258">
            <v>91</v>
          </cell>
          <cell r="AA258">
            <v>33</v>
          </cell>
          <cell r="AB258">
            <v>116.5</v>
          </cell>
          <cell r="AC258">
            <v>25</v>
          </cell>
          <cell r="AD258">
            <v>332</v>
          </cell>
        </row>
        <row r="259">
          <cell r="D259" t="str">
            <v>邓川果儿</v>
          </cell>
          <cell r="E259" t="str">
            <v>初2022级4班</v>
          </cell>
          <cell r="F259">
            <v>357.5</v>
          </cell>
          <cell r="G259">
            <v>22</v>
          </cell>
          <cell r="H259" t="str">
            <v>---</v>
          </cell>
          <cell r="I259" t="str">
            <v>---</v>
          </cell>
          <cell r="J259">
            <v>257</v>
          </cell>
          <cell r="K259" t="str">
            <v>---</v>
          </cell>
          <cell r="L259" t="str">
            <v>---</v>
          </cell>
          <cell r="M259">
            <v>326</v>
          </cell>
          <cell r="N259">
            <v>311.5</v>
          </cell>
          <cell r="O259">
            <v>46</v>
          </cell>
          <cell r="P259">
            <v>112</v>
          </cell>
          <cell r="Q259">
            <v>28</v>
          </cell>
          <cell r="R259">
            <v>293</v>
          </cell>
          <cell r="S259">
            <v>435</v>
          </cell>
          <cell r="T259">
            <v>112</v>
          </cell>
          <cell r="U259">
            <v>0</v>
          </cell>
          <cell r="V259">
            <v>132</v>
          </cell>
          <cell r="W259">
            <v>21</v>
          </cell>
          <cell r="X259">
            <v>160</v>
          </cell>
          <cell r="Y259">
            <v>191</v>
          </cell>
          <cell r="Z259">
            <v>86</v>
          </cell>
          <cell r="AA259">
            <v>46</v>
          </cell>
          <cell r="AB259">
            <v>113.5</v>
          </cell>
          <cell r="AC259">
            <v>33</v>
          </cell>
          <cell r="AD259">
            <v>380</v>
          </cell>
        </row>
        <row r="260">
          <cell r="D260" t="str">
            <v>何婉欣</v>
          </cell>
          <cell r="E260" t="str">
            <v>初2022级4班</v>
          </cell>
          <cell r="F260">
            <v>357.5</v>
          </cell>
          <cell r="G260">
            <v>22</v>
          </cell>
          <cell r="H260" t="str">
            <v>---</v>
          </cell>
          <cell r="I260" t="str">
            <v>---</v>
          </cell>
          <cell r="J260">
            <v>257</v>
          </cell>
          <cell r="K260" t="str">
            <v>---</v>
          </cell>
          <cell r="L260" t="str">
            <v>---</v>
          </cell>
          <cell r="M260">
            <v>326</v>
          </cell>
          <cell r="N260">
            <v>326.5</v>
          </cell>
          <cell r="O260">
            <v>31</v>
          </cell>
          <cell r="P260">
            <v>120</v>
          </cell>
          <cell r="Q260">
            <v>8</v>
          </cell>
          <cell r="R260">
            <v>95</v>
          </cell>
          <cell r="S260">
            <v>135</v>
          </cell>
          <cell r="T260">
            <v>120</v>
          </cell>
          <cell r="U260">
            <v>0</v>
          </cell>
          <cell r="V260">
            <v>119</v>
          </cell>
          <cell r="W260">
            <v>38</v>
          </cell>
          <cell r="X260">
            <v>324</v>
          </cell>
          <cell r="Y260">
            <v>414</v>
          </cell>
          <cell r="Z260">
            <v>88</v>
          </cell>
          <cell r="AA260">
            <v>31</v>
          </cell>
          <cell r="AB260">
            <v>118.5</v>
          </cell>
          <cell r="AC260">
            <v>21</v>
          </cell>
          <cell r="AD260">
            <v>306</v>
          </cell>
        </row>
        <row r="261">
          <cell r="D261" t="str">
            <v>蒋程程</v>
          </cell>
          <cell r="E261" t="str">
            <v>初2022级16班</v>
          </cell>
          <cell r="F261">
            <v>357.5</v>
          </cell>
          <cell r="G261">
            <v>31</v>
          </cell>
          <cell r="H261" t="str">
            <v>---</v>
          </cell>
          <cell r="I261" t="str">
            <v>---</v>
          </cell>
          <cell r="J261">
            <v>257</v>
          </cell>
          <cell r="K261" t="str">
            <v>---</v>
          </cell>
          <cell r="L261" t="str">
            <v>---</v>
          </cell>
          <cell r="M261">
            <v>326</v>
          </cell>
          <cell r="N261">
            <v>318.5</v>
          </cell>
          <cell r="O261">
            <v>39</v>
          </cell>
          <cell r="P261">
            <v>110.5</v>
          </cell>
          <cell r="Q261">
            <v>38</v>
          </cell>
          <cell r="R261">
            <v>337</v>
          </cell>
          <cell r="S261">
            <v>505</v>
          </cell>
          <cell r="T261">
            <v>110.5</v>
          </cell>
          <cell r="U261">
            <v>0</v>
          </cell>
          <cell r="V261">
            <v>118</v>
          </cell>
          <cell r="W261">
            <v>41</v>
          </cell>
          <cell r="X261">
            <v>334</v>
          </cell>
          <cell r="Y261">
            <v>428</v>
          </cell>
          <cell r="Z261">
            <v>79</v>
          </cell>
          <cell r="AA261">
            <v>39</v>
          </cell>
          <cell r="AB261">
            <v>129</v>
          </cell>
          <cell r="AC261">
            <v>19</v>
          </cell>
          <cell r="AD261">
            <v>172</v>
          </cell>
        </row>
        <row r="262">
          <cell r="D262" t="str">
            <v>殷嘉熙</v>
          </cell>
          <cell r="E262" t="str">
            <v>初2022级10班</v>
          </cell>
          <cell r="F262">
            <v>357.5</v>
          </cell>
          <cell r="G262">
            <v>36</v>
          </cell>
          <cell r="H262" t="str">
            <v>---</v>
          </cell>
          <cell r="I262" t="str">
            <v>---</v>
          </cell>
          <cell r="J262">
            <v>257</v>
          </cell>
          <cell r="K262" t="str">
            <v>---</v>
          </cell>
          <cell r="L262" t="str">
            <v>---</v>
          </cell>
          <cell r="M262">
            <v>326</v>
          </cell>
          <cell r="N262">
            <v>332.5</v>
          </cell>
          <cell r="O262">
            <v>25</v>
          </cell>
          <cell r="P262">
            <v>118</v>
          </cell>
          <cell r="Q262">
            <v>21</v>
          </cell>
          <cell r="R262">
            <v>135</v>
          </cell>
          <cell r="S262">
            <v>199</v>
          </cell>
          <cell r="T262">
            <v>118</v>
          </cell>
          <cell r="U262">
            <v>0</v>
          </cell>
          <cell r="V262">
            <v>104</v>
          </cell>
          <cell r="W262">
            <v>49</v>
          </cell>
          <cell r="X262">
            <v>487</v>
          </cell>
          <cell r="Y262">
            <v>669</v>
          </cell>
          <cell r="Z262">
            <v>79</v>
          </cell>
          <cell r="AA262">
            <v>25</v>
          </cell>
          <cell r="AB262">
            <v>135.5</v>
          </cell>
          <cell r="AC262">
            <v>15</v>
          </cell>
          <cell r="AD262">
            <v>77</v>
          </cell>
        </row>
        <row r="263">
          <cell r="D263" t="str">
            <v>张肖元</v>
          </cell>
          <cell r="E263" t="str">
            <v>初2022级13班</v>
          </cell>
          <cell r="F263">
            <v>357.5</v>
          </cell>
          <cell r="G263">
            <v>41</v>
          </cell>
          <cell r="H263" t="str">
            <v>---</v>
          </cell>
          <cell r="I263" t="str">
            <v>---</v>
          </cell>
          <cell r="J263">
            <v>257</v>
          </cell>
          <cell r="K263" t="str">
            <v>---</v>
          </cell>
          <cell r="L263" t="str">
            <v>---</v>
          </cell>
          <cell r="M263">
            <v>326</v>
          </cell>
          <cell r="N263">
            <v>326.5</v>
          </cell>
          <cell r="O263">
            <v>31</v>
          </cell>
          <cell r="P263">
            <v>112</v>
          </cell>
          <cell r="Q263">
            <v>33</v>
          </cell>
          <cell r="R263">
            <v>293</v>
          </cell>
          <cell r="S263">
            <v>435</v>
          </cell>
          <cell r="T263">
            <v>112</v>
          </cell>
          <cell r="U263">
            <v>0</v>
          </cell>
          <cell r="V263">
            <v>125</v>
          </cell>
          <cell r="W263">
            <v>33</v>
          </cell>
          <cell r="X263">
            <v>244</v>
          </cell>
          <cell r="Y263">
            <v>307</v>
          </cell>
          <cell r="Z263">
            <v>94</v>
          </cell>
          <cell r="AA263">
            <v>31</v>
          </cell>
          <cell r="AB263">
            <v>120.5</v>
          </cell>
          <cell r="AC263">
            <v>50</v>
          </cell>
          <cell r="AD263">
            <v>278</v>
          </cell>
        </row>
        <row r="264">
          <cell r="D264" t="str">
            <v>李槟兴</v>
          </cell>
          <cell r="E264" t="str">
            <v>初2022级4班</v>
          </cell>
          <cell r="F264">
            <v>357</v>
          </cell>
          <cell r="G264">
            <v>24</v>
          </cell>
          <cell r="H264" t="str">
            <v>---</v>
          </cell>
          <cell r="I264" t="str">
            <v>---</v>
          </cell>
          <cell r="J264">
            <v>262</v>
          </cell>
          <cell r="K264" t="str">
            <v>---</v>
          </cell>
          <cell r="L264" t="str">
            <v>---</v>
          </cell>
          <cell r="M264">
            <v>335</v>
          </cell>
          <cell r="N264">
            <v>315</v>
          </cell>
          <cell r="O264">
            <v>42</v>
          </cell>
          <cell r="P264">
            <v>108.5</v>
          </cell>
          <cell r="Q264">
            <v>38</v>
          </cell>
          <cell r="R264">
            <v>389</v>
          </cell>
          <cell r="S264">
            <v>606</v>
          </cell>
          <cell r="T264">
            <v>108.5</v>
          </cell>
          <cell r="U264">
            <v>0</v>
          </cell>
          <cell r="V264">
            <v>132</v>
          </cell>
          <cell r="W264">
            <v>21</v>
          </cell>
          <cell r="X264">
            <v>160</v>
          </cell>
          <cell r="Y264">
            <v>191</v>
          </cell>
          <cell r="Z264">
            <v>90</v>
          </cell>
          <cell r="AA264">
            <v>42</v>
          </cell>
          <cell r="AB264">
            <v>116.5</v>
          </cell>
          <cell r="AC264">
            <v>28</v>
          </cell>
          <cell r="AD264">
            <v>332</v>
          </cell>
        </row>
        <row r="265">
          <cell r="D265" t="str">
            <v>张筱艾</v>
          </cell>
          <cell r="E265" t="str">
            <v>初2022级12班</v>
          </cell>
          <cell r="F265">
            <v>357</v>
          </cell>
          <cell r="G265">
            <v>39</v>
          </cell>
          <cell r="H265" t="str">
            <v>---</v>
          </cell>
          <cell r="I265" t="str">
            <v>---</v>
          </cell>
          <cell r="J265">
            <v>262</v>
          </cell>
          <cell r="K265" t="str">
            <v>---</v>
          </cell>
          <cell r="L265" t="str">
            <v>---</v>
          </cell>
          <cell r="M265">
            <v>335</v>
          </cell>
          <cell r="N265">
            <v>336</v>
          </cell>
          <cell r="O265">
            <v>21</v>
          </cell>
          <cell r="P265">
            <v>112.5</v>
          </cell>
          <cell r="Q265">
            <v>29</v>
          </cell>
          <cell r="R265">
            <v>271</v>
          </cell>
          <cell r="S265">
            <v>407</v>
          </cell>
          <cell r="T265">
            <v>112.5</v>
          </cell>
          <cell r="U265">
            <v>0</v>
          </cell>
          <cell r="V265">
            <v>110</v>
          </cell>
          <cell r="W265">
            <v>45</v>
          </cell>
          <cell r="X265">
            <v>436</v>
          </cell>
          <cell r="Y265">
            <v>579</v>
          </cell>
          <cell r="Z265">
            <v>89</v>
          </cell>
          <cell r="AA265">
            <v>21</v>
          </cell>
          <cell r="AB265">
            <v>134.5</v>
          </cell>
          <cell r="AC265">
            <v>18</v>
          </cell>
          <cell r="AD265">
            <v>93</v>
          </cell>
        </row>
        <row r="266">
          <cell r="D266" t="str">
            <v>周子楠</v>
          </cell>
          <cell r="E266" t="str">
            <v>初2022级4班</v>
          </cell>
          <cell r="F266">
            <v>357</v>
          </cell>
          <cell r="G266">
            <v>24</v>
          </cell>
          <cell r="H266" t="str">
            <v>---</v>
          </cell>
          <cell r="I266" t="str">
            <v>---</v>
          </cell>
          <cell r="J266">
            <v>262</v>
          </cell>
          <cell r="K266" t="str">
            <v>---</v>
          </cell>
          <cell r="L266" t="str">
            <v>---</v>
          </cell>
          <cell r="M266">
            <v>335</v>
          </cell>
          <cell r="N266">
            <v>329</v>
          </cell>
          <cell r="O266">
            <v>28</v>
          </cell>
          <cell r="P266">
            <v>120.5</v>
          </cell>
          <cell r="Q266">
            <v>6</v>
          </cell>
          <cell r="R266">
            <v>86</v>
          </cell>
          <cell r="S266">
            <v>121</v>
          </cell>
          <cell r="T266">
            <v>120.5</v>
          </cell>
          <cell r="U266">
            <v>0</v>
          </cell>
          <cell r="V266">
            <v>119</v>
          </cell>
          <cell r="W266">
            <v>38</v>
          </cell>
          <cell r="X266">
            <v>324</v>
          </cell>
          <cell r="Y266">
            <v>414</v>
          </cell>
          <cell r="Z266">
            <v>91</v>
          </cell>
          <cell r="AA266">
            <v>28</v>
          </cell>
          <cell r="AB266">
            <v>117.5</v>
          </cell>
          <cell r="AC266">
            <v>25</v>
          </cell>
          <cell r="AD266">
            <v>316</v>
          </cell>
        </row>
        <row r="267">
          <cell r="D267" t="str">
            <v>付欣怡</v>
          </cell>
          <cell r="E267" t="str">
            <v>初2022级3班</v>
          </cell>
          <cell r="F267">
            <v>356.5</v>
          </cell>
          <cell r="G267">
            <v>21</v>
          </cell>
          <cell r="H267" t="str">
            <v>---</v>
          </cell>
          <cell r="I267" t="str">
            <v>---</v>
          </cell>
          <cell r="J267">
            <v>265</v>
          </cell>
          <cell r="K267" t="str">
            <v>---</v>
          </cell>
          <cell r="L267" t="str">
            <v>---</v>
          </cell>
          <cell r="M267">
            <v>338</v>
          </cell>
          <cell r="N267">
            <v>316.5</v>
          </cell>
          <cell r="O267">
            <v>40</v>
          </cell>
          <cell r="P267">
            <v>104.5</v>
          </cell>
          <cell r="Q267">
            <v>47</v>
          </cell>
          <cell r="R267">
            <v>504</v>
          </cell>
          <cell r="S267">
            <v>802</v>
          </cell>
          <cell r="T267">
            <v>104.5</v>
          </cell>
          <cell r="U267">
            <v>0</v>
          </cell>
          <cell r="V267">
            <v>133</v>
          </cell>
          <cell r="W267">
            <v>8</v>
          </cell>
          <cell r="X267">
            <v>152</v>
          </cell>
          <cell r="Y267">
            <v>180</v>
          </cell>
          <cell r="Z267">
            <v>93</v>
          </cell>
          <cell r="AA267">
            <v>40</v>
          </cell>
          <cell r="AB267">
            <v>119</v>
          </cell>
          <cell r="AC267">
            <v>19</v>
          </cell>
          <cell r="AD267">
            <v>298</v>
          </cell>
        </row>
        <row r="268">
          <cell r="D268" t="str">
            <v>蒋箭伟</v>
          </cell>
          <cell r="E268" t="str">
            <v>初2022级3班</v>
          </cell>
          <cell r="F268">
            <v>356.5</v>
          </cell>
          <cell r="G268">
            <v>21</v>
          </cell>
          <cell r="H268" t="str">
            <v>---</v>
          </cell>
          <cell r="I268" t="str">
            <v>---</v>
          </cell>
          <cell r="J268">
            <v>265</v>
          </cell>
          <cell r="K268" t="str">
            <v>---</v>
          </cell>
          <cell r="L268" t="str">
            <v>---</v>
          </cell>
          <cell r="M268">
            <v>338</v>
          </cell>
          <cell r="N268">
            <v>317.5</v>
          </cell>
          <cell r="O268">
            <v>39</v>
          </cell>
          <cell r="P268">
            <v>110</v>
          </cell>
          <cell r="Q268">
            <v>35</v>
          </cell>
          <cell r="R268">
            <v>351</v>
          </cell>
          <cell r="S268">
            <v>532</v>
          </cell>
          <cell r="T268">
            <v>110</v>
          </cell>
          <cell r="U268">
            <v>0</v>
          </cell>
          <cell r="V268">
            <v>132</v>
          </cell>
          <cell r="W268">
            <v>9</v>
          </cell>
          <cell r="X268">
            <v>160</v>
          </cell>
          <cell r="Y268">
            <v>191</v>
          </cell>
          <cell r="Z268">
            <v>93</v>
          </cell>
          <cell r="AA268">
            <v>39</v>
          </cell>
          <cell r="AB268">
            <v>114.5</v>
          </cell>
          <cell r="AC268">
            <v>32</v>
          </cell>
          <cell r="AD268">
            <v>363</v>
          </cell>
        </row>
        <row r="269">
          <cell r="D269" t="str">
            <v>蒋泽熙</v>
          </cell>
          <cell r="E269" t="str">
            <v>初2022级10班</v>
          </cell>
          <cell r="F269">
            <v>356.5</v>
          </cell>
          <cell r="G269">
            <v>37</v>
          </cell>
          <cell r="H269" t="str">
            <v>---</v>
          </cell>
          <cell r="I269" t="str">
            <v>---</v>
          </cell>
          <cell r="J269">
            <v>265</v>
          </cell>
          <cell r="K269" t="str">
            <v>---</v>
          </cell>
          <cell r="L269" t="str">
            <v>---</v>
          </cell>
          <cell r="M269">
            <v>338</v>
          </cell>
          <cell r="N269">
            <v>309.5</v>
          </cell>
          <cell r="O269">
            <v>47</v>
          </cell>
          <cell r="P269">
            <v>109</v>
          </cell>
          <cell r="Q269">
            <v>47</v>
          </cell>
          <cell r="R269">
            <v>378</v>
          </cell>
          <cell r="S269">
            <v>579</v>
          </cell>
          <cell r="T269">
            <v>109</v>
          </cell>
          <cell r="U269">
            <v>0</v>
          </cell>
          <cell r="V269">
            <v>144</v>
          </cell>
          <cell r="W269">
            <v>3</v>
          </cell>
          <cell r="X269">
            <v>30</v>
          </cell>
          <cell r="Y269">
            <v>34</v>
          </cell>
          <cell r="Z269">
            <v>97</v>
          </cell>
          <cell r="AA269">
            <v>47</v>
          </cell>
          <cell r="AB269">
            <v>103.5</v>
          </cell>
          <cell r="AC269">
            <v>46</v>
          </cell>
          <cell r="AD269">
            <v>511</v>
          </cell>
        </row>
        <row r="270">
          <cell r="D270" t="str">
            <v>梁浩然</v>
          </cell>
          <cell r="E270" t="str">
            <v>初2022级10班</v>
          </cell>
          <cell r="F270">
            <v>356.5</v>
          </cell>
          <cell r="G270">
            <v>37</v>
          </cell>
          <cell r="H270" t="str">
            <v>---</v>
          </cell>
          <cell r="I270" t="str">
            <v>---</v>
          </cell>
          <cell r="J270">
            <v>265</v>
          </cell>
          <cell r="K270" t="str">
            <v>---</v>
          </cell>
          <cell r="L270" t="str">
            <v>---</v>
          </cell>
          <cell r="M270">
            <v>338</v>
          </cell>
          <cell r="N270">
            <v>316.5</v>
          </cell>
          <cell r="O270">
            <v>40</v>
          </cell>
          <cell r="P270">
            <v>107.5</v>
          </cell>
          <cell r="Q270">
            <v>50</v>
          </cell>
          <cell r="R270">
            <v>421</v>
          </cell>
          <cell r="S270">
            <v>659</v>
          </cell>
          <cell r="T270">
            <v>107.5</v>
          </cell>
          <cell r="U270">
            <v>0</v>
          </cell>
          <cell r="V270">
            <v>132</v>
          </cell>
          <cell r="W270">
            <v>20</v>
          </cell>
          <cell r="X270">
            <v>160</v>
          </cell>
          <cell r="Y270">
            <v>191</v>
          </cell>
          <cell r="Z270">
            <v>92</v>
          </cell>
          <cell r="AA270">
            <v>40</v>
          </cell>
          <cell r="AB270">
            <v>117</v>
          </cell>
          <cell r="AC270">
            <v>36</v>
          </cell>
          <cell r="AD270">
            <v>324</v>
          </cell>
        </row>
        <row r="271">
          <cell r="D271" t="str">
            <v>林子涵</v>
          </cell>
          <cell r="E271" t="str">
            <v>初2022级4班</v>
          </cell>
          <cell r="F271">
            <v>356.5</v>
          </cell>
          <cell r="G271">
            <v>26</v>
          </cell>
          <cell r="H271" t="str">
            <v>---</v>
          </cell>
          <cell r="I271" t="str">
            <v>---</v>
          </cell>
          <cell r="J271">
            <v>265</v>
          </cell>
          <cell r="K271" t="str">
            <v>---</v>
          </cell>
          <cell r="L271" t="str">
            <v>---</v>
          </cell>
          <cell r="M271">
            <v>338</v>
          </cell>
          <cell r="N271">
            <v>314.5</v>
          </cell>
          <cell r="O271">
            <v>42</v>
          </cell>
          <cell r="P271">
            <v>112</v>
          </cell>
          <cell r="Q271">
            <v>28</v>
          </cell>
          <cell r="R271">
            <v>293</v>
          </cell>
          <cell r="S271">
            <v>435</v>
          </cell>
          <cell r="T271">
            <v>112</v>
          </cell>
          <cell r="U271">
            <v>0</v>
          </cell>
          <cell r="V271">
            <v>136</v>
          </cell>
          <cell r="W271">
            <v>14</v>
          </cell>
          <cell r="X271">
            <v>117</v>
          </cell>
          <cell r="Y271">
            <v>137</v>
          </cell>
          <cell r="Z271">
            <v>94</v>
          </cell>
          <cell r="AA271">
            <v>42</v>
          </cell>
          <cell r="AB271">
            <v>108.5</v>
          </cell>
          <cell r="AC271">
            <v>43</v>
          </cell>
          <cell r="AD271">
            <v>453</v>
          </cell>
        </row>
        <row r="272">
          <cell r="D272" t="str">
            <v>罗婷婷</v>
          </cell>
          <cell r="E272" t="str">
            <v>初2022级4班</v>
          </cell>
          <cell r="F272">
            <v>356.5</v>
          </cell>
          <cell r="G272">
            <v>26</v>
          </cell>
          <cell r="H272" t="str">
            <v>---</v>
          </cell>
          <cell r="I272" t="str">
            <v>---</v>
          </cell>
          <cell r="J272">
            <v>265</v>
          </cell>
          <cell r="K272" t="str">
            <v>---</v>
          </cell>
          <cell r="L272" t="str">
            <v>---</v>
          </cell>
          <cell r="M272">
            <v>338</v>
          </cell>
          <cell r="N272">
            <v>315.5</v>
          </cell>
          <cell r="O272">
            <v>41</v>
          </cell>
          <cell r="P272">
            <v>116.5</v>
          </cell>
          <cell r="Q272">
            <v>12</v>
          </cell>
          <cell r="R272">
            <v>165</v>
          </cell>
          <cell r="S272">
            <v>249</v>
          </cell>
          <cell r="T272">
            <v>116.5</v>
          </cell>
          <cell r="U272">
            <v>0</v>
          </cell>
          <cell r="V272">
            <v>126</v>
          </cell>
          <cell r="W272">
            <v>30</v>
          </cell>
          <cell r="X272">
            <v>238</v>
          </cell>
          <cell r="Y272">
            <v>299</v>
          </cell>
          <cell r="Z272">
            <v>85</v>
          </cell>
          <cell r="AA272">
            <v>41</v>
          </cell>
          <cell r="AB272">
            <v>114</v>
          </cell>
          <cell r="AC272">
            <v>31</v>
          </cell>
          <cell r="AD272">
            <v>372</v>
          </cell>
        </row>
        <row r="273">
          <cell r="D273" t="str">
            <v>席玥灵</v>
          </cell>
          <cell r="E273" t="str">
            <v>初2022级1班</v>
          </cell>
          <cell r="F273">
            <v>356.5</v>
          </cell>
          <cell r="G273">
            <v>2</v>
          </cell>
          <cell r="H273" t="str">
            <v>---</v>
          </cell>
          <cell r="I273" t="str">
            <v>---</v>
          </cell>
          <cell r="J273">
            <v>265</v>
          </cell>
          <cell r="K273" t="str">
            <v>---</v>
          </cell>
          <cell r="L273" t="str">
            <v>---</v>
          </cell>
          <cell r="M273">
            <v>338</v>
          </cell>
          <cell r="N273">
            <v>330.5</v>
          </cell>
          <cell r="O273">
            <v>26</v>
          </cell>
          <cell r="P273">
            <v>108.5</v>
          </cell>
          <cell r="Q273">
            <v>6</v>
          </cell>
          <cell r="R273">
            <v>389</v>
          </cell>
          <cell r="S273">
            <v>606</v>
          </cell>
          <cell r="T273">
            <v>108.5</v>
          </cell>
          <cell r="U273">
            <v>0</v>
          </cell>
          <cell r="V273">
            <v>114</v>
          </cell>
          <cell r="W273">
            <v>6</v>
          </cell>
          <cell r="X273">
            <v>385</v>
          </cell>
          <cell r="Y273">
            <v>503</v>
          </cell>
          <cell r="Z273">
            <v>88</v>
          </cell>
          <cell r="AA273">
            <v>26</v>
          </cell>
          <cell r="AB273">
            <v>134</v>
          </cell>
          <cell r="AC273">
            <v>1</v>
          </cell>
          <cell r="AD273">
            <v>99</v>
          </cell>
        </row>
        <row r="274">
          <cell r="D274" t="str">
            <v>金楚然</v>
          </cell>
          <cell r="E274" t="str">
            <v>初2022级9班</v>
          </cell>
          <cell r="F274">
            <v>356</v>
          </cell>
          <cell r="G274">
            <v>44</v>
          </cell>
          <cell r="H274" t="str">
            <v>---</v>
          </cell>
          <cell r="I274" t="str">
            <v>---</v>
          </cell>
          <cell r="J274">
            <v>272</v>
          </cell>
          <cell r="K274" t="str">
            <v>---</v>
          </cell>
          <cell r="L274" t="str">
            <v>---</v>
          </cell>
          <cell r="M274">
            <v>347</v>
          </cell>
          <cell r="N274">
            <v>306</v>
          </cell>
          <cell r="O274">
            <v>50</v>
          </cell>
          <cell r="P274">
            <v>95</v>
          </cell>
          <cell r="Q274">
            <v>52</v>
          </cell>
          <cell r="R274">
            <v>701</v>
          </cell>
          <cell r="S274">
            <v>1159</v>
          </cell>
          <cell r="T274">
            <v>95</v>
          </cell>
          <cell r="U274">
            <v>0</v>
          </cell>
          <cell r="V274">
            <v>139</v>
          </cell>
          <cell r="W274">
            <v>17</v>
          </cell>
          <cell r="X274">
            <v>82</v>
          </cell>
          <cell r="Y274">
            <v>96</v>
          </cell>
          <cell r="Z274">
            <v>89</v>
          </cell>
          <cell r="AA274">
            <v>50</v>
          </cell>
          <cell r="AB274">
            <v>122</v>
          </cell>
          <cell r="AC274">
            <v>41</v>
          </cell>
          <cell r="AD274">
            <v>262</v>
          </cell>
        </row>
        <row r="275">
          <cell r="D275" t="str">
            <v>马可馨</v>
          </cell>
          <cell r="E275" t="str">
            <v>初2022级11班</v>
          </cell>
          <cell r="F275">
            <v>356</v>
          </cell>
          <cell r="G275">
            <v>20</v>
          </cell>
          <cell r="H275" t="str">
            <v>---</v>
          </cell>
          <cell r="I275" t="str">
            <v>---</v>
          </cell>
          <cell r="J275">
            <v>272</v>
          </cell>
          <cell r="K275" t="str">
            <v>---</v>
          </cell>
          <cell r="L275" t="str">
            <v>---</v>
          </cell>
          <cell r="M275">
            <v>347</v>
          </cell>
          <cell r="N275">
            <v>324</v>
          </cell>
          <cell r="O275">
            <v>32</v>
          </cell>
          <cell r="P275">
            <v>117.5</v>
          </cell>
          <cell r="Q275">
            <v>15</v>
          </cell>
          <cell r="R275">
            <v>145</v>
          </cell>
          <cell r="S275">
            <v>214</v>
          </cell>
          <cell r="T275">
            <v>117.5</v>
          </cell>
          <cell r="U275">
            <v>0</v>
          </cell>
          <cell r="V275">
            <v>114</v>
          </cell>
          <cell r="W275">
            <v>37</v>
          </cell>
          <cell r="X275">
            <v>385</v>
          </cell>
          <cell r="Y275">
            <v>503</v>
          </cell>
          <cell r="Z275">
            <v>82</v>
          </cell>
          <cell r="AA275">
            <v>32</v>
          </cell>
          <cell r="AB275">
            <v>124.5</v>
          </cell>
          <cell r="AC275">
            <v>16</v>
          </cell>
          <cell r="AD275">
            <v>226</v>
          </cell>
        </row>
        <row r="276">
          <cell r="D276" t="str">
            <v>彭熙堯</v>
          </cell>
          <cell r="E276" t="str">
            <v>初2022级10班</v>
          </cell>
          <cell r="F276">
            <v>356</v>
          </cell>
          <cell r="G276">
            <v>39</v>
          </cell>
          <cell r="H276" t="str">
            <v>---</v>
          </cell>
          <cell r="I276" t="str">
            <v>---</v>
          </cell>
          <cell r="J276">
            <v>272</v>
          </cell>
          <cell r="K276" t="str">
            <v>---</v>
          </cell>
          <cell r="L276" t="str">
            <v>---</v>
          </cell>
          <cell r="M276">
            <v>347</v>
          </cell>
          <cell r="N276">
            <v>310</v>
          </cell>
          <cell r="O276">
            <v>46</v>
          </cell>
          <cell r="P276">
            <v>104</v>
          </cell>
          <cell r="Q276">
            <v>53</v>
          </cell>
          <cell r="R276">
            <v>519</v>
          </cell>
          <cell r="S276">
            <v>826</v>
          </cell>
          <cell r="T276">
            <v>104</v>
          </cell>
          <cell r="U276">
            <v>0</v>
          </cell>
          <cell r="V276">
            <v>138</v>
          </cell>
          <cell r="W276">
            <v>10</v>
          </cell>
          <cell r="X276">
            <v>93</v>
          </cell>
          <cell r="Y276">
            <v>109</v>
          </cell>
          <cell r="Z276">
            <v>92</v>
          </cell>
          <cell r="AA276">
            <v>46</v>
          </cell>
          <cell r="AB276">
            <v>114</v>
          </cell>
          <cell r="AC276">
            <v>42</v>
          </cell>
          <cell r="AD276">
            <v>372</v>
          </cell>
        </row>
        <row r="277">
          <cell r="D277" t="str">
            <v>覃文静</v>
          </cell>
          <cell r="E277" t="str">
            <v>初2022级13班</v>
          </cell>
          <cell r="F277">
            <v>356</v>
          </cell>
          <cell r="G277">
            <v>42</v>
          </cell>
          <cell r="H277" t="str">
            <v>---</v>
          </cell>
          <cell r="I277" t="str">
            <v>---</v>
          </cell>
          <cell r="J277">
            <v>272</v>
          </cell>
          <cell r="K277" t="str">
            <v>---</v>
          </cell>
          <cell r="L277" t="str">
            <v>---</v>
          </cell>
          <cell r="M277">
            <v>347</v>
          </cell>
          <cell r="N277">
            <v>322</v>
          </cell>
          <cell r="O277">
            <v>34</v>
          </cell>
          <cell r="P277">
            <v>108</v>
          </cell>
          <cell r="Q277">
            <v>42</v>
          </cell>
          <cell r="R277">
            <v>406</v>
          </cell>
          <cell r="S277">
            <v>632</v>
          </cell>
          <cell r="T277">
            <v>108</v>
          </cell>
          <cell r="U277">
            <v>0</v>
          </cell>
          <cell r="V277">
            <v>126</v>
          </cell>
          <cell r="W277">
            <v>31</v>
          </cell>
          <cell r="X277">
            <v>238</v>
          </cell>
          <cell r="Y277">
            <v>299</v>
          </cell>
          <cell r="Z277">
            <v>92</v>
          </cell>
          <cell r="AA277">
            <v>34</v>
          </cell>
          <cell r="AB277">
            <v>122</v>
          </cell>
          <cell r="AC277">
            <v>49</v>
          </cell>
          <cell r="AD277">
            <v>262</v>
          </cell>
        </row>
        <row r="278">
          <cell r="D278" t="str">
            <v>王曾浠</v>
          </cell>
          <cell r="E278" t="str">
            <v>初2022级16班</v>
          </cell>
          <cell r="F278">
            <v>356</v>
          </cell>
          <cell r="G278">
            <v>32</v>
          </cell>
          <cell r="H278" t="str">
            <v>---</v>
          </cell>
          <cell r="I278" t="str">
            <v>---</v>
          </cell>
          <cell r="J278">
            <v>272</v>
          </cell>
          <cell r="K278" t="str">
            <v>---</v>
          </cell>
          <cell r="L278" t="str">
            <v>---</v>
          </cell>
          <cell r="M278">
            <v>347</v>
          </cell>
          <cell r="N278">
            <v>326</v>
          </cell>
          <cell r="O278">
            <v>30</v>
          </cell>
          <cell r="P278">
            <v>120</v>
          </cell>
          <cell r="Q278">
            <v>11</v>
          </cell>
          <cell r="R278">
            <v>95</v>
          </cell>
          <cell r="S278">
            <v>135</v>
          </cell>
          <cell r="T278">
            <v>120</v>
          </cell>
          <cell r="U278">
            <v>0</v>
          </cell>
          <cell r="V278">
            <v>117</v>
          </cell>
          <cell r="W278">
            <v>42</v>
          </cell>
          <cell r="X278">
            <v>344</v>
          </cell>
          <cell r="Y278">
            <v>443</v>
          </cell>
          <cell r="Z278">
            <v>87</v>
          </cell>
          <cell r="AA278">
            <v>30</v>
          </cell>
          <cell r="AB278">
            <v>119</v>
          </cell>
          <cell r="AC278">
            <v>35</v>
          </cell>
          <cell r="AD278">
            <v>298</v>
          </cell>
        </row>
        <row r="279">
          <cell r="D279" t="str">
            <v>张紫悦</v>
          </cell>
          <cell r="E279" t="str">
            <v>初2022级4班</v>
          </cell>
          <cell r="F279">
            <v>356</v>
          </cell>
          <cell r="G279">
            <v>28</v>
          </cell>
          <cell r="H279" t="str">
            <v>---</v>
          </cell>
          <cell r="I279" t="str">
            <v>---</v>
          </cell>
          <cell r="J279">
            <v>272</v>
          </cell>
          <cell r="K279" t="str">
            <v>---</v>
          </cell>
          <cell r="L279" t="str">
            <v>---</v>
          </cell>
          <cell r="M279">
            <v>347</v>
          </cell>
          <cell r="N279">
            <v>321</v>
          </cell>
          <cell r="O279">
            <v>35</v>
          </cell>
          <cell r="P279">
            <v>113.5</v>
          </cell>
          <cell r="Q279">
            <v>18</v>
          </cell>
          <cell r="R279">
            <v>241</v>
          </cell>
          <cell r="S279">
            <v>361</v>
          </cell>
          <cell r="T279">
            <v>113.5</v>
          </cell>
          <cell r="U279">
            <v>0</v>
          </cell>
          <cell r="V279">
            <v>122</v>
          </cell>
          <cell r="W279">
            <v>32</v>
          </cell>
          <cell r="X279">
            <v>281</v>
          </cell>
          <cell r="Y279">
            <v>357</v>
          </cell>
          <cell r="Z279">
            <v>87</v>
          </cell>
          <cell r="AA279">
            <v>35</v>
          </cell>
          <cell r="AB279">
            <v>120.5</v>
          </cell>
          <cell r="AC279">
            <v>17</v>
          </cell>
          <cell r="AD279">
            <v>278</v>
          </cell>
        </row>
        <row r="280">
          <cell r="D280" t="str">
            <v>周建军</v>
          </cell>
          <cell r="E280" t="str">
            <v>初2022级4班</v>
          </cell>
          <cell r="F280">
            <v>356</v>
          </cell>
          <cell r="G280">
            <v>28</v>
          </cell>
          <cell r="H280" t="str">
            <v>---</v>
          </cell>
          <cell r="I280" t="str">
            <v>---</v>
          </cell>
          <cell r="J280">
            <v>272</v>
          </cell>
          <cell r="K280" t="str">
            <v>---</v>
          </cell>
          <cell r="L280" t="str">
            <v>---</v>
          </cell>
          <cell r="M280">
            <v>347</v>
          </cell>
          <cell r="N280">
            <v>306</v>
          </cell>
          <cell r="O280">
            <v>50</v>
          </cell>
          <cell r="P280">
            <v>107.5</v>
          </cell>
          <cell r="Q280">
            <v>41</v>
          </cell>
          <cell r="R280">
            <v>421</v>
          </cell>
          <cell r="S280">
            <v>659</v>
          </cell>
          <cell r="T280">
            <v>107.5</v>
          </cell>
          <cell r="U280">
            <v>0</v>
          </cell>
          <cell r="V280">
            <v>139</v>
          </cell>
          <cell r="W280">
            <v>9</v>
          </cell>
          <cell r="X280">
            <v>82</v>
          </cell>
          <cell r="Y280">
            <v>96</v>
          </cell>
          <cell r="Z280">
            <v>89</v>
          </cell>
          <cell r="AA280">
            <v>50</v>
          </cell>
          <cell r="AB280">
            <v>109.5</v>
          </cell>
          <cell r="AC280">
            <v>40</v>
          </cell>
          <cell r="AD280">
            <v>437</v>
          </cell>
        </row>
        <row r="281">
          <cell r="D281" t="str">
            <v>冯泺雯</v>
          </cell>
          <cell r="E281" t="str">
            <v>初2022级7班</v>
          </cell>
          <cell r="F281">
            <v>355</v>
          </cell>
          <cell r="G281">
            <v>1</v>
          </cell>
          <cell r="H281" t="str">
            <v>---</v>
          </cell>
          <cell r="I281" t="str">
            <v>---</v>
          </cell>
          <cell r="J281">
            <v>279</v>
          </cell>
          <cell r="K281" t="str">
            <v>---</v>
          </cell>
          <cell r="L281" t="str">
            <v>---</v>
          </cell>
          <cell r="M281">
            <v>356</v>
          </cell>
          <cell r="N281">
            <v>314</v>
          </cell>
          <cell r="O281">
            <v>41</v>
          </cell>
          <cell r="P281">
            <v>88</v>
          </cell>
          <cell r="Q281">
            <v>43</v>
          </cell>
          <cell r="R281">
            <v>785</v>
          </cell>
          <cell r="S281">
            <v>1312</v>
          </cell>
          <cell r="T281">
            <v>88</v>
          </cell>
          <cell r="U281">
            <v>0</v>
          </cell>
          <cell r="V281">
            <v>141</v>
          </cell>
          <cell r="W281">
            <v>1</v>
          </cell>
          <cell r="X281">
            <v>57</v>
          </cell>
          <cell r="Y281">
            <v>64</v>
          </cell>
          <cell r="Z281">
            <v>100</v>
          </cell>
          <cell r="AA281">
            <v>41</v>
          </cell>
          <cell r="AB281">
            <v>126</v>
          </cell>
          <cell r="AC281">
            <v>3</v>
          </cell>
          <cell r="AD281">
            <v>205</v>
          </cell>
        </row>
        <row r="282">
          <cell r="D282" t="str">
            <v>郭文萍</v>
          </cell>
          <cell r="E282" t="str">
            <v>初2022级12班</v>
          </cell>
          <cell r="F282">
            <v>355</v>
          </cell>
          <cell r="G282">
            <v>40</v>
          </cell>
          <cell r="H282" t="str">
            <v>---</v>
          </cell>
          <cell r="I282" t="str">
            <v>---</v>
          </cell>
          <cell r="J282">
            <v>279</v>
          </cell>
          <cell r="K282" t="str">
            <v>---</v>
          </cell>
          <cell r="L282" t="str">
            <v>---</v>
          </cell>
          <cell r="M282">
            <v>356</v>
          </cell>
          <cell r="N282">
            <v>331</v>
          </cell>
          <cell r="O282">
            <v>24</v>
          </cell>
          <cell r="P282">
            <v>108.5</v>
          </cell>
          <cell r="Q282">
            <v>40</v>
          </cell>
          <cell r="R282">
            <v>389</v>
          </cell>
          <cell r="S282">
            <v>606</v>
          </cell>
          <cell r="T282">
            <v>108.5</v>
          </cell>
          <cell r="U282">
            <v>0</v>
          </cell>
          <cell r="V282">
            <v>111</v>
          </cell>
          <cell r="W282">
            <v>43</v>
          </cell>
          <cell r="X282">
            <v>421</v>
          </cell>
          <cell r="Y282">
            <v>557</v>
          </cell>
          <cell r="Z282">
            <v>87</v>
          </cell>
          <cell r="AA282">
            <v>24</v>
          </cell>
          <cell r="AB282">
            <v>135.5</v>
          </cell>
          <cell r="AC282">
            <v>14</v>
          </cell>
          <cell r="AD282">
            <v>77</v>
          </cell>
        </row>
        <row r="283">
          <cell r="D283" t="str">
            <v>蒋子艺</v>
          </cell>
          <cell r="E283" t="str">
            <v>初2022级3班</v>
          </cell>
          <cell r="F283">
            <v>355</v>
          </cell>
          <cell r="G283">
            <v>23</v>
          </cell>
          <cell r="H283" t="str">
            <v>---</v>
          </cell>
          <cell r="I283" t="str">
            <v>---</v>
          </cell>
          <cell r="J283">
            <v>279</v>
          </cell>
          <cell r="K283" t="str">
            <v>---</v>
          </cell>
          <cell r="L283" t="str">
            <v>---</v>
          </cell>
          <cell r="M283">
            <v>356</v>
          </cell>
          <cell r="N283">
            <v>327</v>
          </cell>
          <cell r="O283">
            <v>28</v>
          </cell>
          <cell r="P283">
            <v>115.5</v>
          </cell>
          <cell r="Q283">
            <v>17</v>
          </cell>
          <cell r="R283">
            <v>191</v>
          </cell>
          <cell r="S283">
            <v>283</v>
          </cell>
          <cell r="T283">
            <v>115.5</v>
          </cell>
          <cell r="U283">
            <v>0</v>
          </cell>
          <cell r="V283">
            <v>117</v>
          </cell>
          <cell r="W283">
            <v>30</v>
          </cell>
          <cell r="X283">
            <v>344</v>
          </cell>
          <cell r="Y283">
            <v>443</v>
          </cell>
          <cell r="Z283">
            <v>89</v>
          </cell>
          <cell r="AA283">
            <v>28</v>
          </cell>
          <cell r="AB283">
            <v>122.5</v>
          </cell>
          <cell r="AC283">
            <v>13</v>
          </cell>
          <cell r="AD283">
            <v>253</v>
          </cell>
        </row>
        <row r="284">
          <cell r="D284" t="str">
            <v>廖欣怡</v>
          </cell>
          <cell r="E284" t="str">
            <v>初2022级11班</v>
          </cell>
          <cell r="F284">
            <v>355</v>
          </cell>
          <cell r="G284">
            <v>21</v>
          </cell>
          <cell r="H284" t="str">
            <v>---</v>
          </cell>
          <cell r="I284" t="str">
            <v>---</v>
          </cell>
          <cell r="J284">
            <v>279</v>
          </cell>
          <cell r="K284" t="str">
            <v>---</v>
          </cell>
          <cell r="L284" t="str">
            <v>---</v>
          </cell>
          <cell r="M284">
            <v>356</v>
          </cell>
          <cell r="N284">
            <v>330</v>
          </cell>
          <cell r="O284">
            <v>25</v>
          </cell>
          <cell r="P284">
            <v>117.5</v>
          </cell>
          <cell r="Q284">
            <v>15</v>
          </cell>
          <cell r="R284">
            <v>145</v>
          </cell>
          <cell r="S284">
            <v>214</v>
          </cell>
          <cell r="T284">
            <v>117.5</v>
          </cell>
          <cell r="U284">
            <v>0</v>
          </cell>
          <cell r="V284">
            <v>119</v>
          </cell>
          <cell r="W284">
            <v>28</v>
          </cell>
          <cell r="X284">
            <v>324</v>
          </cell>
          <cell r="Y284">
            <v>414</v>
          </cell>
          <cell r="Z284">
            <v>94</v>
          </cell>
          <cell r="AA284">
            <v>25</v>
          </cell>
          <cell r="AB284">
            <v>118.5</v>
          </cell>
          <cell r="AC284">
            <v>22</v>
          </cell>
          <cell r="AD284">
            <v>306</v>
          </cell>
        </row>
        <row r="285">
          <cell r="D285" t="str">
            <v>林慧雅</v>
          </cell>
          <cell r="E285" t="str">
            <v>初2022级12班</v>
          </cell>
          <cell r="F285">
            <v>355</v>
          </cell>
          <cell r="G285">
            <v>40</v>
          </cell>
          <cell r="H285" t="str">
            <v>---</v>
          </cell>
          <cell r="I285" t="str">
            <v>---</v>
          </cell>
          <cell r="J285">
            <v>279</v>
          </cell>
          <cell r="K285" t="str">
            <v>---</v>
          </cell>
          <cell r="L285" t="str">
            <v>---</v>
          </cell>
          <cell r="M285">
            <v>356</v>
          </cell>
          <cell r="N285">
            <v>324</v>
          </cell>
          <cell r="O285">
            <v>31</v>
          </cell>
          <cell r="P285">
            <v>107</v>
          </cell>
          <cell r="Q285">
            <v>42</v>
          </cell>
          <cell r="R285">
            <v>439</v>
          </cell>
          <cell r="S285">
            <v>687</v>
          </cell>
          <cell r="T285">
            <v>107</v>
          </cell>
          <cell r="U285">
            <v>0</v>
          </cell>
          <cell r="V285">
            <v>119</v>
          </cell>
          <cell r="W285">
            <v>39</v>
          </cell>
          <cell r="X285">
            <v>324</v>
          </cell>
          <cell r="Y285">
            <v>414</v>
          </cell>
          <cell r="Z285">
            <v>88</v>
          </cell>
          <cell r="AA285">
            <v>31</v>
          </cell>
          <cell r="AB285">
            <v>129</v>
          </cell>
          <cell r="AC285">
            <v>30</v>
          </cell>
          <cell r="AD285">
            <v>172</v>
          </cell>
        </row>
        <row r="286">
          <cell r="D286" t="str">
            <v>刘家成</v>
          </cell>
          <cell r="E286" t="str">
            <v>初2022级16班</v>
          </cell>
          <cell r="F286">
            <v>354.5</v>
          </cell>
          <cell r="G286">
            <v>33</v>
          </cell>
          <cell r="H286" t="str">
            <v>---</v>
          </cell>
          <cell r="I286" t="str">
            <v>---</v>
          </cell>
          <cell r="J286">
            <v>284</v>
          </cell>
          <cell r="K286" t="str">
            <v>---</v>
          </cell>
          <cell r="L286" t="str">
            <v>---</v>
          </cell>
          <cell r="M286">
            <v>362</v>
          </cell>
          <cell r="N286">
            <v>314.5</v>
          </cell>
          <cell r="O286">
            <v>40</v>
          </cell>
          <cell r="P286">
            <v>107</v>
          </cell>
          <cell r="Q286">
            <v>48</v>
          </cell>
          <cell r="R286">
            <v>439</v>
          </cell>
          <cell r="S286">
            <v>687</v>
          </cell>
          <cell r="T286">
            <v>107</v>
          </cell>
          <cell r="U286">
            <v>0</v>
          </cell>
          <cell r="V286">
            <v>125</v>
          </cell>
          <cell r="W286">
            <v>32</v>
          </cell>
          <cell r="X286">
            <v>244</v>
          </cell>
          <cell r="Y286">
            <v>307</v>
          </cell>
          <cell r="Z286">
            <v>85</v>
          </cell>
          <cell r="AA286">
            <v>40</v>
          </cell>
          <cell r="AB286">
            <v>122.5</v>
          </cell>
          <cell r="AC286">
            <v>28</v>
          </cell>
          <cell r="AD286">
            <v>253</v>
          </cell>
        </row>
        <row r="287">
          <cell r="D287" t="str">
            <v>张芮涵</v>
          </cell>
          <cell r="E287" t="str">
            <v>初2022级11班</v>
          </cell>
          <cell r="F287">
            <v>354.5</v>
          </cell>
          <cell r="G287">
            <v>22</v>
          </cell>
          <cell r="H287" t="str">
            <v>---</v>
          </cell>
          <cell r="I287" t="str">
            <v>---</v>
          </cell>
          <cell r="J287">
            <v>284</v>
          </cell>
          <cell r="K287" t="str">
            <v>---</v>
          </cell>
          <cell r="L287" t="str">
            <v>---</v>
          </cell>
          <cell r="M287">
            <v>362</v>
          </cell>
          <cell r="N287">
            <v>325.5</v>
          </cell>
          <cell r="O287">
            <v>29</v>
          </cell>
          <cell r="P287">
            <v>103</v>
          </cell>
          <cell r="Q287">
            <v>48</v>
          </cell>
          <cell r="R287">
            <v>552</v>
          </cell>
          <cell r="S287">
            <v>889</v>
          </cell>
          <cell r="T287">
            <v>103</v>
          </cell>
          <cell r="U287">
            <v>0</v>
          </cell>
          <cell r="V287">
            <v>122</v>
          </cell>
          <cell r="W287">
            <v>23</v>
          </cell>
          <cell r="X287">
            <v>281</v>
          </cell>
          <cell r="Y287">
            <v>357</v>
          </cell>
          <cell r="Z287">
            <v>93</v>
          </cell>
          <cell r="AA287">
            <v>29</v>
          </cell>
          <cell r="AB287">
            <v>129.5</v>
          </cell>
          <cell r="AC287">
            <v>12</v>
          </cell>
          <cell r="AD287">
            <v>165</v>
          </cell>
        </row>
        <row r="288">
          <cell r="D288" t="str">
            <v>陈嗣涵</v>
          </cell>
          <cell r="E288" t="str">
            <v>初2022级13班</v>
          </cell>
          <cell r="F288">
            <v>354</v>
          </cell>
          <cell r="G288">
            <v>43</v>
          </cell>
          <cell r="H288" t="str">
            <v>---</v>
          </cell>
          <cell r="I288" t="str">
            <v>---</v>
          </cell>
          <cell r="J288">
            <v>286</v>
          </cell>
          <cell r="K288" t="str">
            <v>---</v>
          </cell>
          <cell r="L288" t="str">
            <v>---</v>
          </cell>
          <cell r="M288">
            <v>366</v>
          </cell>
          <cell r="N288">
            <v>319</v>
          </cell>
          <cell r="O288">
            <v>35</v>
          </cell>
          <cell r="P288">
            <v>115</v>
          </cell>
          <cell r="Q288">
            <v>26</v>
          </cell>
          <cell r="R288">
            <v>202</v>
          </cell>
          <cell r="S288">
            <v>300</v>
          </cell>
          <cell r="T288">
            <v>115</v>
          </cell>
          <cell r="U288">
            <v>0</v>
          </cell>
          <cell r="V288">
            <v>114</v>
          </cell>
          <cell r="W288">
            <v>47</v>
          </cell>
          <cell r="X288">
            <v>385</v>
          </cell>
          <cell r="Y288">
            <v>503</v>
          </cell>
          <cell r="Z288">
            <v>79</v>
          </cell>
          <cell r="AA288">
            <v>35</v>
          </cell>
          <cell r="AB288">
            <v>125</v>
          </cell>
          <cell r="AC288">
            <v>45</v>
          </cell>
          <cell r="AD288">
            <v>219</v>
          </cell>
        </row>
        <row r="289">
          <cell r="D289" t="str">
            <v>姜绮华</v>
          </cell>
          <cell r="E289" t="str">
            <v>初2022级16班</v>
          </cell>
          <cell r="F289">
            <v>353.5</v>
          </cell>
          <cell r="G289">
            <v>34</v>
          </cell>
          <cell r="H289" t="str">
            <v>---</v>
          </cell>
          <cell r="I289" t="str">
            <v>---</v>
          </cell>
          <cell r="J289">
            <v>287</v>
          </cell>
          <cell r="K289" t="str">
            <v>---</v>
          </cell>
          <cell r="L289" t="str">
            <v>---</v>
          </cell>
          <cell r="M289">
            <v>367</v>
          </cell>
          <cell r="N289">
            <v>325.5</v>
          </cell>
          <cell r="O289">
            <v>28</v>
          </cell>
          <cell r="P289">
            <v>115.5</v>
          </cell>
          <cell r="Q289">
            <v>24</v>
          </cell>
          <cell r="R289">
            <v>191</v>
          </cell>
          <cell r="S289">
            <v>283</v>
          </cell>
          <cell r="T289">
            <v>115.5</v>
          </cell>
          <cell r="U289">
            <v>0</v>
          </cell>
          <cell r="V289">
            <v>106</v>
          </cell>
          <cell r="W289">
            <v>49</v>
          </cell>
          <cell r="X289">
            <v>463</v>
          </cell>
          <cell r="Y289">
            <v>632</v>
          </cell>
          <cell r="Z289">
            <v>78</v>
          </cell>
          <cell r="AA289">
            <v>28</v>
          </cell>
          <cell r="AB289">
            <v>132</v>
          </cell>
          <cell r="AC289">
            <v>13</v>
          </cell>
          <cell r="AD289">
            <v>134</v>
          </cell>
        </row>
        <row r="290">
          <cell r="D290" t="str">
            <v>谭煦</v>
          </cell>
          <cell r="E290" t="str">
            <v>初2022级13班</v>
          </cell>
          <cell r="F290">
            <v>353.5</v>
          </cell>
          <cell r="G290">
            <v>44</v>
          </cell>
          <cell r="H290" t="str">
            <v>---</v>
          </cell>
          <cell r="I290" t="str">
            <v>---</v>
          </cell>
          <cell r="J290">
            <v>287</v>
          </cell>
          <cell r="K290" t="str">
            <v>---</v>
          </cell>
          <cell r="L290" t="str">
            <v>---</v>
          </cell>
          <cell r="M290">
            <v>367</v>
          </cell>
          <cell r="N290">
            <v>316.5</v>
          </cell>
          <cell r="O290">
            <v>37</v>
          </cell>
          <cell r="P290">
            <v>100</v>
          </cell>
          <cell r="Q290">
            <v>52</v>
          </cell>
          <cell r="R290">
            <v>622</v>
          </cell>
          <cell r="S290">
            <v>1007</v>
          </cell>
          <cell r="T290">
            <v>100</v>
          </cell>
          <cell r="U290">
            <v>0</v>
          </cell>
          <cell r="V290">
            <v>123</v>
          </cell>
          <cell r="W290">
            <v>37</v>
          </cell>
          <cell r="X290">
            <v>270</v>
          </cell>
          <cell r="Y290">
            <v>339</v>
          </cell>
          <cell r="Z290">
            <v>86</v>
          </cell>
          <cell r="AA290">
            <v>37</v>
          </cell>
          <cell r="AB290">
            <v>130.5</v>
          </cell>
          <cell r="AC290">
            <v>31</v>
          </cell>
          <cell r="AD290">
            <v>152</v>
          </cell>
        </row>
        <row r="291">
          <cell r="D291" t="str">
            <v>陆思博</v>
          </cell>
          <cell r="E291" t="str">
            <v>初2022级16班</v>
          </cell>
          <cell r="F291">
            <v>353</v>
          </cell>
          <cell r="G291">
            <v>35</v>
          </cell>
          <cell r="H291" t="str">
            <v>---</v>
          </cell>
          <cell r="I291" t="str">
            <v>---</v>
          </cell>
          <cell r="J291">
            <v>289</v>
          </cell>
          <cell r="K291" t="str">
            <v>---</v>
          </cell>
          <cell r="L291" t="str">
            <v>---</v>
          </cell>
          <cell r="M291">
            <v>372</v>
          </cell>
          <cell r="N291">
            <v>311</v>
          </cell>
          <cell r="O291">
            <v>42</v>
          </cell>
          <cell r="P291">
            <v>111</v>
          </cell>
          <cell r="Q291">
            <v>36</v>
          </cell>
          <cell r="R291">
            <v>321</v>
          </cell>
          <cell r="S291">
            <v>479</v>
          </cell>
          <cell r="T291">
            <v>111</v>
          </cell>
          <cell r="U291">
            <v>0</v>
          </cell>
          <cell r="V291">
            <v>131</v>
          </cell>
          <cell r="W291">
            <v>18</v>
          </cell>
          <cell r="X291">
            <v>175</v>
          </cell>
          <cell r="Y291">
            <v>211</v>
          </cell>
          <cell r="Z291">
            <v>89</v>
          </cell>
          <cell r="AA291">
            <v>42</v>
          </cell>
          <cell r="AB291">
            <v>111</v>
          </cell>
          <cell r="AC291">
            <v>45</v>
          </cell>
          <cell r="AD291">
            <v>424</v>
          </cell>
        </row>
        <row r="292">
          <cell r="D292" t="str">
            <v>罗雨涵5740</v>
          </cell>
          <cell r="E292" t="str">
            <v>初2022级4班</v>
          </cell>
          <cell r="F292">
            <v>353</v>
          </cell>
          <cell r="G292">
            <v>30</v>
          </cell>
          <cell r="H292" t="str">
            <v>---</v>
          </cell>
          <cell r="I292" t="str">
            <v>---</v>
          </cell>
          <cell r="J292">
            <v>289</v>
          </cell>
          <cell r="K292" t="str">
            <v>---</v>
          </cell>
          <cell r="L292" t="str">
            <v>---</v>
          </cell>
          <cell r="M292">
            <v>372</v>
          </cell>
          <cell r="N292">
            <v>309</v>
          </cell>
          <cell r="O292">
            <v>44</v>
          </cell>
          <cell r="P292">
            <v>116.5</v>
          </cell>
          <cell r="Q292">
            <v>12</v>
          </cell>
          <cell r="R292">
            <v>165</v>
          </cell>
          <cell r="S292">
            <v>249</v>
          </cell>
          <cell r="T292">
            <v>116.5</v>
          </cell>
          <cell r="U292">
            <v>0</v>
          </cell>
          <cell r="V292">
            <v>141</v>
          </cell>
          <cell r="W292">
            <v>4</v>
          </cell>
          <cell r="X292">
            <v>57</v>
          </cell>
          <cell r="Y292">
            <v>64</v>
          </cell>
          <cell r="Z292">
            <v>97</v>
          </cell>
          <cell r="AA292">
            <v>44</v>
          </cell>
          <cell r="AB292">
            <v>95.5</v>
          </cell>
          <cell r="AC292">
            <v>58</v>
          </cell>
          <cell r="AD292">
            <v>601</v>
          </cell>
        </row>
        <row r="293">
          <cell r="D293" t="str">
            <v>段佳成</v>
          </cell>
          <cell r="E293" t="str">
            <v>初2022级13班</v>
          </cell>
          <cell r="F293">
            <v>352.5</v>
          </cell>
          <cell r="G293">
            <v>45</v>
          </cell>
          <cell r="H293" t="str">
            <v>---</v>
          </cell>
          <cell r="I293" t="str">
            <v>---</v>
          </cell>
          <cell r="J293">
            <v>291</v>
          </cell>
          <cell r="K293" t="str">
            <v>---</v>
          </cell>
          <cell r="L293" t="str">
            <v>---</v>
          </cell>
          <cell r="M293">
            <v>374</v>
          </cell>
          <cell r="N293">
            <v>324.5</v>
          </cell>
          <cell r="O293">
            <v>28</v>
          </cell>
          <cell r="P293">
            <v>113</v>
          </cell>
          <cell r="Q293">
            <v>29</v>
          </cell>
          <cell r="R293">
            <v>249</v>
          </cell>
          <cell r="S293">
            <v>375</v>
          </cell>
          <cell r="T293">
            <v>113</v>
          </cell>
          <cell r="U293">
            <v>0</v>
          </cell>
          <cell r="V293">
            <v>116</v>
          </cell>
          <cell r="W293">
            <v>45</v>
          </cell>
          <cell r="X293">
            <v>363</v>
          </cell>
          <cell r="Y293">
            <v>472</v>
          </cell>
          <cell r="Z293">
            <v>88</v>
          </cell>
          <cell r="AA293">
            <v>28</v>
          </cell>
          <cell r="AB293">
            <v>123.5</v>
          </cell>
          <cell r="AC293">
            <v>47</v>
          </cell>
          <cell r="AD293">
            <v>238</v>
          </cell>
        </row>
        <row r="294">
          <cell r="D294" t="str">
            <v>范云祥</v>
          </cell>
          <cell r="E294" t="str">
            <v>初2022级11班</v>
          </cell>
          <cell r="F294">
            <v>352.5</v>
          </cell>
          <cell r="G294">
            <v>23</v>
          </cell>
          <cell r="H294" t="str">
            <v>---</v>
          </cell>
          <cell r="I294" t="str">
            <v>---</v>
          </cell>
          <cell r="J294">
            <v>291</v>
          </cell>
          <cell r="K294" t="str">
            <v>---</v>
          </cell>
          <cell r="L294" t="str">
            <v>---</v>
          </cell>
          <cell r="M294">
            <v>374</v>
          </cell>
          <cell r="N294">
            <v>323.5</v>
          </cell>
          <cell r="O294">
            <v>29</v>
          </cell>
          <cell r="P294">
            <v>116</v>
          </cell>
          <cell r="Q294">
            <v>22</v>
          </cell>
          <cell r="R294">
            <v>182</v>
          </cell>
          <cell r="S294">
            <v>271</v>
          </cell>
          <cell r="T294">
            <v>116</v>
          </cell>
          <cell r="U294">
            <v>0</v>
          </cell>
          <cell r="V294">
            <v>111</v>
          </cell>
          <cell r="W294">
            <v>42</v>
          </cell>
          <cell r="X294">
            <v>421</v>
          </cell>
          <cell r="Y294">
            <v>557</v>
          </cell>
          <cell r="Z294">
            <v>82</v>
          </cell>
          <cell r="AA294">
            <v>29</v>
          </cell>
          <cell r="AB294">
            <v>125.5</v>
          </cell>
          <cell r="AC294">
            <v>15</v>
          </cell>
          <cell r="AD294">
            <v>212</v>
          </cell>
        </row>
        <row r="295">
          <cell r="D295" t="str">
            <v>郭亚鹏</v>
          </cell>
          <cell r="E295" t="str">
            <v>初2022级16班</v>
          </cell>
          <cell r="F295">
            <v>352.5</v>
          </cell>
          <cell r="G295">
            <v>36</v>
          </cell>
          <cell r="H295" t="str">
            <v>---</v>
          </cell>
          <cell r="I295" t="str">
            <v>---</v>
          </cell>
          <cell r="J295">
            <v>291</v>
          </cell>
          <cell r="K295" t="str">
            <v>---</v>
          </cell>
          <cell r="L295" t="str">
            <v>---</v>
          </cell>
          <cell r="M295">
            <v>374</v>
          </cell>
          <cell r="N295">
            <v>324.5</v>
          </cell>
          <cell r="O295">
            <v>28</v>
          </cell>
          <cell r="P295">
            <v>103</v>
          </cell>
          <cell r="Q295">
            <v>56</v>
          </cell>
          <cell r="R295">
            <v>552</v>
          </cell>
          <cell r="S295">
            <v>889</v>
          </cell>
          <cell r="T295">
            <v>103</v>
          </cell>
          <cell r="U295">
            <v>0</v>
          </cell>
          <cell r="V295">
            <v>116</v>
          </cell>
          <cell r="W295">
            <v>43</v>
          </cell>
          <cell r="X295">
            <v>363</v>
          </cell>
          <cell r="Y295">
            <v>472</v>
          </cell>
          <cell r="Z295">
            <v>88</v>
          </cell>
          <cell r="AA295">
            <v>28</v>
          </cell>
          <cell r="AB295">
            <v>133.5</v>
          </cell>
          <cell r="AC295">
            <v>10</v>
          </cell>
          <cell r="AD295">
            <v>104</v>
          </cell>
        </row>
        <row r="296">
          <cell r="D296" t="str">
            <v>夏子童</v>
          </cell>
          <cell r="E296" t="str">
            <v>初2022级3班</v>
          </cell>
          <cell r="F296">
            <v>352</v>
          </cell>
          <cell r="G296">
            <v>24</v>
          </cell>
          <cell r="H296" t="str">
            <v>---</v>
          </cell>
          <cell r="I296" t="str">
            <v>---</v>
          </cell>
          <cell r="J296">
            <v>294</v>
          </cell>
          <cell r="K296" t="str">
            <v>---</v>
          </cell>
          <cell r="L296" t="str">
            <v>---</v>
          </cell>
          <cell r="M296">
            <v>378</v>
          </cell>
          <cell r="N296">
            <v>334</v>
          </cell>
          <cell r="O296">
            <v>18</v>
          </cell>
          <cell r="P296">
            <v>118</v>
          </cell>
          <cell r="Q296">
            <v>13</v>
          </cell>
          <cell r="R296">
            <v>135</v>
          </cell>
          <cell r="S296">
            <v>199</v>
          </cell>
          <cell r="T296">
            <v>118</v>
          </cell>
          <cell r="U296">
            <v>0</v>
          </cell>
          <cell r="V296">
            <v>101</v>
          </cell>
          <cell r="W296">
            <v>49</v>
          </cell>
          <cell r="X296">
            <v>526</v>
          </cell>
          <cell r="Y296">
            <v>725</v>
          </cell>
          <cell r="Z296">
            <v>83</v>
          </cell>
          <cell r="AA296">
            <v>18</v>
          </cell>
          <cell r="AB296">
            <v>133</v>
          </cell>
          <cell r="AC296">
            <v>2</v>
          </cell>
          <cell r="AD296">
            <v>113</v>
          </cell>
        </row>
        <row r="297">
          <cell r="D297" t="str">
            <v>曾子航</v>
          </cell>
          <cell r="E297" t="str">
            <v>初2022级9班</v>
          </cell>
          <cell r="F297">
            <v>352</v>
          </cell>
          <cell r="G297">
            <v>45</v>
          </cell>
          <cell r="H297" t="str">
            <v>---</v>
          </cell>
          <cell r="I297" t="str">
            <v>---</v>
          </cell>
          <cell r="J297">
            <v>294</v>
          </cell>
          <cell r="K297" t="str">
            <v>---</v>
          </cell>
          <cell r="L297" t="str">
            <v>---</v>
          </cell>
          <cell r="M297">
            <v>378</v>
          </cell>
          <cell r="N297">
            <v>318</v>
          </cell>
          <cell r="O297">
            <v>34</v>
          </cell>
          <cell r="P297">
            <v>114.5</v>
          </cell>
          <cell r="Q297">
            <v>25</v>
          </cell>
          <cell r="R297">
            <v>220</v>
          </cell>
          <cell r="S297">
            <v>323</v>
          </cell>
          <cell r="T297">
            <v>114.5</v>
          </cell>
          <cell r="U297">
            <v>0</v>
          </cell>
          <cell r="V297">
            <v>121</v>
          </cell>
          <cell r="W297">
            <v>42</v>
          </cell>
          <cell r="X297">
            <v>297</v>
          </cell>
          <cell r="Y297">
            <v>376</v>
          </cell>
          <cell r="Z297">
            <v>87</v>
          </cell>
          <cell r="AA297">
            <v>34</v>
          </cell>
          <cell r="AB297">
            <v>116.5</v>
          </cell>
          <cell r="AC297">
            <v>46</v>
          </cell>
          <cell r="AD297">
            <v>332</v>
          </cell>
        </row>
        <row r="298">
          <cell r="D298" t="str">
            <v>廖博瀚</v>
          </cell>
          <cell r="E298" t="str">
            <v>初2022级16班</v>
          </cell>
          <cell r="F298">
            <v>351.5</v>
          </cell>
          <cell r="G298">
            <v>37</v>
          </cell>
          <cell r="H298" t="str">
            <v>---</v>
          </cell>
          <cell r="I298" t="str">
            <v>---</v>
          </cell>
          <cell r="J298">
            <v>296</v>
          </cell>
          <cell r="K298" t="str">
            <v>---</v>
          </cell>
          <cell r="L298" t="str">
            <v>---</v>
          </cell>
          <cell r="M298">
            <v>381</v>
          </cell>
          <cell r="N298">
            <v>306.5</v>
          </cell>
          <cell r="O298">
            <v>45</v>
          </cell>
          <cell r="P298">
            <v>104.5</v>
          </cell>
          <cell r="Q298">
            <v>54</v>
          </cell>
          <cell r="R298">
            <v>504</v>
          </cell>
          <cell r="S298">
            <v>802</v>
          </cell>
          <cell r="T298">
            <v>104.5</v>
          </cell>
          <cell r="U298">
            <v>0</v>
          </cell>
          <cell r="V298">
            <v>141</v>
          </cell>
          <cell r="W298">
            <v>9</v>
          </cell>
          <cell r="X298">
            <v>57</v>
          </cell>
          <cell r="Y298">
            <v>64</v>
          </cell>
          <cell r="Z298">
            <v>96</v>
          </cell>
          <cell r="AA298">
            <v>45</v>
          </cell>
          <cell r="AB298">
            <v>106</v>
          </cell>
          <cell r="AC298">
            <v>51</v>
          </cell>
          <cell r="AD298">
            <v>489</v>
          </cell>
        </row>
        <row r="299">
          <cell r="D299" t="str">
            <v>刘峻铄</v>
          </cell>
          <cell r="E299" t="str">
            <v>初2022级9班</v>
          </cell>
          <cell r="F299">
            <v>351</v>
          </cell>
          <cell r="G299">
            <v>46</v>
          </cell>
          <cell r="H299" t="str">
            <v>---</v>
          </cell>
          <cell r="I299" t="str">
            <v>---</v>
          </cell>
          <cell r="J299">
            <v>297</v>
          </cell>
          <cell r="K299" t="str">
            <v>---</v>
          </cell>
          <cell r="L299" t="str">
            <v>---</v>
          </cell>
          <cell r="M299">
            <v>383</v>
          </cell>
          <cell r="N299">
            <v>317</v>
          </cell>
          <cell r="O299">
            <v>34</v>
          </cell>
          <cell r="P299">
            <v>116.5</v>
          </cell>
          <cell r="Q299">
            <v>20</v>
          </cell>
          <cell r="R299">
            <v>165</v>
          </cell>
          <cell r="S299">
            <v>249</v>
          </cell>
          <cell r="T299">
            <v>116.5</v>
          </cell>
          <cell r="U299">
            <v>0</v>
          </cell>
          <cell r="V299">
            <v>120</v>
          </cell>
          <cell r="W299">
            <v>43</v>
          </cell>
          <cell r="X299">
            <v>306</v>
          </cell>
          <cell r="Y299">
            <v>392</v>
          </cell>
          <cell r="Z299">
            <v>86</v>
          </cell>
          <cell r="AA299">
            <v>34</v>
          </cell>
          <cell r="AB299">
            <v>114.5</v>
          </cell>
          <cell r="AC299">
            <v>50</v>
          </cell>
          <cell r="AD299">
            <v>363</v>
          </cell>
        </row>
        <row r="300">
          <cell r="D300" t="str">
            <v>卢艾佳</v>
          </cell>
          <cell r="E300" t="str">
            <v>初2022级11班</v>
          </cell>
          <cell r="F300">
            <v>351</v>
          </cell>
          <cell r="G300">
            <v>24</v>
          </cell>
          <cell r="H300" t="str">
            <v>---</v>
          </cell>
          <cell r="I300" t="str">
            <v>---</v>
          </cell>
          <cell r="J300">
            <v>297</v>
          </cell>
          <cell r="K300" t="str">
            <v>---</v>
          </cell>
          <cell r="L300" t="str">
            <v>---</v>
          </cell>
          <cell r="M300">
            <v>383</v>
          </cell>
          <cell r="N300">
            <v>322</v>
          </cell>
          <cell r="O300">
            <v>29</v>
          </cell>
          <cell r="P300">
            <v>122.5</v>
          </cell>
          <cell r="Q300">
            <v>5</v>
          </cell>
          <cell r="R300">
            <v>50</v>
          </cell>
          <cell r="S300">
            <v>71</v>
          </cell>
          <cell r="T300">
            <v>122.5</v>
          </cell>
          <cell r="U300">
            <v>0</v>
          </cell>
          <cell r="V300">
            <v>118</v>
          </cell>
          <cell r="W300">
            <v>31</v>
          </cell>
          <cell r="X300">
            <v>334</v>
          </cell>
          <cell r="Y300">
            <v>428</v>
          </cell>
          <cell r="Z300">
            <v>89</v>
          </cell>
          <cell r="AA300">
            <v>29</v>
          </cell>
          <cell r="AB300">
            <v>110.5</v>
          </cell>
          <cell r="AC300">
            <v>35</v>
          </cell>
          <cell r="AD300">
            <v>431</v>
          </cell>
        </row>
        <row r="301">
          <cell r="D301" t="str">
            <v>蒲婷婷</v>
          </cell>
          <cell r="E301" t="str">
            <v>初2022级13班</v>
          </cell>
          <cell r="F301">
            <v>351</v>
          </cell>
          <cell r="G301">
            <v>46</v>
          </cell>
          <cell r="H301" t="str">
            <v>---</v>
          </cell>
          <cell r="I301" t="str">
            <v>---</v>
          </cell>
          <cell r="J301">
            <v>297</v>
          </cell>
          <cell r="K301" t="str">
            <v>---</v>
          </cell>
          <cell r="L301" t="str">
            <v>---</v>
          </cell>
          <cell r="M301">
            <v>383</v>
          </cell>
          <cell r="N301">
            <v>326</v>
          </cell>
          <cell r="O301">
            <v>25</v>
          </cell>
          <cell r="P301">
            <v>111.5</v>
          </cell>
          <cell r="Q301">
            <v>34</v>
          </cell>
          <cell r="R301">
            <v>303</v>
          </cell>
          <cell r="S301">
            <v>454</v>
          </cell>
          <cell r="T301">
            <v>111.5</v>
          </cell>
          <cell r="U301">
            <v>0</v>
          </cell>
          <cell r="V301">
            <v>104</v>
          </cell>
          <cell r="W301">
            <v>52</v>
          </cell>
          <cell r="X301">
            <v>487</v>
          </cell>
          <cell r="Y301">
            <v>669</v>
          </cell>
          <cell r="Z301">
            <v>79</v>
          </cell>
          <cell r="AA301">
            <v>25</v>
          </cell>
          <cell r="AB301">
            <v>135.5</v>
          </cell>
          <cell r="AC301">
            <v>17</v>
          </cell>
          <cell r="AD301">
            <v>77</v>
          </cell>
        </row>
        <row r="302">
          <cell r="D302" t="str">
            <v>唐柯宇</v>
          </cell>
          <cell r="E302" t="str">
            <v>初2022级13班</v>
          </cell>
          <cell r="F302">
            <v>351</v>
          </cell>
          <cell r="G302">
            <v>46</v>
          </cell>
          <cell r="H302" t="str">
            <v>---</v>
          </cell>
          <cell r="I302" t="str">
            <v>---</v>
          </cell>
          <cell r="J302">
            <v>297</v>
          </cell>
          <cell r="K302" t="str">
            <v>---</v>
          </cell>
          <cell r="L302" t="str">
            <v>---</v>
          </cell>
          <cell r="M302">
            <v>383</v>
          </cell>
          <cell r="N302">
            <v>325</v>
          </cell>
          <cell r="O302">
            <v>26</v>
          </cell>
          <cell r="P302">
            <v>107</v>
          </cell>
          <cell r="Q302">
            <v>48</v>
          </cell>
          <cell r="R302">
            <v>439</v>
          </cell>
          <cell r="S302">
            <v>687</v>
          </cell>
          <cell r="T302">
            <v>107</v>
          </cell>
          <cell r="U302">
            <v>0</v>
          </cell>
          <cell r="V302">
            <v>117</v>
          </cell>
          <cell r="W302">
            <v>44</v>
          </cell>
          <cell r="X302">
            <v>344</v>
          </cell>
          <cell r="Y302">
            <v>443</v>
          </cell>
          <cell r="Z302">
            <v>91</v>
          </cell>
          <cell r="AA302">
            <v>26</v>
          </cell>
          <cell r="AB302">
            <v>127</v>
          </cell>
          <cell r="AC302">
            <v>39</v>
          </cell>
          <cell r="AD302">
            <v>192</v>
          </cell>
        </row>
        <row r="303">
          <cell r="D303" t="str">
            <v>游其宁</v>
          </cell>
          <cell r="E303" t="str">
            <v>初2022级9班</v>
          </cell>
          <cell r="F303">
            <v>351</v>
          </cell>
          <cell r="G303">
            <v>46</v>
          </cell>
          <cell r="H303" t="str">
            <v>---</v>
          </cell>
          <cell r="I303" t="str">
            <v>---</v>
          </cell>
          <cell r="J303">
            <v>297</v>
          </cell>
          <cell r="K303" t="str">
            <v>---</v>
          </cell>
          <cell r="L303" t="str">
            <v>---</v>
          </cell>
          <cell r="M303">
            <v>383</v>
          </cell>
          <cell r="N303">
            <v>311</v>
          </cell>
          <cell r="O303">
            <v>40</v>
          </cell>
          <cell r="P303">
            <v>111</v>
          </cell>
          <cell r="Q303">
            <v>37</v>
          </cell>
          <cell r="R303">
            <v>321</v>
          </cell>
          <cell r="S303">
            <v>479</v>
          </cell>
          <cell r="T303">
            <v>111</v>
          </cell>
          <cell r="U303">
            <v>0</v>
          </cell>
          <cell r="V303">
            <v>117</v>
          </cell>
          <cell r="W303">
            <v>44</v>
          </cell>
          <cell r="X303">
            <v>344</v>
          </cell>
          <cell r="Y303">
            <v>443</v>
          </cell>
          <cell r="Z303">
            <v>77</v>
          </cell>
          <cell r="AA303">
            <v>40</v>
          </cell>
          <cell r="AB303">
            <v>123</v>
          </cell>
          <cell r="AC303">
            <v>39</v>
          </cell>
          <cell r="AD303">
            <v>246</v>
          </cell>
        </row>
        <row r="304">
          <cell r="D304" t="str">
            <v>刘洪升</v>
          </cell>
          <cell r="E304" t="str">
            <v>初2022级3班</v>
          </cell>
          <cell r="F304">
            <v>350.5</v>
          </cell>
          <cell r="G304">
            <v>25</v>
          </cell>
          <cell r="H304" t="str">
            <v>---</v>
          </cell>
          <cell r="I304" t="str">
            <v>---</v>
          </cell>
          <cell r="J304">
            <v>302</v>
          </cell>
          <cell r="K304" t="str">
            <v>---</v>
          </cell>
          <cell r="L304" t="str">
            <v>---</v>
          </cell>
          <cell r="M304">
            <v>390</v>
          </cell>
          <cell r="N304">
            <v>309.5</v>
          </cell>
          <cell r="O304">
            <v>41</v>
          </cell>
          <cell r="P304">
            <v>105</v>
          </cell>
          <cell r="Q304">
            <v>44</v>
          </cell>
          <cell r="R304">
            <v>492</v>
          </cell>
          <cell r="S304">
            <v>779</v>
          </cell>
          <cell r="T304">
            <v>105</v>
          </cell>
          <cell r="U304">
            <v>0</v>
          </cell>
          <cell r="V304">
            <v>135</v>
          </cell>
          <cell r="W304">
            <v>6</v>
          </cell>
          <cell r="X304">
            <v>129</v>
          </cell>
          <cell r="Y304">
            <v>153</v>
          </cell>
          <cell r="Z304">
            <v>94</v>
          </cell>
          <cell r="AA304">
            <v>41</v>
          </cell>
          <cell r="AB304">
            <v>110.5</v>
          </cell>
          <cell r="AC304">
            <v>41</v>
          </cell>
          <cell r="AD304">
            <v>431</v>
          </cell>
        </row>
        <row r="305">
          <cell r="D305" t="str">
            <v>张怡辰</v>
          </cell>
          <cell r="E305" t="str">
            <v>初2022级10班</v>
          </cell>
          <cell r="F305">
            <v>350.5</v>
          </cell>
          <cell r="G305">
            <v>40</v>
          </cell>
          <cell r="H305" t="str">
            <v>---</v>
          </cell>
          <cell r="I305" t="str">
            <v>---</v>
          </cell>
          <cell r="J305">
            <v>302</v>
          </cell>
          <cell r="K305" t="str">
            <v>---</v>
          </cell>
          <cell r="L305" t="str">
            <v>---</v>
          </cell>
          <cell r="M305">
            <v>390</v>
          </cell>
          <cell r="N305">
            <v>304.5</v>
          </cell>
          <cell r="O305">
            <v>46</v>
          </cell>
          <cell r="P305">
            <v>115</v>
          </cell>
          <cell r="Q305">
            <v>29</v>
          </cell>
          <cell r="R305">
            <v>202</v>
          </cell>
          <cell r="S305">
            <v>300</v>
          </cell>
          <cell r="T305">
            <v>115</v>
          </cell>
          <cell r="U305">
            <v>0</v>
          </cell>
          <cell r="V305">
            <v>130</v>
          </cell>
          <cell r="W305">
            <v>24</v>
          </cell>
          <cell r="X305">
            <v>193</v>
          </cell>
          <cell r="Y305">
            <v>234</v>
          </cell>
          <cell r="Z305">
            <v>84</v>
          </cell>
          <cell r="AA305">
            <v>46</v>
          </cell>
          <cell r="AB305">
            <v>105.5</v>
          </cell>
          <cell r="AC305">
            <v>44</v>
          </cell>
          <cell r="AD305">
            <v>495</v>
          </cell>
        </row>
        <row r="306">
          <cell r="D306" t="str">
            <v>唐语嫣</v>
          </cell>
          <cell r="E306" t="str">
            <v>初2022级3班</v>
          </cell>
          <cell r="F306">
            <v>350</v>
          </cell>
          <cell r="G306">
            <v>26</v>
          </cell>
          <cell r="H306" t="str">
            <v>---</v>
          </cell>
          <cell r="I306" t="str">
            <v>---</v>
          </cell>
          <cell r="J306">
            <v>304</v>
          </cell>
          <cell r="K306" t="str">
            <v>---</v>
          </cell>
          <cell r="L306" t="str">
            <v>---</v>
          </cell>
          <cell r="M306">
            <v>394</v>
          </cell>
          <cell r="N306">
            <v>318</v>
          </cell>
          <cell r="O306">
            <v>32</v>
          </cell>
          <cell r="P306">
            <v>110.5</v>
          </cell>
          <cell r="Q306">
            <v>33</v>
          </cell>
          <cell r="R306">
            <v>337</v>
          </cell>
          <cell r="S306">
            <v>505</v>
          </cell>
          <cell r="T306">
            <v>110.5</v>
          </cell>
          <cell r="U306">
            <v>0</v>
          </cell>
          <cell r="V306">
            <v>128</v>
          </cell>
          <cell r="W306">
            <v>17</v>
          </cell>
          <cell r="X306">
            <v>214</v>
          </cell>
          <cell r="Y306">
            <v>264</v>
          </cell>
          <cell r="Z306">
            <v>96</v>
          </cell>
          <cell r="AA306">
            <v>32</v>
          </cell>
          <cell r="AB306">
            <v>111.5</v>
          </cell>
          <cell r="AC306">
            <v>38</v>
          </cell>
          <cell r="AD306">
            <v>419</v>
          </cell>
        </row>
        <row r="307">
          <cell r="D307" t="str">
            <v>喻心怡</v>
          </cell>
          <cell r="E307" t="str">
            <v>初2022级9班</v>
          </cell>
          <cell r="F307">
            <v>350</v>
          </cell>
          <cell r="G307">
            <v>48</v>
          </cell>
          <cell r="H307" t="str">
            <v>---</v>
          </cell>
          <cell r="I307" t="str">
            <v>---</v>
          </cell>
          <cell r="J307">
            <v>304</v>
          </cell>
          <cell r="K307" t="str">
            <v>---</v>
          </cell>
          <cell r="L307" t="str">
            <v>---</v>
          </cell>
          <cell r="M307">
            <v>394</v>
          </cell>
          <cell r="N307">
            <v>311</v>
          </cell>
          <cell r="O307">
            <v>39</v>
          </cell>
          <cell r="P307">
            <v>114</v>
          </cell>
          <cell r="Q307">
            <v>28</v>
          </cell>
          <cell r="R307">
            <v>230</v>
          </cell>
          <cell r="S307">
            <v>340</v>
          </cell>
          <cell r="T307">
            <v>114</v>
          </cell>
          <cell r="U307">
            <v>0</v>
          </cell>
          <cell r="V307">
            <v>115</v>
          </cell>
          <cell r="W307">
            <v>47</v>
          </cell>
          <cell r="X307">
            <v>377</v>
          </cell>
          <cell r="Y307">
            <v>492</v>
          </cell>
          <cell r="Z307">
            <v>76</v>
          </cell>
          <cell r="AA307">
            <v>39</v>
          </cell>
          <cell r="AB307">
            <v>121</v>
          </cell>
          <cell r="AC307">
            <v>44</v>
          </cell>
          <cell r="AD307">
            <v>275</v>
          </cell>
        </row>
        <row r="308">
          <cell r="D308" t="str">
            <v>胡芷瑜</v>
          </cell>
          <cell r="E308" t="str">
            <v>初2022级3班</v>
          </cell>
          <cell r="F308">
            <v>349.5</v>
          </cell>
          <cell r="G308">
            <v>27</v>
          </cell>
          <cell r="H308" t="str">
            <v>---</v>
          </cell>
          <cell r="I308" t="str">
            <v>---</v>
          </cell>
          <cell r="J308">
            <v>306</v>
          </cell>
          <cell r="K308" t="str">
            <v>---</v>
          </cell>
          <cell r="L308" t="str">
            <v>---</v>
          </cell>
          <cell r="M308">
            <v>397</v>
          </cell>
          <cell r="N308">
            <v>312.5</v>
          </cell>
          <cell r="O308">
            <v>37</v>
          </cell>
          <cell r="P308">
            <v>121</v>
          </cell>
          <cell r="Q308">
            <v>9</v>
          </cell>
          <cell r="R308">
            <v>80</v>
          </cell>
          <cell r="S308">
            <v>110</v>
          </cell>
          <cell r="T308">
            <v>121</v>
          </cell>
          <cell r="U308">
            <v>0</v>
          </cell>
          <cell r="V308">
            <v>120</v>
          </cell>
          <cell r="W308">
            <v>28</v>
          </cell>
          <cell r="X308">
            <v>306</v>
          </cell>
          <cell r="Y308">
            <v>392</v>
          </cell>
          <cell r="Z308">
            <v>83</v>
          </cell>
          <cell r="AA308">
            <v>37</v>
          </cell>
          <cell r="AB308">
            <v>108.5</v>
          </cell>
          <cell r="AC308">
            <v>43</v>
          </cell>
          <cell r="AD308">
            <v>453</v>
          </cell>
        </row>
        <row r="309">
          <cell r="D309" t="str">
            <v>李心怡</v>
          </cell>
          <cell r="E309" t="str">
            <v>初2022级3班</v>
          </cell>
          <cell r="F309">
            <v>349.5</v>
          </cell>
          <cell r="G309">
            <v>27</v>
          </cell>
          <cell r="H309" t="str">
            <v>---</v>
          </cell>
          <cell r="I309" t="str">
            <v>---</v>
          </cell>
          <cell r="J309">
            <v>306</v>
          </cell>
          <cell r="K309" t="str">
            <v>---</v>
          </cell>
          <cell r="L309" t="str">
            <v>---</v>
          </cell>
          <cell r="M309">
            <v>397</v>
          </cell>
          <cell r="N309">
            <v>321.5</v>
          </cell>
          <cell r="O309">
            <v>28</v>
          </cell>
          <cell r="P309">
            <v>118.5</v>
          </cell>
          <cell r="Q309">
            <v>12</v>
          </cell>
          <cell r="R309">
            <v>127</v>
          </cell>
          <cell r="S309">
            <v>183</v>
          </cell>
          <cell r="T309">
            <v>118.5</v>
          </cell>
          <cell r="U309">
            <v>0</v>
          </cell>
          <cell r="V309">
            <v>111</v>
          </cell>
          <cell r="W309">
            <v>42</v>
          </cell>
          <cell r="X309">
            <v>421</v>
          </cell>
          <cell r="Y309">
            <v>557</v>
          </cell>
          <cell r="Z309">
            <v>83</v>
          </cell>
          <cell r="AA309">
            <v>28</v>
          </cell>
          <cell r="AB309">
            <v>120</v>
          </cell>
          <cell r="AC309">
            <v>16</v>
          </cell>
          <cell r="AD309">
            <v>286</v>
          </cell>
        </row>
        <row r="310">
          <cell r="D310" t="str">
            <v>刘亚菲</v>
          </cell>
          <cell r="E310" t="str">
            <v>初2022级12班</v>
          </cell>
          <cell r="F310">
            <v>349.5</v>
          </cell>
          <cell r="G310">
            <v>42</v>
          </cell>
          <cell r="H310" t="str">
            <v>---</v>
          </cell>
          <cell r="I310" t="str">
            <v>---</v>
          </cell>
          <cell r="J310">
            <v>306</v>
          </cell>
          <cell r="K310" t="str">
            <v>---</v>
          </cell>
          <cell r="L310" t="str">
            <v>---</v>
          </cell>
          <cell r="M310">
            <v>397</v>
          </cell>
          <cell r="N310">
            <v>322.5</v>
          </cell>
          <cell r="O310">
            <v>27</v>
          </cell>
          <cell r="P310">
            <v>105</v>
          </cell>
          <cell r="Q310">
            <v>46</v>
          </cell>
          <cell r="R310">
            <v>492</v>
          </cell>
          <cell r="S310">
            <v>779</v>
          </cell>
          <cell r="T310">
            <v>105</v>
          </cell>
          <cell r="U310">
            <v>0</v>
          </cell>
          <cell r="V310">
            <v>111</v>
          </cell>
          <cell r="W310">
            <v>43</v>
          </cell>
          <cell r="X310">
            <v>421</v>
          </cell>
          <cell r="Y310">
            <v>557</v>
          </cell>
          <cell r="Z310">
            <v>84</v>
          </cell>
          <cell r="AA310">
            <v>27</v>
          </cell>
          <cell r="AB310">
            <v>133.5</v>
          </cell>
          <cell r="AC310">
            <v>21</v>
          </cell>
          <cell r="AD310">
            <v>104</v>
          </cell>
        </row>
        <row r="311">
          <cell r="D311" t="str">
            <v>孟慧敏</v>
          </cell>
          <cell r="E311" t="str">
            <v>初2022级13班</v>
          </cell>
          <cell r="F311">
            <v>349.5</v>
          </cell>
          <cell r="G311">
            <v>48</v>
          </cell>
          <cell r="H311" t="str">
            <v>---</v>
          </cell>
          <cell r="I311" t="str">
            <v>---</v>
          </cell>
          <cell r="J311">
            <v>306</v>
          </cell>
          <cell r="K311" t="str">
            <v>---</v>
          </cell>
          <cell r="L311" t="str">
            <v>---</v>
          </cell>
          <cell r="M311">
            <v>397</v>
          </cell>
          <cell r="N311">
            <v>321.5</v>
          </cell>
          <cell r="O311">
            <v>28</v>
          </cell>
          <cell r="P311">
            <v>108</v>
          </cell>
          <cell r="Q311">
            <v>42</v>
          </cell>
          <cell r="R311">
            <v>406</v>
          </cell>
          <cell r="S311">
            <v>632</v>
          </cell>
          <cell r="T311">
            <v>108</v>
          </cell>
          <cell r="U311">
            <v>0</v>
          </cell>
          <cell r="V311">
            <v>116</v>
          </cell>
          <cell r="W311">
            <v>45</v>
          </cell>
          <cell r="X311">
            <v>363</v>
          </cell>
          <cell r="Y311">
            <v>472</v>
          </cell>
          <cell r="Z311">
            <v>88</v>
          </cell>
          <cell r="AA311">
            <v>28</v>
          </cell>
          <cell r="AB311">
            <v>125.5</v>
          </cell>
          <cell r="AC311">
            <v>43</v>
          </cell>
          <cell r="AD311">
            <v>212</v>
          </cell>
        </row>
        <row r="312">
          <cell r="D312" t="str">
            <v>袁阳</v>
          </cell>
          <cell r="E312" t="str">
            <v>初2022级12班</v>
          </cell>
          <cell r="F312">
            <v>349.5</v>
          </cell>
          <cell r="G312">
            <v>42</v>
          </cell>
          <cell r="H312" t="str">
            <v>---</v>
          </cell>
          <cell r="I312" t="str">
            <v>---</v>
          </cell>
          <cell r="J312">
            <v>306</v>
          </cell>
          <cell r="K312" t="str">
            <v>---</v>
          </cell>
          <cell r="L312" t="str">
            <v>---</v>
          </cell>
          <cell r="M312">
            <v>397</v>
          </cell>
          <cell r="N312">
            <v>321.5</v>
          </cell>
          <cell r="O312">
            <v>28</v>
          </cell>
          <cell r="P312">
            <v>120.5</v>
          </cell>
          <cell r="Q312">
            <v>12</v>
          </cell>
          <cell r="R312">
            <v>86</v>
          </cell>
          <cell r="S312">
            <v>121</v>
          </cell>
          <cell r="T312">
            <v>120.5</v>
          </cell>
          <cell r="U312">
            <v>0</v>
          </cell>
          <cell r="V312">
            <v>106</v>
          </cell>
          <cell r="W312">
            <v>46</v>
          </cell>
          <cell r="X312">
            <v>463</v>
          </cell>
          <cell r="Y312">
            <v>632</v>
          </cell>
          <cell r="Z312">
            <v>78</v>
          </cell>
          <cell r="AA312">
            <v>28</v>
          </cell>
          <cell r="AB312">
            <v>123</v>
          </cell>
          <cell r="AC312">
            <v>42</v>
          </cell>
          <cell r="AD312">
            <v>246</v>
          </cell>
        </row>
        <row r="313">
          <cell r="D313" t="str">
            <v>张子涵3525</v>
          </cell>
          <cell r="E313" t="str">
            <v>初2022级4班</v>
          </cell>
          <cell r="F313">
            <v>349.5</v>
          </cell>
          <cell r="G313">
            <v>31</v>
          </cell>
          <cell r="H313" t="str">
            <v>---</v>
          </cell>
          <cell r="I313" t="str">
            <v>---</v>
          </cell>
          <cell r="J313">
            <v>306</v>
          </cell>
          <cell r="K313" t="str">
            <v>---</v>
          </cell>
          <cell r="L313" t="str">
            <v>---</v>
          </cell>
          <cell r="M313">
            <v>397</v>
          </cell>
          <cell r="N313">
            <v>315.5</v>
          </cell>
          <cell r="O313">
            <v>34</v>
          </cell>
          <cell r="P313">
            <v>113.5</v>
          </cell>
          <cell r="Q313">
            <v>18</v>
          </cell>
          <cell r="R313">
            <v>241</v>
          </cell>
          <cell r="S313">
            <v>361</v>
          </cell>
          <cell r="T313">
            <v>113.5</v>
          </cell>
          <cell r="U313">
            <v>0</v>
          </cell>
          <cell r="V313">
            <v>115</v>
          </cell>
          <cell r="W313">
            <v>45</v>
          </cell>
          <cell r="X313">
            <v>377</v>
          </cell>
          <cell r="Y313">
            <v>492</v>
          </cell>
          <cell r="Z313">
            <v>81</v>
          </cell>
          <cell r="AA313">
            <v>34</v>
          </cell>
          <cell r="AB313">
            <v>121</v>
          </cell>
          <cell r="AC313">
            <v>16</v>
          </cell>
          <cell r="AD313">
            <v>275</v>
          </cell>
        </row>
        <row r="314">
          <cell r="D314" t="str">
            <v>赵优彤</v>
          </cell>
          <cell r="E314" t="str">
            <v>初2022级3班</v>
          </cell>
          <cell r="F314">
            <v>349.5</v>
          </cell>
          <cell r="G314">
            <v>27</v>
          </cell>
          <cell r="H314" t="str">
            <v>---</v>
          </cell>
          <cell r="I314" t="str">
            <v>---</v>
          </cell>
          <cell r="J314">
            <v>306</v>
          </cell>
          <cell r="K314" t="str">
            <v>---</v>
          </cell>
          <cell r="L314" t="str">
            <v>---</v>
          </cell>
          <cell r="M314">
            <v>397</v>
          </cell>
          <cell r="N314">
            <v>318.5</v>
          </cell>
          <cell r="O314">
            <v>31</v>
          </cell>
          <cell r="P314">
            <v>113</v>
          </cell>
          <cell r="Q314">
            <v>22</v>
          </cell>
          <cell r="R314">
            <v>249</v>
          </cell>
          <cell r="S314">
            <v>375</v>
          </cell>
          <cell r="T314">
            <v>113</v>
          </cell>
          <cell r="U314">
            <v>0</v>
          </cell>
          <cell r="V314">
            <v>117</v>
          </cell>
          <cell r="W314">
            <v>30</v>
          </cell>
          <cell r="X314">
            <v>344</v>
          </cell>
          <cell r="Y314">
            <v>443</v>
          </cell>
          <cell r="Z314">
            <v>86</v>
          </cell>
          <cell r="AA314">
            <v>31</v>
          </cell>
          <cell r="AB314">
            <v>119.5</v>
          </cell>
          <cell r="AC314">
            <v>17</v>
          </cell>
          <cell r="AD314">
            <v>291</v>
          </cell>
        </row>
        <row r="315">
          <cell r="D315" t="str">
            <v>杨桐</v>
          </cell>
          <cell r="E315" t="str">
            <v>初2022级9班</v>
          </cell>
          <cell r="F315">
            <v>349</v>
          </cell>
          <cell r="G315">
            <v>49</v>
          </cell>
          <cell r="H315" t="str">
            <v>---</v>
          </cell>
          <cell r="I315" t="str">
            <v>---</v>
          </cell>
          <cell r="J315">
            <v>313</v>
          </cell>
          <cell r="K315" t="str">
            <v>---</v>
          </cell>
          <cell r="L315" t="str">
            <v>---</v>
          </cell>
          <cell r="M315">
            <v>404</v>
          </cell>
          <cell r="N315">
            <v>312</v>
          </cell>
          <cell r="O315">
            <v>37</v>
          </cell>
          <cell r="P315">
            <v>111</v>
          </cell>
          <cell r="Q315">
            <v>37</v>
          </cell>
          <cell r="R315">
            <v>321</v>
          </cell>
          <cell r="S315">
            <v>479</v>
          </cell>
          <cell r="T315">
            <v>111</v>
          </cell>
          <cell r="U315">
            <v>0</v>
          </cell>
          <cell r="V315">
            <v>123</v>
          </cell>
          <cell r="W315">
            <v>37</v>
          </cell>
          <cell r="X315">
            <v>270</v>
          </cell>
          <cell r="Y315">
            <v>339</v>
          </cell>
          <cell r="Z315">
            <v>86</v>
          </cell>
          <cell r="AA315">
            <v>37</v>
          </cell>
          <cell r="AB315">
            <v>115</v>
          </cell>
          <cell r="AC315">
            <v>49</v>
          </cell>
          <cell r="AD315">
            <v>360</v>
          </cell>
        </row>
        <row r="316">
          <cell r="D316" t="str">
            <v>杨欣怡162X</v>
          </cell>
          <cell r="E316" t="str">
            <v>初2022级16班</v>
          </cell>
          <cell r="F316">
            <v>349</v>
          </cell>
          <cell r="G316">
            <v>38</v>
          </cell>
          <cell r="H316" t="str">
            <v>---</v>
          </cell>
          <cell r="I316" t="str">
            <v>---</v>
          </cell>
          <cell r="J316">
            <v>313</v>
          </cell>
          <cell r="K316" t="str">
            <v>---</v>
          </cell>
          <cell r="L316" t="str">
            <v>---</v>
          </cell>
          <cell r="M316">
            <v>404</v>
          </cell>
          <cell r="N316">
            <v>301</v>
          </cell>
          <cell r="O316">
            <v>48</v>
          </cell>
          <cell r="P316">
            <v>107</v>
          </cell>
          <cell r="Q316">
            <v>48</v>
          </cell>
          <cell r="R316">
            <v>439</v>
          </cell>
          <cell r="S316">
            <v>687</v>
          </cell>
          <cell r="T316">
            <v>107</v>
          </cell>
          <cell r="U316">
            <v>0</v>
          </cell>
          <cell r="V316">
            <v>131</v>
          </cell>
          <cell r="W316">
            <v>18</v>
          </cell>
          <cell r="X316">
            <v>175</v>
          </cell>
          <cell r="Y316">
            <v>211</v>
          </cell>
          <cell r="Z316">
            <v>83</v>
          </cell>
          <cell r="AA316">
            <v>48</v>
          </cell>
          <cell r="AB316">
            <v>111</v>
          </cell>
          <cell r="AC316">
            <v>45</v>
          </cell>
          <cell r="AD316">
            <v>424</v>
          </cell>
        </row>
        <row r="317">
          <cell r="D317" t="str">
            <v>张恩豪</v>
          </cell>
          <cell r="E317" t="str">
            <v>初2022级13班</v>
          </cell>
          <cell r="F317">
            <v>349</v>
          </cell>
          <cell r="G317">
            <v>49</v>
          </cell>
          <cell r="H317" t="str">
            <v>---</v>
          </cell>
          <cell r="I317" t="str">
            <v>---</v>
          </cell>
          <cell r="J317">
            <v>313</v>
          </cell>
          <cell r="K317" t="str">
            <v>---</v>
          </cell>
          <cell r="L317" t="str">
            <v>---</v>
          </cell>
          <cell r="M317">
            <v>404</v>
          </cell>
          <cell r="N317">
            <v>329</v>
          </cell>
          <cell r="O317">
            <v>20</v>
          </cell>
          <cell r="P317">
            <v>105</v>
          </cell>
          <cell r="Q317">
            <v>50</v>
          </cell>
          <cell r="R317">
            <v>492</v>
          </cell>
          <cell r="S317">
            <v>779</v>
          </cell>
          <cell r="T317">
            <v>105</v>
          </cell>
          <cell r="U317">
            <v>0</v>
          </cell>
          <cell r="V317">
            <v>111</v>
          </cell>
          <cell r="W317">
            <v>50</v>
          </cell>
          <cell r="X317">
            <v>421</v>
          </cell>
          <cell r="Y317">
            <v>557</v>
          </cell>
          <cell r="Z317">
            <v>91</v>
          </cell>
          <cell r="AA317">
            <v>20</v>
          </cell>
          <cell r="AB317">
            <v>133</v>
          </cell>
          <cell r="AC317">
            <v>21</v>
          </cell>
          <cell r="AD317">
            <v>113</v>
          </cell>
        </row>
        <row r="318">
          <cell r="D318" t="str">
            <v>周峥琪</v>
          </cell>
          <cell r="E318" t="str">
            <v>初2022级2班</v>
          </cell>
          <cell r="F318">
            <v>349</v>
          </cell>
          <cell r="G318">
            <v>2</v>
          </cell>
          <cell r="H318" t="str">
            <v>---</v>
          </cell>
          <cell r="I318" t="str">
            <v>---</v>
          </cell>
          <cell r="J318">
            <v>313</v>
          </cell>
          <cell r="K318" t="str">
            <v>---</v>
          </cell>
          <cell r="L318" t="str">
            <v>---</v>
          </cell>
          <cell r="M318">
            <v>404</v>
          </cell>
          <cell r="N318">
            <v>313</v>
          </cell>
          <cell r="O318">
            <v>36</v>
          </cell>
          <cell r="P318">
            <v>112.5</v>
          </cell>
          <cell r="Q318">
            <v>3</v>
          </cell>
          <cell r="R318">
            <v>271</v>
          </cell>
          <cell r="S318">
            <v>407</v>
          </cell>
          <cell r="T318">
            <v>112.5</v>
          </cell>
          <cell r="U318">
            <v>0</v>
          </cell>
          <cell r="V318">
            <v>125</v>
          </cell>
          <cell r="W318">
            <v>3</v>
          </cell>
          <cell r="X318">
            <v>244</v>
          </cell>
          <cell r="Y318">
            <v>307</v>
          </cell>
          <cell r="Z318">
            <v>89</v>
          </cell>
          <cell r="AA318">
            <v>36</v>
          </cell>
          <cell r="AB318">
            <v>111.5</v>
          </cell>
          <cell r="AC318">
            <v>9</v>
          </cell>
          <cell r="AD318">
            <v>419</v>
          </cell>
        </row>
        <row r="319">
          <cell r="D319" t="str">
            <v>柴博宇</v>
          </cell>
          <cell r="E319" t="str">
            <v>初2022级4班</v>
          </cell>
          <cell r="F319">
            <v>348.5</v>
          </cell>
          <cell r="G319">
            <v>32</v>
          </cell>
          <cell r="H319" t="str">
            <v>---</v>
          </cell>
          <cell r="I319" t="str">
            <v>---</v>
          </cell>
          <cell r="J319">
            <v>317</v>
          </cell>
          <cell r="K319" t="str">
            <v>---</v>
          </cell>
          <cell r="L319" t="str">
            <v>---</v>
          </cell>
          <cell r="M319">
            <v>409</v>
          </cell>
          <cell r="N319">
            <v>317.5</v>
          </cell>
          <cell r="O319">
            <v>31</v>
          </cell>
          <cell r="P319">
            <v>103</v>
          </cell>
          <cell r="Q319">
            <v>53</v>
          </cell>
          <cell r="R319">
            <v>552</v>
          </cell>
          <cell r="S319">
            <v>889</v>
          </cell>
          <cell r="T319">
            <v>103</v>
          </cell>
          <cell r="U319">
            <v>0</v>
          </cell>
          <cell r="V319">
            <v>119</v>
          </cell>
          <cell r="W319">
            <v>38</v>
          </cell>
          <cell r="X319">
            <v>324</v>
          </cell>
          <cell r="Y319">
            <v>414</v>
          </cell>
          <cell r="Z319">
            <v>88</v>
          </cell>
          <cell r="AA319">
            <v>31</v>
          </cell>
          <cell r="AB319">
            <v>126.5</v>
          </cell>
          <cell r="AC319">
            <v>8</v>
          </cell>
          <cell r="AD319">
            <v>199</v>
          </cell>
        </row>
        <row r="320">
          <cell r="D320" t="str">
            <v>陈治雨</v>
          </cell>
          <cell r="E320" t="str">
            <v>初2022级4班</v>
          </cell>
          <cell r="F320">
            <v>348.5</v>
          </cell>
          <cell r="G320">
            <v>32</v>
          </cell>
          <cell r="H320" t="str">
            <v>---</v>
          </cell>
          <cell r="I320" t="str">
            <v>---</v>
          </cell>
          <cell r="J320">
            <v>317</v>
          </cell>
          <cell r="K320" t="str">
            <v>---</v>
          </cell>
          <cell r="L320" t="str">
            <v>---</v>
          </cell>
          <cell r="M320">
            <v>409</v>
          </cell>
          <cell r="N320">
            <v>306.5</v>
          </cell>
          <cell r="O320">
            <v>42</v>
          </cell>
          <cell r="P320">
            <v>99</v>
          </cell>
          <cell r="Q320">
            <v>59</v>
          </cell>
          <cell r="R320">
            <v>645</v>
          </cell>
          <cell r="S320">
            <v>1049</v>
          </cell>
          <cell r="T320">
            <v>99</v>
          </cell>
          <cell r="U320">
            <v>0</v>
          </cell>
          <cell r="V320">
            <v>136</v>
          </cell>
          <cell r="W320">
            <v>14</v>
          </cell>
          <cell r="X320">
            <v>117</v>
          </cell>
          <cell r="Y320">
            <v>137</v>
          </cell>
          <cell r="Z320">
            <v>94</v>
          </cell>
          <cell r="AA320">
            <v>42</v>
          </cell>
          <cell r="AB320">
            <v>113.5</v>
          </cell>
          <cell r="AC320">
            <v>33</v>
          </cell>
          <cell r="AD320">
            <v>380</v>
          </cell>
        </row>
        <row r="321">
          <cell r="D321" t="str">
            <v>蒋馨悦</v>
          </cell>
          <cell r="E321" t="str">
            <v>初2022级3班</v>
          </cell>
          <cell r="F321">
            <v>348.5</v>
          </cell>
          <cell r="G321">
            <v>30</v>
          </cell>
          <cell r="H321" t="str">
            <v>---</v>
          </cell>
          <cell r="I321" t="str">
            <v>---</v>
          </cell>
          <cell r="J321">
            <v>317</v>
          </cell>
          <cell r="K321" t="str">
            <v>---</v>
          </cell>
          <cell r="L321" t="str">
            <v>---</v>
          </cell>
          <cell r="M321">
            <v>409</v>
          </cell>
          <cell r="N321">
            <v>310.5</v>
          </cell>
          <cell r="O321">
            <v>38</v>
          </cell>
          <cell r="P321">
            <v>104</v>
          </cell>
          <cell r="Q321">
            <v>49</v>
          </cell>
          <cell r="R321">
            <v>519</v>
          </cell>
          <cell r="S321">
            <v>826</v>
          </cell>
          <cell r="T321">
            <v>104</v>
          </cell>
          <cell r="U321">
            <v>0</v>
          </cell>
          <cell r="V321">
            <v>127</v>
          </cell>
          <cell r="W321">
            <v>19</v>
          </cell>
          <cell r="X321">
            <v>227</v>
          </cell>
          <cell r="Y321">
            <v>284</v>
          </cell>
          <cell r="Z321">
            <v>89</v>
          </cell>
          <cell r="AA321">
            <v>38</v>
          </cell>
          <cell r="AB321">
            <v>117.5</v>
          </cell>
          <cell r="AC321">
            <v>21</v>
          </cell>
          <cell r="AD321">
            <v>316</v>
          </cell>
        </row>
        <row r="322">
          <cell r="D322" t="str">
            <v>刘浩宇</v>
          </cell>
          <cell r="E322" t="str">
            <v>初2022级4班</v>
          </cell>
          <cell r="F322">
            <v>348.5</v>
          </cell>
          <cell r="G322">
            <v>32</v>
          </cell>
          <cell r="H322" t="str">
            <v>---</v>
          </cell>
          <cell r="I322" t="str">
            <v>---</v>
          </cell>
          <cell r="J322">
            <v>317</v>
          </cell>
          <cell r="K322" t="str">
            <v>---</v>
          </cell>
          <cell r="L322" t="str">
            <v>---</v>
          </cell>
          <cell r="M322">
            <v>409</v>
          </cell>
          <cell r="N322">
            <v>318.5</v>
          </cell>
          <cell r="O322">
            <v>30</v>
          </cell>
          <cell r="P322">
            <v>106</v>
          </cell>
          <cell r="Q322">
            <v>45</v>
          </cell>
          <cell r="R322">
            <v>470</v>
          </cell>
          <cell r="S322">
            <v>735</v>
          </cell>
          <cell r="T322">
            <v>106</v>
          </cell>
          <cell r="U322">
            <v>0</v>
          </cell>
          <cell r="V322">
            <v>121</v>
          </cell>
          <cell r="W322">
            <v>34</v>
          </cell>
          <cell r="X322">
            <v>297</v>
          </cell>
          <cell r="Y322">
            <v>376</v>
          </cell>
          <cell r="Z322">
            <v>91</v>
          </cell>
          <cell r="AA322">
            <v>30</v>
          </cell>
          <cell r="AB322">
            <v>121.5</v>
          </cell>
          <cell r="AC322">
            <v>15</v>
          </cell>
          <cell r="AD322">
            <v>267</v>
          </cell>
        </row>
        <row r="323">
          <cell r="D323" t="str">
            <v>钟森吉</v>
          </cell>
          <cell r="E323" t="str">
            <v>初2022级4班</v>
          </cell>
          <cell r="F323">
            <v>348.5</v>
          </cell>
          <cell r="G323">
            <v>32</v>
          </cell>
          <cell r="H323" t="str">
            <v>---</v>
          </cell>
          <cell r="I323" t="str">
            <v>---</v>
          </cell>
          <cell r="J323">
            <v>317</v>
          </cell>
          <cell r="K323" t="str">
            <v>---</v>
          </cell>
          <cell r="L323" t="str">
            <v>---</v>
          </cell>
          <cell r="M323">
            <v>409</v>
          </cell>
          <cell r="N323">
            <v>310.5</v>
          </cell>
          <cell r="O323">
            <v>38</v>
          </cell>
          <cell r="P323">
            <v>112.5</v>
          </cell>
          <cell r="Q323">
            <v>25</v>
          </cell>
          <cell r="R323">
            <v>271</v>
          </cell>
          <cell r="S323">
            <v>407</v>
          </cell>
          <cell r="T323">
            <v>112.5</v>
          </cell>
          <cell r="U323">
            <v>0</v>
          </cell>
          <cell r="V323">
            <v>120</v>
          </cell>
          <cell r="W323">
            <v>36</v>
          </cell>
          <cell r="X323">
            <v>306</v>
          </cell>
          <cell r="Y323">
            <v>392</v>
          </cell>
          <cell r="Z323">
            <v>82</v>
          </cell>
          <cell r="AA323">
            <v>38</v>
          </cell>
          <cell r="AB323">
            <v>116</v>
          </cell>
          <cell r="AC323">
            <v>29</v>
          </cell>
          <cell r="AD323">
            <v>341</v>
          </cell>
        </row>
        <row r="324">
          <cell r="D324" t="str">
            <v>陈俊豪</v>
          </cell>
          <cell r="E324" t="str">
            <v>初2022级3班</v>
          </cell>
          <cell r="F324">
            <v>348</v>
          </cell>
          <cell r="G324">
            <v>31</v>
          </cell>
          <cell r="H324" t="str">
            <v>---</v>
          </cell>
          <cell r="I324" t="str">
            <v>---</v>
          </cell>
          <cell r="J324">
            <v>322</v>
          </cell>
          <cell r="K324" t="str">
            <v>---</v>
          </cell>
          <cell r="L324" t="str">
            <v>---</v>
          </cell>
          <cell r="M324">
            <v>416</v>
          </cell>
          <cell r="N324">
            <v>311</v>
          </cell>
          <cell r="O324">
            <v>37</v>
          </cell>
          <cell r="P324">
            <v>105</v>
          </cell>
          <cell r="Q324">
            <v>44</v>
          </cell>
          <cell r="R324">
            <v>492</v>
          </cell>
          <cell r="S324">
            <v>779</v>
          </cell>
          <cell r="T324">
            <v>105</v>
          </cell>
          <cell r="U324">
            <v>0</v>
          </cell>
          <cell r="V324">
            <v>127</v>
          </cell>
          <cell r="W324">
            <v>19</v>
          </cell>
          <cell r="X324">
            <v>227</v>
          </cell>
          <cell r="Y324">
            <v>284</v>
          </cell>
          <cell r="Z324">
            <v>90</v>
          </cell>
          <cell r="AA324">
            <v>37</v>
          </cell>
          <cell r="AB324">
            <v>116</v>
          </cell>
          <cell r="AC324">
            <v>27</v>
          </cell>
          <cell r="AD324">
            <v>341</v>
          </cell>
        </row>
        <row r="325">
          <cell r="D325" t="str">
            <v>刘月生</v>
          </cell>
          <cell r="E325" t="str">
            <v>初2022级16班</v>
          </cell>
          <cell r="F325">
            <v>348</v>
          </cell>
          <cell r="G325">
            <v>39</v>
          </cell>
          <cell r="H325" t="str">
            <v>---</v>
          </cell>
          <cell r="I325" t="str">
            <v>---</v>
          </cell>
          <cell r="J325">
            <v>322</v>
          </cell>
          <cell r="K325" t="str">
            <v>---</v>
          </cell>
          <cell r="L325" t="str">
            <v>---</v>
          </cell>
          <cell r="M325">
            <v>416</v>
          </cell>
          <cell r="N325">
            <v>314</v>
          </cell>
          <cell r="O325">
            <v>34</v>
          </cell>
          <cell r="P325">
            <v>106.5</v>
          </cell>
          <cell r="Q325">
            <v>50</v>
          </cell>
          <cell r="R325">
            <v>458</v>
          </cell>
          <cell r="S325">
            <v>715</v>
          </cell>
          <cell r="T325">
            <v>106.5</v>
          </cell>
          <cell r="U325">
            <v>0</v>
          </cell>
          <cell r="V325">
            <v>128</v>
          </cell>
          <cell r="W325">
            <v>27</v>
          </cell>
          <cell r="X325">
            <v>214</v>
          </cell>
          <cell r="Y325">
            <v>264</v>
          </cell>
          <cell r="Z325">
            <v>94</v>
          </cell>
          <cell r="AA325">
            <v>34</v>
          </cell>
          <cell r="AB325">
            <v>113.5</v>
          </cell>
          <cell r="AC325">
            <v>41</v>
          </cell>
          <cell r="AD325">
            <v>380</v>
          </cell>
        </row>
        <row r="326">
          <cell r="D326" t="str">
            <v>唐鑫雨</v>
          </cell>
          <cell r="E326" t="str">
            <v>初2022级1班</v>
          </cell>
          <cell r="F326">
            <v>348</v>
          </cell>
          <cell r="G326">
            <v>3</v>
          </cell>
          <cell r="H326" t="str">
            <v>---</v>
          </cell>
          <cell r="I326" t="str">
            <v>---</v>
          </cell>
          <cell r="J326">
            <v>322</v>
          </cell>
          <cell r="K326" t="str">
            <v>---</v>
          </cell>
          <cell r="L326" t="str">
            <v>---</v>
          </cell>
          <cell r="M326">
            <v>416</v>
          </cell>
          <cell r="N326">
            <v>334</v>
          </cell>
          <cell r="O326">
            <v>14</v>
          </cell>
          <cell r="P326">
            <v>121.5</v>
          </cell>
          <cell r="Q326">
            <v>1</v>
          </cell>
          <cell r="R326">
            <v>66</v>
          </cell>
          <cell r="S326">
            <v>91</v>
          </cell>
          <cell r="T326">
            <v>121.5</v>
          </cell>
          <cell r="U326">
            <v>0</v>
          </cell>
          <cell r="V326">
            <v>99</v>
          </cell>
          <cell r="W326">
            <v>15</v>
          </cell>
          <cell r="X326">
            <v>545</v>
          </cell>
          <cell r="Y326">
            <v>755</v>
          </cell>
          <cell r="Z326">
            <v>85</v>
          </cell>
          <cell r="AA326">
            <v>14</v>
          </cell>
          <cell r="AB326">
            <v>127.5</v>
          </cell>
          <cell r="AC326">
            <v>3</v>
          </cell>
          <cell r="AD326">
            <v>186</v>
          </cell>
        </row>
        <row r="327">
          <cell r="D327" t="str">
            <v>杨彦歆</v>
          </cell>
          <cell r="E327" t="str">
            <v>初2022级10班</v>
          </cell>
          <cell r="F327">
            <v>348</v>
          </cell>
          <cell r="G327">
            <v>41</v>
          </cell>
          <cell r="H327" t="str">
            <v>---</v>
          </cell>
          <cell r="I327" t="str">
            <v>---</v>
          </cell>
          <cell r="J327">
            <v>322</v>
          </cell>
          <cell r="K327" t="str">
            <v>---</v>
          </cell>
          <cell r="L327" t="str">
            <v>---</v>
          </cell>
          <cell r="M327">
            <v>416</v>
          </cell>
          <cell r="N327">
            <v>318</v>
          </cell>
          <cell r="O327">
            <v>30</v>
          </cell>
          <cell r="P327">
            <v>123.5</v>
          </cell>
          <cell r="Q327">
            <v>9</v>
          </cell>
          <cell r="R327">
            <v>41</v>
          </cell>
          <cell r="S327">
            <v>54</v>
          </cell>
          <cell r="T327">
            <v>123.5</v>
          </cell>
          <cell r="U327">
            <v>0</v>
          </cell>
          <cell r="V327">
            <v>111</v>
          </cell>
          <cell r="W327">
            <v>46</v>
          </cell>
          <cell r="X327">
            <v>421</v>
          </cell>
          <cell r="Y327">
            <v>557</v>
          </cell>
          <cell r="Z327">
            <v>81</v>
          </cell>
          <cell r="AA327">
            <v>30</v>
          </cell>
          <cell r="AB327">
            <v>113.5</v>
          </cell>
          <cell r="AC327">
            <v>43</v>
          </cell>
          <cell r="AD327">
            <v>380</v>
          </cell>
        </row>
        <row r="328">
          <cell r="D328" t="str">
            <v>邓金杨</v>
          </cell>
          <cell r="E328" t="str">
            <v>初2022级11班</v>
          </cell>
          <cell r="F328">
            <v>347.5</v>
          </cell>
          <cell r="G328">
            <v>25</v>
          </cell>
          <cell r="H328" t="str">
            <v>---</v>
          </cell>
          <cell r="I328" t="str">
            <v>---</v>
          </cell>
          <cell r="J328">
            <v>326</v>
          </cell>
          <cell r="K328" t="str">
            <v>---</v>
          </cell>
          <cell r="L328" t="str">
            <v>---</v>
          </cell>
          <cell r="M328">
            <v>420</v>
          </cell>
          <cell r="N328">
            <v>298.5</v>
          </cell>
          <cell r="O328">
            <v>49</v>
          </cell>
          <cell r="P328">
            <v>99</v>
          </cell>
          <cell r="Q328">
            <v>55</v>
          </cell>
          <cell r="R328">
            <v>645</v>
          </cell>
          <cell r="S328">
            <v>1049</v>
          </cell>
          <cell r="T328">
            <v>99</v>
          </cell>
          <cell r="U328">
            <v>0</v>
          </cell>
          <cell r="V328">
            <v>141</v>
          </cell>
          <cell r="W328">
            <v>3</v>
          </cell>
          <cell r="X328">
            <v>57</v>
          </cell>
          <cell r="Y328">
            <v>64</v>
          </cell>
          <cell r="Z328">
            <v>92</v>
          </cell>
          <cell r="AA328">
            <v>49</v>
          </cell>
          <cell r="AB328">
            <v>107.5</v>
          </cell>
          <cell r="AC328">
            <v>37</v>
          </cell>
          <cell r="AD328">
            <v>463</v>
          </cell>
        </row>
        <row r="329">
          <cell r="D329" t="str">
            <v>刘宇轩</v>
          </cell>
          <cell r="E329" t="str">
            <v>初2022级13班</v>
          </cell>
          <cell r="F329">
            <v>347.5</v>
          </cell>
          <cell r="G329">
            <v>50</v>
          </cell>
          <cell r="H329" t="str">
            <v>---</v>
          </cell>
          <cell r="I329" t="str">
            <v>---</v>
          </cell>
          <cell r="J329">
            <v>326</v>
          </cell>
          <cell r="K329" t="str">
            <v>---</v>
          </cell>
          <cell r="L329" t="str">
            <v>---</v>
          </cell>
          <cell r="M329">
            <v>420</v>
          </cell>
          <cell r="N329">
            <v>316.5</v>
          </cell>
          <cell r="O329">
            <v>31</v>
          </cell>
          <cell r="P329">
            <v>107</v>
          </cell>
          <cell r="Q329">
            <v>48</v>
          </cell>
          <cell r="R329">
            <v>439</v>
          </cell>
          <cell r="S329">
            <v>687</v>
          </cell>
          <cell r="T329">
            <v>107</v>
          </cell>
          <cell r="U329">
            <v>0</v>
          </cell>
          <cell r="V329">
            <v>121</v>
          </cell>
          <cell r="W329">
            <v>41</v>
          </cell>
          <cell r="X329">
            <v>297</v>
          </cell>
          <cell r="Y329">
            <v>376</v>
          </cell>
          <cell r="Z329">
            <v>90</v>
          </cell>
          <cell r="AA329">
            <v>31</v>
          </cell>
          <cell r="AB329">
            <v>119.5</v>
          </cell>
          <cell r="AC329">
            <v>51</v>
          </cell>
          <cell r="AD329">
            <v>291</v>
          </cell>
        </row>
        <row r="330">
          <cell r="D330" t="str">
            <v>罗佩淇</v>
          </cell>
          <cell r="E330" t="str">
            <v>初2022级5班</v>
          </cell>
          <cell r="F330">
            <v>347.5</v>
          </cell>
          <cell r="G330">
            <v>4</v>
          </cell>
          <cell r="H330" t="str">
            <v>---</v>
          </cell>
          <cell r="I330" t="str">
            <v>---</v>
          </cell>
          <cell r="J330">
            <v>326</v>
          </cell>
          <cell r="K330" t="str">
            <v>---</v>
          </cell>
          <cell r="L330" t="str">
            <v>---</v>
          </cell>
          <cell r="M330">
            <v>420</v>
          </cell>
          <cell r="N330">
            <v>303.5</v>
          </cell>
          <cell r="O330">
            <v>44</v>
          </cell>
          <cell r="P330">
            <v>104</v>
          </cell>
          <cell r="Q330">
            <v>16</v>
          </cell>
          <cell r="R330">
            <v>519</v>
          </cell>
          <cell r="S330">
            <v>826</v>
          </cell>
          <cell r="T330">
            <v>104</v>
          </cell>
          <cell r="U330">
            <v>0</v>
          </cell>
          <cell r="V330">
            <v>134</v>
          </cell>
          <cell r="W330">
            <v>2</v>
          </cell>
          <cell r="X330">
            <v>138</v>
          </cell>
          <cell r="Y330">
            <v>164</v>
          </cell>
          <cell r="Z330">
            <v>90</v>
          </cell>
          <cell r="AA330">
            <v>44</v>
          </cell>
          <cell r="AB330">
            <v>109.5</v>
          </cell>
          <cell r="AC330">
            <v>8</v>
          </cell>
          <cell r="AD330">
            <v>437</v>
          </cell>
        </row>
        <row r="331">
          <cell r="D331" t="str">
            <v>曾晖博</v>
          </cell>
          <cell r="E331" t="str">
            <v>初2022级16班</v>
          </cell>
          <cell r="F331">
            <v>347.5</v>
          </cell>
          <cell r="G331">
            <v>40</v>
          </cell>
          <cell r="H331" t="str">
            <v>---</v>
          </cell>
          <cell r="I331" t="str">
            <v>---</v>
          </cell>
          <cell r="J331">
            <v>326</v>
          </cell>
          <cell r="K331" t="str">
            <v>---</v>
          </cell>
          <cell r="L331" t="str">
            <v>---</v>
          </cell>
          <cell r="M331">
            <v>420</v>
          </cell>
          <cell r="N331">
            <v>331.5</v>
          </cell>
          <cell r="O331">
            <v>16</v>
          </cell>
          <cell r="P331">
            <v>116.5</v>
          </cell>
          <cell r="Q331">
            <v>22</v>
          </cell>
          <cell r="R331">
            <v>165</v>
          </cell>
          <cell r="S331">
            <v>249</v>
          </cell>
          <cell r="T331">
            <v>116.5</v>
          </cell>
          <cell r="U331">
            <v>0</v>
          </cell>
          <cell r="V331">
            <v>95</v>
          </cell>
          <cell r="W331">
            <v>55</v>
          </cell>
          <cell r="X331">
            <v>574</v>
          </cell>
          <cell r="Y331">
            <v>814</v>
          </cell>
          <cell r="Z331">
            <v>79</v>
          </cell>
          <cell r="AA331">
            <v>16</v>
          </cell>
          <cell r="AB331">
            <v>136</v>
          </cell>
          <cell r="AC331">
            <v>6</v>
          </cell>
          <cell r="AD331">
            <v>72</v>
          </cell>
        </row>
        <row r="332">
          <cell r="D332" t="str">
            <v>张思绮</v>
          </cell>
          <cell r="E332" t="str">
            <v>初2022级8班</v>
          </cell>
          <cell r="F332">
            <v>347.5</v>
          </cell>
          <cell r="G332">
            <v>3</v>
          </cell>
          <cell r="H332" t="str">
            <v>---</v>
          </cell>
          <cell r="I332" t="str">
            <v>---</v>
          </cell>
          <cell r="J332">
            <v>326</v>
          </cell>
          <cell r="K332" t="str">
            <v>---</v>
          </cell>
          <cell r="L332" t="str">
            <v>---</v>
          </cell>
          <cell r="M332">
            <v>420</v>
          </cell>
          <cell r="N332">
            <v>305.5</v>
          </cell>
          <cell r="O332">
            <v>42</v>
          </cell>
          <cell r="P332">
            <v>119.5</v>
          </cell>
          <cell r="Q332">
            <v>3</v>
          </cell>
          <cell r="R332">
            <v>108</v>
          </cell>
          <cell r="S332">
            <v>155</v>
          </cell>
          <cell r="T332">
            <v>119.5</v>
          </cell>
          <cell r="U332">
            <v>0</v>
          </cell>
          <cell r="V332">
            <v>131</v>
          </cell>
          <cell r="W332">
            <v>2</v>
          </cell>
          <cell r="X332">
            <v>175</v>
          </cell>
          <cell r="Y332">
            <v>211</v>
          </cell>
          <cell r="Z332">
            <v>89</v>
          </cell>
          <cell r="AA332">
            <v>42</v>
          </cell>
          <cell r="AB332">
            <v>97</v>
          </cell>
          <cell r="AC332">
            <v>16</v>
          </cell>
          <cell r="AD332">
            <v>584</v>
          </cell>
        </row>
        <row r="333">
          <cell r="D333" t="str">
            <v>廖泽峻</v>
          </cell>
          <cell r="E333" t="str">
            <v>初2022级11班</v>
          </cell>
          <cell r="F333">
            <v>347</v>
          </cell>
          <cell r="G333">
            <v>26</v>
          </cell>
          <cell r="H333" t="str">
            <v>---</v>
          </cell>
          <cell r="I333" t="str">
            <v>---</v>
          </cell>
          <cell r="J333">
            <v>331</v>
          </cell>
          <cell r="K333" t="str">
            <v>---</v>
          </cell>
          <cell r="L333" t="str">
            <v>---</v>
          </cell>
          <cell r="M333">
            <v>425</v>
          </cell>
          <cell r="N333">
            <v>304</v>
          </cell>
          <cell r="O333">
            <v>43</v>
          </cell>
          <cell r="P333">
            <v>108.5</v>
          </cell>
          <cell r="Q333">
            <v>38</v>
          </cell>
          <cell r="R333">
            <v>389</v>
          </cell>
          <cell r="S333">
            <v>606</v>
          </cell>
          <cell r="T333">
            <v>108.5</v>
          </cell>
          <cell r="U333">
            <v>0</v>
          </cell>
          <cell r="V333">
            <v>137</v>
          </cell>
          <cell r="W333">
            <v>9</v>
          </cell>
          <cell r="X333">
            <v>105</v>
          </cell>
          <cell r="Y333">
            <v>123</v>
          </cell>
          <cell r="Z333">
            <v>94</v>
          </cell>
          <cell r="AA333">
            <v>43</v>
          </cell>
          <cell r="AB333">
            <v>101.5</v>
          </cell>
          <cell r="AC333">
            <v>44</v>
          </cell>
          <cell r="AD333">
            <v>541</v>
          </cell>
        </row>
        <row r="334">
          <cell r="D334" t="str">
            <v>陈钰琳</v>
          </cell>
          <cell r="E334" t="str">
            <v>初2022级15班</v>
          </cell>
          <cell r="F334">
            <v>346.5</v>
          </cell>
          <cell r="G334">
            <v>3</v>
          </cell>
          <cell r="H334" t="str">
            <v>---</v>
          </cell>
          <cell r="I334" t="str">
            <v>---</v>
          </cell>
          <cell r="J334">
            <v>332</v>
          </cell>
          <cell r="K334" t="str">
            <v>---</v>
          </cell>
          <cell r="L334" t="str">
            <v>---</v>
          </cell>
          <cell r="M334">
            <v>429</v>
          </cell>
          <cell r="N334">
            <v>321.5</v>
          </cell>
          <cell r="O334">
            <v>25</v>
          </cell>
          <cell r="P334">
            <v>119</v>
          </cell>
          <cell r="Q334">
            <v>3</v>
          </cell>
          <cell r="R334">
            <v>120</v>
          </cell>
          <cell r="S334">
            <v>169</v>
          </cell>
          <cell r="T334">
            <v>119</v>
          </cell>
          <cell r="U334">
            <v>0</v>
          </cell>
          <cell r="V334">
            <v>98</v>
          </cell>
          <cell r="W334">
            <v>13</v>
          </cell>
          <cell r="X334">
            <v>552</v>
          </cell>
          <cell r="Y334">
            <v>769</v>
          </cell>
          <cell r="Z334">
            <v>73</v>
          </cell>
          <cell r="AA334">
            <v>25</v>
          </cell>
          <cell r="AB334">
            <v>129.5</v>
          </cell>
          <cell r="AC334">
            <v>2</v>
          </cell>
          <cell r="AD334">
            <v>165</v>
          </cell>
        </row>
        <row r="335">
          <cell r="D335" t="str">
            <v>何浩宇</v>
          </cell>
          <cell r="E335" t="str">
            <v>初2022级3班</v>
          </cell>
          <cell r="F335">
            <v>346.5</v>
          </cell>
          <cell r="G335">
            <v>32</v>
          </cell>
          <cell r="H335" t="str">
            <v>---</v>
          </cell>
          <cell r="I335" t="str">
            <v>---</v>
          </cell>
          <cell r="J335">
            <v>332</v>
          </cell>
          <cell r="K335" t="str">
            <v>---</v>
          </cell>
          <cell r="L335" t="str">
            <v>---</v>
          </cell>
          <cell r="M335">
            <v>429</v>
          </cell>
          <cell r="N335">
            <v>312.5</v>
          </cell>
          <cell r="O335">
            <v>34</v>
          </cell>
          <cell r="P335">
            <v>121.5</v>
          </cell>
          <cell r="Q335">
            <v>5</v>
          </cell>
          <cell r="R335">
            <v>66</v>
          </cell>
          <cell r="S335">
            <v>91</v>
          </cell>
          <cell r="T335">
            <v>121.5</v>
          </cell>
          <cell r="U335">
            <v>0</v>
          </cell>
          <cell r="V335">
            <v>113</v>
          </cell>
          <cell r="W335">
            <v>40</v>
          </cell>
          <cell r="X335">
            <v>395</v>
          </cell>
          <cell r="Y335">
            <v>518</v>
          </cell>
          <cell r="Z335">
            <v>79</v>
          </cell>
          <cell r="AA335">
            <v>34</v>
          </cell>
          <cell r="AB335">
            <v>112</v>
          </cell>
          <cell r="AC335">
            <v>36</v>
          </cell>
          <cell r="AD335">
            <v>409</v>
          </cell>
        </row>
        <row r="336">
          <cell r="D336" t="str">
            <v>王浩宇</v>
          </cell>
          <cell r="E336" t="str">
            <v>初2022级16班</v>
          </cell>
          <cell r="F336">
            <v>346.5</v>
          </cell>
          <cell r="G336">
            <v>41</v>
          </cell>
          <cell r="H336" t="str">
            <v>---</v>
          </cell>
          <cell r="I336" t="str">
            <v>---</v>
          </cell>
          <cell r="J336">
            <v>332</v>
          </cell>
          <cell r="K336" t="str">
            <v>---</v>
          </cell>
          <cell r="L336" t="str">
            <v>---</v>
          </cell>
          <cell r="M336">
            <v>429</v>
          </cell>
          <cell r="N336">
            <v>312.5</v>
          </cell>
          <cell r="O336">
            <v>34</v>
          </cell>
          <cell r="P336">
            <v>117</v>
          </cell>
          <cell r="Q336">
            <v>19</v>
          </cell>
          <cell r="R336">
            <v>157</v>
          </cell>
          <cell r="S336">
            <v>233</v>
          </cell>
          <cell r="T336">
            <v>117</v>
          </cell>
          <cell r="U336">
            <v>0</v>
          </cell>
          <cell r="V336">
            <v>106</v>
          </cell>
          <cell r="W336">
            <v>49</v>
          </cell>
          <cell r="X336">
            <v>463</v>
          </cell>
          <cell r="Y336">
            <v>632</v>
          </cell>
          <cell r="Z336">
            <v>72</v>
          </cell>
          <cell r="AA336">
            <v>34</v>
          </cell>
          <cell r="AB336">
            <v>123.5</v>
          </cell>
          <cell r="AC336">
            <v>27</v>
          </cell>
          <cell r="AD336">
            <v>238</v>
          </cell>
        </row>
        <row r="337">
          <cell r="D337" t="str">
            <v>杨登远</v>
          </cell>
          <cell r="E337" t="str">
            <v>初2022级16班</v>
          </cell>
          <cell r="F337">
            <v>346.5</v>
          </cell>
          <cell r="G337">
            <v>41</v>
          </cell>
          <cell r="H337" t="str">
            <v>---</v>
          </cell>
          <cell r="I337" t="str">
            <v>---</v>
          </cell>
          <cell r="J337">
            <v>332</v>
          </cell>
          <cell r="K337" t="str">
            <v>---</v>
          </cell>
          <cell r="L337" t="str">
            <v>---</v>
          </cell>
          <cell r="M337">
            <v>429</v>
          </cell>
          <cell r="N337">
            <v>307.5</v>
          </cell>
          <cell r="O337">
            <v>39</v>
          </cell>
          <cell r="P337">
            <v>100.5</v>
          </cell>
          <cell r="Q337">
            <v>57</v>
          </cell>
          <cell r="R337">
            <v>611</v>
          </cell>
          <cell r="S337">
            <v>988</v>
          </cell>
          <cell r="T337">
            <v>100.5</v>
          </cell>
          <cell r="U337">
            <v>0</v>
          </cell>
          <cell r="V337">
            <v>122</v>
          </cell>
          <cell r="W337">
            <v>36</v>
          </cell>
          <cell r="X337">
            <v>281</v>
          </cell>
          <cell r="Y337">
            <v>357</v>
          </cell>
          <cell r="Z337">
            <v>83</v>
          </cell>
          <cell r="AA337">
            <v>39</v>
          </cell>
          <cell r="AB337">
            <v>124</v>
          </cell>
          <cell r="AC337">
            <v>26</v>
          </cell>
          <cell r="AD337">
            <v>232</v>
          </cell>
        </row>
        <row r="338">
          <cell r="D338" t="str">
            <v>陈鑫鹏</v>
          </cell>
          <cell r="E338" t="str">
            <v>初2022级10班</v>
          </cell>
          <cell r="F338">
            <v>346</v>
          </cell>
          <cell r="G338">
            <v>42</v>
          </cell>
          <cell r="H338" t="str">
            <v>---</v>
          </cell>
          <cell r="I338" t="str">
            <v>---</v>
          </cell>
          <cell r="J338">
            <v>336</v>
          </cell>
          <cell r="K338" t="str">
            <v>---</v>
          </cell>
          <cell r="L338" t="str">
            <v>---</v>
          </cell>
          <cell r="M338">
            <v>435</v>
          </cell>
          <cell r="N338">
            <v>317</v>
          </cell>
          <cell r="O338">
            <v>29</v>
          </cell>
          <cell r="P338">
            <v>120.5</v>
          </cell>
          <cell r="Q338">
            <v>17</v>
          </cell>
          <cell r="R338">
            <v>86</v>
          </cell>
          <cell r="S338">
            <v>121</v>
          </cell>
          <cell r="T338">
            <v>120.5</v>
          </cell>
          <cell r="U338">
            <v>0</v>
          </cell>
          <cell r="V338">
            <v>96</v>
          </cell>
          <cell r="W338">
            <v>51</v>
          </cell>
          <cell r="X338">
            <v>568</v>
          </cell>
          <cell r="Y338">
            <v>797</v>
          </cell>
          <cell r="Z338">
            <v>67</v>
          </cell>
          <cell r="AA338">
            <v>29</v>
          </cell>
          <cell r="AB338">
            <v>129.5</v>
          </cell>
          <cell r="AC338">
            <v>25</v>
          </cell>
          <cell r="AD338">
            <v>165</v>
          </cell>
        </row>
        <row r="339">
          <cell r="D339" t="str">
            <v>李立</v>
          </cell>
          <cell r="E339" t="str">
            <v>初2022级4班</v>
          </cell>
          <cell r="F339">
            <v>346</v>
          </cell>
          <cell r="G339">
            <v>36</v>
          </cell>
          <cell r="H339" t="str">
            <v>---</v>
          </cell>
          <cell r="I339" t="str">
            <v>---</v>
          </cell>
          <cell r="J339">
            <v>336</v>
          </cell>
          <cell r="K339" t="str">
            <v>---</v>
          </cell>
          <cell r="L339" t="str">
            <v>---</v>
          </cell>
          <cell r="M339">
            <v>435</v>
          </cell>
          <cell r="N339">
            <v>306</v>
          </cell>
          <cell r="O339">
            <v>40</v>
          </cell>
          <cell r="P339">
            <v>115.5</v>
          </cell>
          <cell r="Q339">
            <v>14</v>
          </cell>
          <cell r="R339">
            <v>191</v>
          </cell>
          <cell r="S339">
            <v>283</v>
          </cell>
          <cell r="T339">
            <v>115.5</v>
          </cell>
          <cell r="U339">
            <v>0</v>
          </cell>
          <cell r="V339">
            <v>128</v>
          </cell>
          <cell r="W339">
            <v>27</v>
          </cell>
          <cell r="X339">
            <v>214</v>
          </cell>
          <cell r="Y339">
            <v>264</v>
          </cell>
          <cell r="Z339">
            <v>88</v>
          </cell>
          <cell r="AA339">
            <v>40</v>
          </cell>
          <cell r="AB339">
            <v>102.5</v>
          </cell>
          <cell r="AC339">
            <v>50</v>
          </cell>
          <cell r="AD339">
            <v>526</v>
          </cell>
        </row>
        <row r="340">
          <cell r="D340" t="str">
            <v>唐希妍</v>
          </cell>
          <cell r="E340" t="str">
            <v>初2022级11班</v>
          </cell>
          <cell r="F340">
            <v>346</v>
          </cell>
          <cell r="G340">
            <v>27</v>
          </cell>
          <cell r="H340" t="str">
            <v>---</v>
          </cell>
          <cell r="I340" t="str">
            <v>---</v>
          </cell>
          <cell r="J340">
            <v>336</v>
          </cell>
          <cell r="K340" t="str">
            <v>---</v>
          </cell>
          <cell r="L340" t="str">
            <v>---</v>
          </cell>
          <cell r="M340">
            <v>435</v>
          </cell>
          <cell r="N340">
            <v>319</v>
          </cell>
          <cell r="O340">
            <v>27</v>
          </cell>
          <cell r="P340">
            <v>127</v>
          </cell>
          <cell r="Q340">
            <v>1</v>
          </cell>
          <cell r="R340">
            <v>15</v>
          </cell>
          <cell r="S340">
            <v>18</v>
          </cell>
          <cell r="T340">
            <v>127</v>
          </cell>
          <cell r="U340">
            <v>0</v>
          </cell>
          <cell r="V340">
            <v>108</v>
          </cell>
          <cell r="W340">
            <v>45</v>
          </cell>
          <cell r="X340">
            <v>448</v>
          </cell>
          <cell r="Y340">
            <v>608</v>
          </cell>
          <cell r="Z340">
            <v>81</v>
          </cell>
          <cell r="AA340">
            <v>27</v>
          </cell>
          <cell r="AB340">
            <v>111</v>
          </cell>
          <cell r="AC340">
            <v>33</v>
          </cell>
          <cell r="AD340">
            <v>424</v>
          </cell>
        </row>
        <row r="341">
          <cell r="D341" t="str">
            <v>罗婧语</v>
          </cell>
          <cell r="E341" t="str">
            <v>初2022级12班</v>
          </cell>
          <cell r="F341">
            <v>345.5</v>
          </cell>
          <cell r="G341">
            <v>44</v>
          </cell>
          <cell r="H341" t="str">
            <v>---</v>
          </cell>
          <cell r="I341" t="str">
            <v>---</v>
          </cell>
          <cell r="J341">
            <v>339</v>
          </cell>
          <cell r="K341" t="str">
            <v>---</v>
          </cell>
          <cell r="L341" t="str">
            <v>---</v>
          </cell>
          <cell r="M341">
            <v>440</v>
          </cell>
          <cell r="N341">
            <v>314.5</v>
          </cell>
          <cell r="O341">
            <v>31</v>
          </cell>
          <cell r="P341">
            <v>100.5</v>
          </cell>
          <cell r="Q341">
            <v>50</v>
          </cell>
          <cell r="R341">
            <v>611</v>
          </cell>
          <cell r="S341">
            <v>988</v>
          </cell>
          <cell r="T341">
            <v>100.5</v>
          </cell>
          <cell r="U341">
            <v>0</v>
          </cell>
          <cell r="V341">
            <v>121</v>
          </cell>
          <cell r="W341">
            <v>38</v>
          </cell>
          <cell r="X341">
            <v>297</v>
          </cell>
          <cell r="Y341">
            <v>376</v>
          </cell>
          <cell r="Z341">
            <v>90</v>
          </cell>
          <cell r="AA341">
            <v>31</v>
          </cell>
          <cell r="AB341">
            <v>124</v>
          </cell>
          <cell r="AC341">
            <v>40</v>
          </cell>
          <cell r="AD341">
            <v>232</v>
          </cell>
        </row>
        <row r="342">
          <cell r="D342" t="str">
            <v>张扬</v>
          </cell>
          <cell r="E342" t="str">
            <v>初2022级9班</v>
          </cell>
          <cell r="F342">
            <v>345.5</v>
          </cell>
          <cell r="G342">
            <v>50</v>
          </cell>
          <cell r="H342" t="str">
            <v>---</v>
          </cell>
          <cell r="I342" t="str">
            <v>---</v>
          </cell>
          <cell r="J342">
            <v>339</v>
          </cell>
          <cell r="K342" t="str">
            <v>---</v>
          </cell>
          <cell r="L342" t="str">
            <v>---</v>
          </cell>
          <cell r="M342">
            <v>440</v>
          </cell>
          <cell r="N342">
            <v>304.5</v>
          </cell>
          <cell r="O342">
            <v>41</v>
          </cell>
          <cell r="P342">
            <v>118.5</v>
          </cell>
          <cell r="Q342">
            <v>15</v>
          </cell>
          <cell r="R342">
            <v>127</v>
          </cell>
          <cell r="S342">
            <v>183</v>
          </cell>
          <cell r="T342">
            <v>118.5</v>
          </cell>
          <cell r="U342">
            <v>0</v>
          </cell>
          <cell r="V342">
            <v>123</v>
          </cell>
          <cell r="W342">
            <v>37</v>
          </cell>
          <cell r="X342">
            <v>270</v>
          </cell>
          <cell r="Y342">
            <v>339</v>
          </cell>
          <cell r="Z342">
            <v>82</v>
          </cell>
          <cell r="AA342">
            <v>41</v>
          </cell>
          <cell r="AB342">
            <v>104</v>
          </cell>
          <cell r="AC342">
            <v>51</v>
          </cell>
          <cell r="AD342">
            <v>504</v>
          </cell>
        </row>
        <row r="343">
          <cell r="D343" t="str">
            <v>罗馨怡</v>
          </cell>
          <cell r="E343" t="str">
            <v>初2022级10班</v>
          </cell>
          <cell r="F343">
            <v>344.5</v>
          </cell>
          <cell r="G343">
            <v>43</v>
          </cell>
          <cell r="H343" t="str">
            <v>---</v>
          </cell>
          <cell r="I343" t="str">
            <v>---</v>
          </cell>
          <cell r="J343">
            <v>341</v>
          </cell>
          <cell r="K343" t="str">
            <v>---</v>
          </cell>
          <cell r="L343" t="str">
            <v>---</v>
          </cell>
          <cell r="M343">
            <v>446</v>
          </cell>
          <cell r="N343">
            <v>312.5</v>
          </cell>
          <cell r="O343">
            <v>32</v>
          </cell>
          <cell r="P343">
            <v>107</v>
          </cell>
          <cell r="Q343">
            <v>52</v>
          </cell>
          <cell r="R343">
            <v>439</v>
          </cell>
          <cell r="S343">
            <v>687</v>
          </cell>
          <cell r="T343">
            <v>107</v>
          </cell>
          <cell r="U343">
            <v>0</v>
          </cell>
          <cell r="V343">
            <v>120</v>
          </cell>
          <cell r="W343">
            <v>35</v>
          </cell>
          <cell r="X343">
            <v>306</v>
          </cell>
          <cell r="Y343">
            <v>392</v>
          </cell>
          <cell r="Z343">
            <v>88</v>
          </cell>
          <cell r="AA343">
            <v>32</v>
          </cell>
          <cell r="AB343">
            <v>117.5</v>
          </cell>
          <cell r="AC343">
            <v>35</v>
          </cell>
          <cell r="AD343">
            <v>316</v>
          </cell>
        </row>
        <row r="344">
          <cell r="D344" t="str">
            <v>谢雨成</v>
          </cell>
          <cell r="E344" t="str">
            <v>初2022级15班</v>
          </cell>
          <cell r="F344">
            <v>344.5</v>
          </cell>
          <cell r="G344">
            <v>4</v>
          </cell>
          <cell r="H344" t="str">
            <v>---</v>
          </cell>
          <cell r="I344" t="str">
            <v>---</v>
          </cell>
          <cell r="J344">
            <v>341</v>
          </cell>
          <cell r="K344" t="str">
            <v>---</v>
          </cell>
          <cell r="L344" t="str">
            <v>---</v>
          </cell>
          <cell r="M344">
            <v>446</v>
          </cell>
          <cell r="N344">
            <v>307.5</v>
          </cell>
          <cell r="O344">
            <v>37</v>
          </cell>
          <cell r="P344">
            <v>106</v>
          </cell>
          <cell r="Q344">
            <v>15</v>
          </cell>
          <cell r="R344">
            <v>470</v>
          </cell>
          <cell r="S344">
            <v>735</v>
          </cell>
          <cell r="T344">
            <v>106</v>
          </cell>
          <cell r="U344">
            <v>0</v>
          </cell>
          <cell r="V344">
            <v>131</v>
          </cell>
          <cell r="W344">
            <v>2</v>
          </cell>
          <cell r="X344">
            <v>175</v>
          </cell>
          <cell r="Y344">
            <v>211</v>
          </cell>
          <cell r="Z344">
            <v>94</v>
          </cell>
          <cell r="AA344">
            <v>37</v>
          </cell>
          <cell r="AB344">
            <v>107.5</v>
          </cell>
          <cell r="AC344">
            <v>11</v>
          </cell>
          <cell r="AD344">
            <v>463</v>
          </cell>
        </row>
        <row r="345">
          <cell r="D345" t="str">
            <v>邓美玲</v>
          </cell>
          <cell r="E345" t="str">
            <v>初2022级6班</v>
          </cell>
          <cell r="F345">
            <v>344</v>
          </cell>
          <cell r="G345">
            <v>2</v>
          </cell>
          <cell r="H345" t="str">
            <v>---</v>
          </cell>
          <cell r="I345" t="str">
            <v>---</v>
          </cell>
          <cell r="J345">
            <v>343</v>
          </cell>
          <cell r="K345" t="str">
            <v>---</v>
          </cell>
          <cell r="L345" t="str">
            <v>---</v>
          </cell>
          <cell r="M345">
            <v>448</v>
          </cell>
          <cell r="N345">
            <v>316</v>
          </cell>
          <cell r="O345">
            <v>28</v>
          </cell>
          <cell r="P345">
            <v>115</v>
          </cell>
          <cell r="Q345">
            <v>2</v>
          </cell>
          <cell r="R345">
            <v>202</v>
          </cell>
          <cell r="S345">
            <v>300</v>
          </cell>
          <cell r="T345">
            <v>115</v>
          </cell>
          <cell r="U345">
            <v>0</v>
          </cell>
          <cell r="V345">
            <v>113</v>
          </cell>
          <cell r="W345">
            <v>4</v>
          </cell>
          <cell r="X345">
            <v>395</v>
          </cell>
          <cell r="Y345">
            <v>518</v>
          </cell>
          <cell r="Z345">
            <v>85</v>
          </cell>
          <cell r="AA345">
            <v>28</v>
          </cell>
          <cell r="AB345">
            <v>116</v>
          </cell>
          <cell r="AC345">
            <v>6</v>
          </cell>
          <cell r="AD345">
            <v>341</v>
          </cell>
        </row>
        <row r="346">
          <cell r="D346" t="str">
            <v>聂雨嘉</v>
          </cell>
          <cell r="E346" t="str">
            <v>初2022级16班</v>
          </cell>
          <cell r="F346">
            <v>344</v>
          </cell>
          <cell r="G346">
            <v>43</v>
          </cell>
          <cell r="H346" t="str">
            <v>---</v>
          </cell>
          <cell r="I346" t="str">
            <v>---</v>
          </cell>
          <cell r="J346">
            <v>343</v>
          </cell>
          <cell r="K346" t="str">
            <v>---</v>
          </cell>
          <cell r="L346" t="str">
            <v>---</v>
          </cell>
          <cell r="M346">
            <v>448</v>
          </cell>
          <cell r="N346">
            <v>305</v>
          </cell>
          <cell r="O346">
            <v>39</v>
          </cell>
          <cell r="P346">
            <v>108.5</v>
          </cell>
          <cell r="Q346">
            <v>44</v>
          </cell>
          <cell r="R346">
            <v>389</v>
          </cell>
          <cell r="S346">
            <v>606</v>
          </cell>
          <cell r="T346">
            <v>108.5</v>
          </cell>
          <cell r="U346">
            <v>0</v>
          </cell>
          <cell r="V346">
            <v>130</v>
          </cell>
          <cell r="W346">
            <v>24</v>
          </cell>
          <cell r="X346">
            <v>193</v>
          </cell>
          <cell r="Y346">
            <v>234</v>
          </cell>
          <cell r="Z346">
            <v>91</v>
          </cell>
          <cell r="AA346">
            <v>39</v>
          </cell>
          <cell r="AB346">
            <v>105.5</v>
          </cell>
          <cell r="AC346">
            <v>52</v>
          </cell>
          <cell r="AD346">
            <v>495</v>
          </cell>
        </row>
        <row r="347">
          <cell r="D347" t="str">
            <v>漆文轩</v>
          </cell>
          <cell r="E347" t="str">
            <v>初2022级11班</v>
          </cell>
          <cell r="F347">
            <v>344</v>
          </cell>
          <cell r="G347">
            <v>28</v>
          </cell>
          <cell r="H347" t="str">
            <v>---</v>
          </cell>
          <cell r="I347" t="str">
            <v>---</v>
          </cell>
          <cell r="J347">
            <v>343</v>
          </cell>
          <cell r="K347" t="str">
            <v>---</v>
          </cell>
          <cell r="L347" t="str">
            <v>---</v>
          </cell>
          <cell r="M347">
            <v>448</v>
          </cell>
          <cell r="N347">
            <v>318</v>
          </cell>
          <cell r="O347">
            <v>26</v>
          </cell>
          <cell r="P347">
            <v>104.5</v>
          </cell>
          <cell r="Q347">
            <v>46</v>
          </cell>
          <cell r="R347">
            <v>504</v>
          </cell>
          <cell r="S347">
            <v>802</v>
          </cell>
          <cell r="T347">
            <v>104.5</v>
          </cell>
          <cell r="U347">
            <v>0</v>
          </cell>
          <cell r="V347">
            <v>119</v>
          </cell>
          <cell r="W347">
            <v>28</v>
          </cell>
          <cell r="X347">
            <v>324</v>
          </cell>
          <cell r="Y347">
            <v>414</v>
          </cell>
          <cell r="Z347">
            <v>93</v>
          </cell>
          <cell r="AA347">
            <v>26</v>
          </cell>
          <cell r="AB347">
            <v>120.5</v>
          </cell>
          <cell r="AC347">
            <v>21</v>
          </cell>
          <cell r="AD347">
            <v>278</v>
          </cell>
        </row>
        <row r="348">
          <cell r="D348" t="str">
            <v>廖可</v>
          </cell>
          <cell r="E348" t="str">
            <v>初2022级14班</v>
          </cell>
          <cell r="F348">
            <v>343.5</v>
          </cell>
          <cell r="G348">
            <v>1</v>
          </cell>
          <cell r="H348" t="str">
            <v>---</v>
          </cell>
          <cell r="I348" t="str">
            <v>---</v>
          </cell>
          <cell r="J348">
            <v>346</v>
          </cell>
          <cell r="K348" t="str">
            <v>---</v>
          </cell>
          <cell r="L348" t="str">
            <v>---</v>
          </cell>
          <cell r="M348">
            <v>452</v>
          </cell>
          <cell r="N348">
            <v>314.5</v>
          </cell>
          <cell r="O348">
            <v>29</v>
          </cell>
          <cell r="P348">
            <v>103.5</v>
          </cell>
          <cell r="Q348">
            <v>17</v>
          </cell>
          <cell r="R348">
            <v>537</v>
          </cell>
          <cell r="S348">
            <v>862</v>
          </cell>
          <cell r="T348">
            <v>103.5</v>
          </cell>
          <cell r="U348">
            <v>0</v>
          </cell>
          <cell r="V348">
            <v>116</v>
          </cell>
          <cell r="W348">
            <v>4</v>
          </cell>
          <cell r="X348">
            <v>363</v>
          </cell>
          <cell r="Y348">
            <v>472</v>
          </cell>
          <cell r="Z348">
            <v>87</v>
          </cell>
          <cell r="AA348">
            <v>29</v>
          </cell>
          <cell r="AB348">
            <v>124</v>
          </cell>
          <cell r="AC348">
            <v>2</v>
          </cell>
          <cell r="AD348">
            <v>232</v>
          </cell>
        </row>
        <row r="349">
          <cell r="D349" t="str">
            <v>王曼竹</v>
          </cell>
          <cell r="E349" t="str">
            <v>初2022级4班</v>
          </cell>
          <cell r="F349">
            <v>343.5</v>
          </cell>
          <cell r="G349">
            <v>37</v>
          </cell>
          <cell r="H349" t="str">
            <v>---</v>
          </cell>
          <cell r="I349" t="str">
            <v>---</v>
          </cell>
          <cell r="J349">
            <v>346</v>
          </cell>
          <cell r="K349" t="str">
            <v>---</v>
          </cell>
          <cell r="L349" t="str">
            <v>---</v>
          </cell>
          <cell r="M349">
            <v>452</v>
          </cell>
          <cell r="N349">
            <v>302.5</v>
          </cell>
          <cell r="O349">
            <v>41</v>
          </cell>
          <cell r="P349">
            <v>108.5</v>
          </cell>
          <cell r="Q349">
            <v>38</v>
          </cell>
          <cell r="R349">
            <v>389</v>
          </cell>
          <cell r="S349">
            <v>606</v>
          </cell>
          <cell r="T349">
            <v>108.5</v>
          </cell>
          <cell r="U349">
            <v>0</v>
          </cell>
          <cell r="V349">
            <v>117</v>
          </cell>
          <cell r="W349">
            <v>42</v>
          </cell>
          <cell r="X349">
            <v>344</v>
          </cell>
          <cell r="Y349">
            <v>443</v>
          </cell>
          <cell r="Z349">
            <v>76</v>
          </cell>
          <cell r="AA349">
            <v>41</v>
          </cell>
          <cell r="AB349">
            <v>118</v>
          </cell>
          <cell r="AC349">
            <v>22</v>
          </cell>
          <cell r="AD349">
            <v>310</v>
          </cell>
        </row>
        <row r="350">
          <cell r="D350" t="str">
            <v>张馨萍</v>
          </cell>
          <cell r="E350" t="str">
            <v>初2022级8班</v>
          </cell>
          <cell r="F350">
            <v>343.5</v>
          </cell>
          <cell r="G350">
            <v>4</v>
          </cell>
          <cell r="H350" t="str">
            <v>---</v>
          </cell>
          <cell r="I350" t="str">
            <v>---</v>
          </cell>
          <cell r="J350">
            <v>346</v>
          </cell>
          <cell r="K350" t="str">
            <v>---</v>
          </cell>
          <cell r="L350" t="str">
            <v>---</v>
          </cell>
          <cell r="M350">
            <v>452</v>
          </cell>
          <cell r="N350">
            <v>313.5</v>
          </cell>
          <cell r="O350">
            <v>30</v>
          </cell>
          <cell r="P350">
            <v>111</v>
          </cell>
          <cell r="Q350">
            <v>8</v>
          </cell>
          <cell r="R350">
            <v>321</v>
          </cell>
          <cell r="S350">
            <v>479</v>
          </cell>
          <cell r="T350">
            <v>111</v>
          </cell>
          <cell r="U350">
            <v>0</v>
          </cell>
          <cell r="V350">
            <v>120</v>
          </cell>
          <cell r="W350">
            <v>5</v>
          </cell>
          <cell r="X350">
            <v>306</v>
          </cell>
          <cell r="Y350">
            <v>392</v>
          </cell>
          <cell r="Z350">
            <v>90</v>
          </cell>
          <cell r="AA350">
            <v>30</v>
          </cell>
          <cell r="AB350">
            <v>112.5</v>
          </cell>
          <cell r="AC350">
            <v>4</v>
          </cell>
          <cell r="AD350">
            <v>398</v>
          </cell>
        </row>
        <row r="351">
          <cell r="D351" t="str">
            <v>傅泇鑫</v>
          </cell>
          <cell r="E351" t="str">
            <v>初2022级11班</v>
          </cell>
          <cell r="F351">
            <v>343</v>
          </cell>
          <cell r="G351">
            <v>29</v>
          </cell>
          <cell r="H351" t="str">
            <v>---</v>
          </cell>
          <cell r="I351" t="str">
            <v>---</v>
          </cell>
          <cell r="J351">
            <v>349</v>
          </cell>
          <cell r="K351" t="str">
            <v>---</v>
          </cell>
          <cell r="L351" t="str">
            <v>---</v>
          </cell>
          <cell r="M351">
            <v>458</v>
          </cell>
          <cell r="N351">
            <v>307</v>
          </cell>
          <cell r="O351">
            <v>36</v>
          </cell>
          <cell r="P351">
            <v>121.5</v>
          </cell>
          <cell r="Q351">
            <v>8</v>
          </cell>
          <cell r="R351">
            <v>66</v>
          </cell>
          <cell r="S351">
            <v>91</v>
          </cell>
          <cell r="T351">
            <v>121.5</v>
          </cell>
          <cell r="U351">
            <v>0</v>
          </cell>
          <cell r="V351">
            <v>116</v>
          </cell>
          <cell r="W351">
            <v>36</v>
          </cell>
          <cell r="X351">
            <v>363</v>
          </cell>
          <cell r="Y351">
            <v>472</v>
          </cell>
          <cell r="Z351">
            <v>80</v>
          </cell>
          <cell r="AA351">
            <v>36</v>
          </cell>
          <cell r="AB351">
            <v>105.5</v>
          </cell>
          <cell r="AC351">
            <v>41</v>
          </cell>
          <cell r="AD351">
            <v>495</v>
          </cell>
        </row>
        <row r="352">
          <cell r="D352" t="str">
            <v>钱思睿</v>
          </cell>
          <cell r="E352" t="str">
            <v>初2022级16班</v>
          </cell>
          <cell r="F352">
            <v>343</v>
          </cell>
          <cell r="G352">
            <v>44</v>
          </cell>
          <cell r="H352" t="str">
            <v>---</v>
          </cell>
          <cell r="I352" t="str">
            <v>---</v>
          </cell>
          <cell r="J352">
            <v>349</v>
          </cell>
          <cell r="K352" t="str">
            <v>---</v>
          </cell>
          <cell r="L352" t="str">
            <v>---</v>
          </cell>
          <cell r="M352">
            <v>458</v>
          </cell>
          <cell r="N352">
            <v>310</v>
          </cell>
          <cell r="O352">
            <v>33</v>
          </cell>
          <cell r="P352">
            <v>110.5</v>
          </cell>
          <cell r="Q352">
            <v>38</v>
          </cell>
          <cell r="R352">
            <v>337</v>
          </cell>
          <cell r="S352">
            <v>505</v>
          </cell>
          <cell r="T352">
            <v>110.5</v>
          </cell>
          <cell r="U352">
            <v>0</v>
          </cell>
          <cell r="V352">
            <v>116</v>
          </cell>
          <cell r="W352">
            <v>43</v>
          </cell>
          <cell r="X352">
            <v>363</v>
          </cell>
          <cell r="Y352">
            <v>472</v>
          </cell>
          <cell r="Z352">
            <v>83</v>
          </cell>
          <cell r="AA352">
            <v>33</v>
          </cell>
          <cell r="AB352">
            <v>116.5</v>
          </cell>
          <cell r="AC352">
            <v>39</v>
          </cell>
          <cell r="AD352">
            <v>332</v>
          </cell>
        </row>
        <row r="353">
          <cell r="D353" t="str">
            <v>张悦然</v>
          </cell>
          <cell r="E353" t="str">
            <v>初2022级3班</v>
          </cell>
          <cell r="F353">
            <v>343</v>
          </cell>
          <cell r="G353">
            <v>33</v>
          </cell>
          <cell r="H353" t="str">
            <v>---</v>
          </cell>
          <cell r="I353" t="str">
            <v>---</v>
          </cell>
          <cell r="J353">
            <v>349</v>
          </cell>
          <cell r="K353" t="str">
            <v>---</v>
          </cell>
          <cell r="L353" t="str">
            <v>---</v>
          </cell>
          <cell r="M353">
            <v>458</v>
          </cell>
          <cell r="N353">
            <v>323</v>
          </cell>
          <cell r="O353">
            <v>20</v>
          </cell>
          <cell r="P353">
            <v>121.5</v>
          </cell>
          <cell r="Q353">
            <v>5</v>
          </cell>
          <cell r="R353">
            <v>66</v>
          </cell>
          <cell r="S353">
            <v>91</v>
          </cell>
          <cell r="T353">
            <v>121.5</v>
          </cell>
          <cell r="U353">
            <v>0</v>
          </cell>
          <cell r="V353">
            <v>104</v>
          </cell>
          <cell r="W353">
            <v>46</v>
          </cell>
          <cell r="X353">
            <v>487</v>
          </cell>
          <cell r="Y353">
            <v>669</v>
          </cell>
          <cell r="Z353">
            <v>84</v>
          </cell>
          <cell r="AA353">
            <v>20</v>
          </cell>
          <cell r="AB353">
            <v>117.5</v>
          </cell>
          <cell r="AC353">
            <v>21</v>
          </cell>
          <cell r="AD353">
            <v>316</v>
          </cell>
        </row>
        <row r="354">
          <cell r="D354" t="str">
            <v>舒瑞晨</v>
          </cell>
          <cell r="E354" t="str">
            <v>初2022级3班</v>
          </cell>
          <cell r="F354">
            <v>342.5</v>
          </cell>
          <cell r="G354">
            <v>34</v>
          </cell>
          <cell r="H354" t="str">
            <v>---</v>
          </cell>
          <cell r="I354" t="str">
            <v>---</v>
          </cell>
          <cell r="J354">
            <v>352</v>
          </cell>
          <cell r="K354" t="str">
            <v>---</v>
          </cell>
          <cell r="L354" t="str">
            <v>---</v>
          </cell>
          <cell r="M354">
            <v>462</v>
          </cell>
          <cell r="N354">
            <v>300.5</v>
          </cell>
          <cell r="O354">
            <v>42</v>
          </cell>
          <cell r="P354">
            <v>102</v>
          </cell>
          <cell r="Q354">
            <v>56</v>
          </cell>
          <cell r="R354">
            <v>581</v>
          </cell>
          <cell r="S354">
            <v>936</v>
          </cell>
          <cell r="T354">
            <v>102</v>
          </cell>
          <cell r="U354">
            <v>0</v>
          </cell>
          <cell r="V354">
            <v>130</v>
          </cell>
          <cell r="W354">
            <v>13</v>
          </cell>
          <cell r="X354">
            <v>193</v>
          </cell>
          <cell r="Y354">
            <v>234</v>
          </cell>
          <cell r="Z354">
            <v>88</v>
          </cell>
          <cell r="AA354">
            <v>42</v>
          </cell>
          <cell r="AB354">
            <v>110.5</v>
          </cell>
          <cell r="AC354">
            <v>41</v>
          </cell>
          <cell r="AD354">
            <v>431</v>
          </cell>
        </row>
        <row r="355">
          <cell r="D355" t="str">
            <v>宋映泓</v>
          </cell>
          <cell r="E355" t="str">
            <v>初2022级16班</v>
          </cell>
          <cell r="F355">
            <v>342.5</v>
          </cell>
          <cell r="G355">
            <v>45</v>
          </cell>
          <cell r="H355" t="str">
            <v>---</v>
          </cell>
          <cell r="I355" t="str">
            <v>---</v>
          </cell>
          <cell r="J355">
            <v>352</v>
          </cell>
          <cell r="K355" t="str">
            <v>---</v>
          </cell>
          <cell r="L355" t="str">
            <v>---</v>
          </cell>
          <cell r="M355">
            <v>462</v>
          </cell>
          <cell r="N355">
            <v>302.5</v>
          </cell>
          <cell r="O355">
            <v>40</v>
          </cell>
          <cell r="P355">
            <v>104</v>
          </cell>
          <cell r="Q355">
            <v>55</v>
          </cell>
          <cell r="R355">
            <v>519</v>
          </cell>
          <cell r="S355">
            <v>826</v>
          </cell>
          <cell r="T355">
            <v>104</v>
          </cell>
          <cell r="U355">
            <v>0</v>
          </cell>
          <cell r="V355">
            <v>131</v>
          </cell>
          <cell r="W355">
            <v>18</v>
          </cell>
          <cell r="X355">
            <v>175</v>
          </cell>
          <cell r="Y355">
            <v>211</v>
          </cell>
          <cell r="Z355">
            <v>91</v>
          </cell>
          <cell r="AA355">
            <v>40</v>
          </cell>
          <cell r="AB355">
            <v>107.5</v>
          </cell>
          <cell r="AC355">
            <v>49</v>
          </cell>
          <cell r="AD355">
            <v>463</v>
          </cell>
        </row>
        <row r="356">
          <cell r="D356" t="str">
            <v>李欣怡5540</v>
          </cell>
          <cell r="E356" t="str">
            <v>初2022级4班</v>
          </cell>
          <cell r="F356">
            <v>342</v>
          </cell>
          <cell r="G356">
            <v>38</v>
          </cell>
          <cell r="H356" t="str">
            <v>---</v>
          </cell>
          <cell r="I356" t="str">
            <v>---</v>
          </cell>
          <cell r="J356">
            <v>354</v>
          </cell>
          <cell r="K356" t="str">
            <v>---</v>
          </cell>
          <cell r="L356" t="str">
            <v>---</v>
          </cell>
          <cell r="M356">
            <v>464</v>
          </cell>
          <cell r="N356">
            <v>304</v>
          </cell>
          <cell r="O356">
            <v>38</v>
          </cell>
          <cell r="P356">
            <v>104.5</v>
          </cell>
          <cell r="Q356">
            <v>48</v>
          </cell>
          <cell r="R356">
            <v>504</v>
          </cell>
          <cell r="S356">
            <v>802</v>
          </cell>
          <cell r="T356">
            <v>104.5</v>
          </cell>
          <cell r="U356">
            <v>0</v>
          </cell>
          <cell r="V356">
            <v>117</v>
          </cell>
          <cell r="W356">
            <v>42</v>
          </cell>
          <cell r="X356">
            <v>344</v>
          </cell>
          <cell r="Y356">
            <v>443</v>
          </cell>
          <cell r="Z356">
            <v>79</v>
          </cell>
          <cell r="AA356">
            <v>38</v>
          </cell>
          <cell r="AB356">
            <v>120.5</v>
          </cell>
          <cell r="AC356">
            <v>17</v>
          </cell>
          <cell r="AD356">
            <v>278</v>
          </cell>
        </row>
        <row r="357">
          <cell r="D357" t="str">
            <v>谢子然</v>
          </cell>
          <cell r="E357" t="str">
            <v>初2022级5班</v>
          </cell>
          <cell r="F357">
            <v>342</v>
          </cell>
          <cell r="G357">
            <v>5</v>
          </cell>
          <cell r="H357" t="str">
            <v>---</v>
          </cell>
          <cell r="I357" t="str">
            <v>---</v>
          </cell>
          <cell r="J357">
            <v>354</v>
          </cell>
          <cell r="K357" t="str">
            <v>---</v>
          </cell>
          <cell r="L357" t="str">
            <v>---</v>
          </cell>
          <cell r="M357">
            <v>464</v>
          </cell>
          <cell r="N357">
            <v>314</v>
          </cell>
          <cell r="O357">
            <v>28</v>
          </cell>
          <cell r="P357">
            <v>107.5</v>
          </cell>
          <cell r="Q357">
            <v>11</v>
          </cell>
          <cell r="R357">
            <v>421</v>
          </cell>
          <cell r="S357">
            <v>659</v>
          </cell>
          <cell r="T357">
            <v>107.5</v>
          </cell>
          <cell r="U357">
            <v>0</v>
          </cell>
          <cell r="V357">
            <v>112</v>
          </cell>
          <cell r="W357">
            <v>7</v>
          </cell>
          <cell r="X357">
            <v>409</v>
          </cell>
          <cell r="Y357">
            <v>538</v>
          </cell>
          <cell r="Z357">
            <v>84</v>
          </cell>
          <cell r="AA357">
            <v>28</v>
          </cell>
          <cell r="AB357">
            <v>122.5</v>
          </cell>
          <cell r="AC357">
            <v>3</v>
          </cell>
          <cell r="AD357">
            <v>253</v>
          </cell>
        </row>
        <row r="358">
          <cell r="D358" t="str">
            <v>陈吕鹏</v>
          </cell>
          <cell r="E358" t="str">
            <v>初2022级4班</v>
          </cell>
          <cell r="F358">
            <v>341.5</v>
          </cell>
          <cell r="G358">
            <v>39</v>
          </cell>
          <cell r="H358" t="str">
            <v>---</v>
          </cell>
          <cell r="I358" t="str">
            <v>---</v>
          </cell>
          <cell r="J358">
            <v>356</v>
          </cell>
          <cell r="K358" t="str">
            <v>---</v>
          </cell>
          <cell r="L358" t="str">
            <v>---</v>
          </cell>
          <cell r="M358">
            <v>467</v>
          </cell>
          <cell r="N358">
            <v>305.5</v>
          </cell>
          <cell r="O358">
            <v>36</v>
          </cell>
          <cell r="P358">
            <v>106</v>
          </cell>
          <cell r="Q358">
            <v>45</v>
          </cell>
          <cell r="R358">
            <v>470</v>
          </cell>
          <cell r="S358">
            <v>735</v>
          </cell>
          <cell r="T358">
            <v>106</v>
          </cell>
          <cell r="U358">
            <v>0</v>
          </cell>
          <cell r="V358">
            <v>129</v>
          </cell>
          <cell r="W358">
            <v>25</v>
          </cell>
          <cell r="X358">
            <v>205</v>
          </cell>
          <cell r="Y358">
            <v>249</v>
          </cell>
          <cell r="Z358">
            <v>93</v>
          </cell>
          <cell r="AA358">
            <v>36</v>
          </cell>
          <cell r="AB358">
            <v>106.5</v>
          </cell>
          <cell r="AC358">
            <v>45</v>
          </cell>
          <cell r="AD358">
            <v>480</v>
          </cell>
        </row>
        <row r="359">
          <cell r="D359" t="str">
            <v>李庭妍</v>
          </cell>
          <cell r="E359" t="str">
            <v>初2022级3班</v>
          </cell>
          <cell r="F359">
            <v>341.5</v>
          </cell>
          <cell r="G359">
            <v>35</v>
          </cell>
          <cell r="H359" t="str">
            <v>---</v>
          </cell>
          <cell r="I359" t="str">
            <v>---</v>
          </cell>
          <cell r="J359">
            <v>356</v>
          </cell>
          <cell r="K359" t="str">
            <v>---</v>
          </cell>
          <cell r="L359" t="str">
            <v>---</v>
          </cell>
          <cell r="M359">
            <v>467</v>
          </cell>
          <cell r="N359">
            <v>308.5</v>
          </cell>
          <cell r="O359">
            <v>33</v>
          </cell>
          <cell r="P359">
            <v>116</v>
          </cell>
          <cell r="Q359">
            <v>16</v>
          </cell>
          <cell r="R359">
            <v>182</v>
          </cell>
          <cell r="S359">
            <v>271</v>
          </cell>
          <cell r="T359">
            <v>116</v>
          </cell>
          <cell r="U359">
            <v>0</v>
          </cell>
          <cell r="V359">
            <v>114</v>
          </cell>
          <cell r="W359">
            <v>39</v>
          </cell>
          <cell r="X359">
            <v>385</v>
          </cell>
          <cell r="Y359">
            <v>503</v>
          </cell>
          <cell r="Z359">
            <v>81</v>
          </cell>
          <cell r="AA359">
            <v>33</v>
          </cell>
          <cell r="AB359">
            <v>111.5</v>
          </cell>
          <cell r="AC359">
            <v>38</v>
          </cell>
          <cell r="AD359">
            <v>419</v>
          </cell>
        </row>
        <row r="360">
          <cell r="D360" t="str">
            <v>杜瑞钦</v>
          </cell>
          <cell r="E360" t="str">
            <v>初2022级12班</v>
          </cell>
          <cell r="F360">
            <v>341</v>
          </cell>
          <cell r="G360">
            <v>45</v>
          </cell>
          <cell r="H360" t="str">
            <v>---</v>
          </cell>
          <cell r="I360" t="str">
            <v>---</v>
          </cell>
          <cell r="J360">
            <v>358</v>
          </cell>
          <cell r="K360" t="str">
            <v>---</v>
          </cell>
          <cell r="L360" t="str">
            <v>---</v>
          </cell>
          <cell r="M360">
            <v>473</v>
          </cell>
          <cell r="N360">
            <v>312</v>
          </cell>
          <cell r="O360">
            <v>29</v>
          </cell>
          <cell r="P360">
            <v>107.5</v>
          </cell>
          <cell r="Q360">
            <v>41</v>
          </cell>
          <cell r="R360">
            <v>421</v>
          </cell>
          <cell r="S360">
            <v>659</v>
          </cell>
          <cell r="T360">
            <v>107.5</v>
          </cell>
          <cell r="U360">
            <v>0</v>
          </cell>
          <cell r="V360">
            <v>106</v>
          </cell>
          <cell r="W360">
            <v>46</v>
          </cell>
          <cell r="X360">
            <v>463</v>
          </cell>
          <cell r="Y360">
            <v>632</v>
          </cell>
          <cell r="Z360">
            <v>77</v>
          </cell>
          <cell r="AA360">
            <v>29</v>
          </cell>
          <cell r="AB360">
            <v>127.5</v>
          </cell>
          <cell r="AC360">
            <v>34</v>
          </cell>
          <cell r="AD360">
            <v>186</v>
          </cell>
        </row>
        <row r="361">
          <cell r="D361" t="str">
            <v>葛倩兮</v>
          </cell>
          <cell r="E361" t="str">
            <v>初2022级7班</v>
          </cell>
          <cell r="F361">
            <v>341</v>
          </cell>
          <cell r="G361">
            <v>2</v>
          </cell>
          <cell r="H361" t="str">
            <v>---</v>
          </cell>
          <cell r="I361" t="str">
            <v>---</v>
          </cell>
          <cell r="J361">
            <v>358</v>
          </cell>
          <cell r="K361" t="str">
            <v>---</v>
          </cell>
          <cell r="L361" t="str">
            <v>---</v>
          </cell>
          <cell r="M361">
            <v>473</v>
          </cell>
          <cell r="N361">
            <v>306</v>
          </cell>
          <cell r="O361">
            <v>35</v>
          </cell>
          <cell r="P361">
            <v>104</v>
          </cell>
          <cell r="Q361">
            <v>23</v>
          </cell>
          <cell r="R361">
            <v>519</v>
          </cell>
          <cell r="S361">
            <v>826</v>
          </cell>
          <cell r="T361">
            <v>104</v>
          </cell>
          <cell r="U361">
            <v>0</v>
          </cell>
          <cell r="V361">
            <v>124</v>
          </cell>
          <cell r="W361">
            <v>3</v>
          </cell>
          <cell r="X361">
            <v>256</v>
          </cell>
          <cell r="Y361">
            <v>324</v>
          </cell>
          <cell r="Z361">
            <v>89</v>
          </cell>
          <cell r="AA361">
            <v>35</v>
          </cell>
          <cell r="AB361">
            <v>113</v>
          </cell>
          <cell r="AC361">
            <v>7</v>
          </cell>
          <cell r="AD361">
            <v>390</v>
          </cell>
        </row>
        <row r="362">
          <cell r="D362" t="str">
            <v>龚霈涵</v>
          </cell>
          <cell r="E362" t="str">
            <v>初2022级11班</v>
          </cell>
          <cell r="F362">
            <v>341</v>
          </cell>
          <cell r="G362">
            <v>30</v>
          </cell>
          <cell r="H362" t="str">
            <v>---</v>
          </cell>
          <cell r="I362" t="str">
            <v>---</v>
          </cell>
          <cell r="J362">
            <v>358</v>
          </cell>
          <cell r="K362" t="str">
            <v>---</v>
          </cell>
          <cell r="L362" t="str">
            <v>---</v>
          </cell>
          <cell r="M362">
            <v>473</v>
          </cell>
          <cell r="N362">
            <v>318</v>
          </cell>
          <cell r="O362">
            <v>23</v>
          </cell>
          <cell r="P362">
            <v>113.5</v>
          </cell>
          <cell r="Q362">
            <v>27</v>
          </cell>
          <cell r="R362">
            <v>241</v>
          </cell>
          <cell r="S362">
            <v>361</v>
          </cell>
          <cell r="T362">
            <v>113.5</v>
          </cell>
          <cell r="U362">
            <v>0</v>
          </cell>
          <cell r="V362">
            <v>95</v>
          </cell>
          <cell r="W362">
            <v>55</v>
          </cell>
          <cell r="X362">
            <v>574</v>
          </cell>
          <cell r="Y362">
            <v>814</v>
          </cell>
          <cell r="Z362">
            <v>72</v>
          </cell>
          <cell r="AA362">
            <v>23</v>
          </cell>
          <cell r="AB362">
            <v>132.5</v>
          </cell>
          <cell r="AC362">
            <v>7</v>
          </cell>
          <cell r="AD362">
            <v>125</v>
          </cell>
        </row>
        <row r="363">
          <cell r="D363" t="str">
            <v>卢婷</v>
          </cell>
          <cell r="E363" t="str">
            <v>初2022级6班</v>
          </cell>
          <cell r="F363">
            <v>341</v>
          </cell>
          <cell r="G363">
            <v>3</v>
          </cell>
          <cell r="H363" t="str">
            <v>---</v>
          </cell>
          <cell r="I363" t="str">
            <v>---</v>
          </cell>
          <cell r="J363">
            <v>358</v>
          </cell>
          <cell r="K363" t="str">
            <v>---</v>
          </cell>
          <cell r="L363" t="str">
            <v>---</v>
          </cell>
          <cell r="M363">
            <v>473</v>
          </cell>
          <cell r="N363">
            <v>310</v>
          </cell>
          <cell r="O363">
            <v>31</v>
          </cell>
          <cell r="P363">
            <v>116</v>
          </cell>
          <cell r="Q363">
            <v>1</v>
          </cell>
          <cell r="R363">
            <v>182</v>
          </cell>
          <cell r="S363">
            <v>271</v>
          </cell>
          <cell r="T363">
            <v>116</v>
          </cell>
          <cell r="U363">
            <v>0</v>
          </cell>
          <cell r="V363">
            <v>116</v>
          </cell>
          <cell r="W363">
            <v>3</v>
          </cell>
          <cell r="X363">
            <v>363</v>
          </cell>
          <cell r="Y363">
            <v>472</v>
          </cell>
          <cell r="Z363">
            <v>85</v>
          </cell>
          <cell r="AA363">
            <v>31</v>
          </cell>
          <cell r="AB363">
            <v>109</v>
          </cell>
          <cell r="AC363">
            <v>9</v>
          </cell>
          <cell r="AD363">
            <v>448</v>
          </cell>
        </row>
        <row r="364">
          <cell r="D364" t="str">
            <v>舒凌</v>
          </cell>
          <cell r="E364" t="str">
            <v>初2022级10班</v>
          </cell>
          <cell r="F364">
            <v>341</v>
          </cell>
          <cell r="G364">
            <v>44</v>
          </cell>
          <cell r="H364" t="str">
            <v>---</v>
          </cell>
          <cell r="I364" t="str">
            <v>---</v>
          </cell>
          <cell r="J364">
            <v>358</v>
          </cell>
          <cell r="K364" t="str">
            <v>---</v>
          </cell>
          <cell r="L364" t="str">
            <v>---</v>
          </cell>
          <cell r="M364">
            <v>473</v>
          </cell>
          <cell r="N364">
            <v>307</v>
          </cell>
          <cell r="O364">
            <v>34</v>
          </cell>
          <cell r="P364">
            <v>116.5</v>
          </cell>
          <cell r="Q364">
            <v>25</v>
          </cell>
          <cell r="R364">
            <v>165</v>
          </cell>
          <cell r="S364">
            <v>249</v>
          </cell>
          <cell r="T364">
            <v>116.5</v>
          </cell>
          <cell r="U364">
            <v>0</v>
          </cell>
          <cell r="V364">
            <v>120</v>
          </cell>
          <cell r="W364">
            <v>35</v>
          </cell>
          <cell r="X364">
            <v>306</v>
          </cell>
          <cell r="Y364">
            <v>392</v>
          </cell>
          <cell r="Z364">
            <v>86</v>
          </cell>
          <cell r="AA364">
            <v>34</v>
          </cell>
          <cell r="AB364">
            <v>104.5</v>
          </cell>
          <cell r="AC364">
            <v>45</v>
          </cell>
          <cell r="AD364">
            <v>500</v>
          </cell>
        </row>
        <row r="365">
          <cell r="D365" t="str">
            <v>蒋宇航</v>
          </cell>
          <cell r="E365" t="str">
            <v>初2022级4班</v>
          </cell>
          <cell r="F365">
            <v>340.5</v>
          </cell>
          <cell r="G365">
            <v>40</v>
          </cell>
          <cell r="H365" t="str">
            <v>---</v>
          </cell>
          <cell r="I365" t="str">
            <v>---</v>
          </cell>
          <cell r="J365">
            <v>363</v>
          </cell>
          <cell r="K365" t="str">
            <v>---</v>
          </cell>
          <cell r="L365" t="str">
            <v>---</v>
          </cell>
          <cell r="M365">
            <v>478</v>
          </cell>
          <cell r="N365">
            <v>300.5</v>
          </cell>
          <cell r="O365">
            <v>40</v>
          </cell>
          <cell r="P365">
            <v>100.5</v>
          </cell>
          <cell r="Q365">
            <v>57</v>
          </cell>
          <cell r="R365">
            <v>611</v>
          </cell>
          <cell r="S365">
            <v>988</v>
          </cell>
          <cell r="T365">
            <v>100.5</v>
          </cell>
          <cell r="U365">
            <v>0</v>
          </cell>
          <cell r="V365">
            <v>137</v>
          </cell>
          <cell r="W365">
            <v>13</v>
          </cell>
          <cell r="X365">
            <v>105</v>
          </cell>
          <cell r="Y365">
            <v>123</v>
          </cell>
          <cell r="Z365">
            <v>97</v>
          </cell>
          <cell r="AA365">
            <v>40</v>
          </cell>
          <cell r="AB365">
            <v>103</v>
          </cell>
          <cell r="AC365">
            <v>49</v>
          </cell>
          <cell r="AD365">
            <v>518</v>
          </cell>
        </row>
        <row r="366">
          <cell r="D366" t="str">
            <v>罗雨涵0040</v>
          </cell>
          <cell r="E366" t="str">
            <v>初2022级11班</v>
          </cell>
          <cell r="F366">
            <v>340.5</v>
          </cell>
          <cell r="G366">
            <v>31</v>
          </cell>
          <cell r="H366" t="str">
            <v>---</v>
          </cell>
          <cell r="I366" t="str">
            <v>---</v>
          </cell>
          <cell r="J366">
            <v>363</v>
          </cell>
          <cell r="K366" t="str">
            <v>---</v>
          </cell>
          <cell r="L366" t="str">
            <v>---</v>
          </cell>
          <cell r="M366">
            <v>478</v>
          </cell>
          <cell r="N366">
            <v>307.5</v>
          </cell>
          <cell r="O366">
            <v>33</v>
          </cell>
          <cell r="P366">
            <v>106.5</v>
          </cell>
          <cell r="Q366">
            <v>41</v>
          </cell>
          <cell r="R366">
            <v>458</v>
          </cell>
          <cell r="S366">
            <v>715</v>
          </cell>
          <cell r="T366">
            <v>106.5</v>
          </cell>
          <cell r="U366">
            <v>0</v>
          </cell>
          <cell r="V366">
            <v>118</v>
          </cell>
          <cell r="W366">
            <v>31</v>
          </cell>
          <cell r="X366">
            <v>334</v>
          </cell>
          <cell r="Y366">
            <v>428</v>
          </cell>
          <cell r="Z366">
            <v>85</v>
          </cell>
          <cell r="AA366">
            <v>33</v>
          </cell>
          <cell r="AB366">
            <v>116</v>
          </cell>
          <cell r="AC366">
            <v>26</v>
          </cell>
          <cell r="AD366">
            <v>341</v>
          </cell>
        </row>
        <row r="367">
          <cell r="D367" t="str">
            <v>佘佳霖</v>
          </cell>
          <cell r="E367" t="str">
            <v>初2022级12班</v>
          </cell>
          <cell r="F367">
            <v>340.5</v>
          </cell>
          <cell r="G367">
            <v>46</v>
          </cell>
          <cell r="H367" t="str">
            <v>---</v>
          </cell>
          <cell r="I367" t="str">
            <v>---</v>
          </cell>
          <cell r="J367">
            <v>363</v>
          </cell>
          <cell r="K367" t="str">
            <v>---</v>
          </cell>
          <cell r="L367" t="str">
            <v>---</v>
          </cell>
          <cell r="M367">
            <v>478</v>
          </cell>
          <cell r="N367">
            <v>303.5</v>
          </cell>
          <cell r="O367">
            <v>37</v>
          </cell>
          <cell r="P367">
            <v>114.5</v>
          </cell>
          <cell r="Q367">
            <v>25</v>
          </cell>
          <cell r="R367">
            <v>220</v>
          </cell>
          <cell r="S367">
            <v>323</v>
          </cell>
          <cell r="T367">
            <v>114.5</v>
          </cell>
          <cell r="U367">
            <v>0</v>
          </cell>
          <cell r="V367">
            <v>123</v>
          </cell>
          <cell r="W367">
            <v>36</v>
          </cell>
          <cell r="X367">
            <v>270</v>
          </cell>
          <cell r="Y367">
            <v>339</v>
          </cell>
          <cell r="Z367">
            <v>86</v>
          </cell>
          <cell r="AA367">
            <v>37</v>
          </cell>
          <cell r="AB367">
            <v>103</v>
          </cell>
          <cell r="AC367">
            <v>50</v>
          </cell>
          <cell r="AD367">
            <v>518</v>
          </cell>
        </row>
        <row r="368">
          <cell r="D368" t="str">
            <v>唐聂思琦</v>
          </cell>
          <cell r="E368" t="str">
            <v>初2022级15班</v>
          </cell>
          <cell r="F368">
            <v>340.5</v>
          </cell>
          <cell r="G368">
            <v>5</v>
          </cell>
          <cell r="H368" t="str">
            <v>---</v>
          </cell>
          <cell r="I368" t="str">
            <v>---</v>
          </cell>
          <cell r="J368">
            <v>363</v>
          </cell>
          <cell r="K368" t="str">
            <v>---</v>
          </cell>
          <cell r="L368" t="str">
            <v>---</v>
          </cell>
          <cell r="M368">
            <v>478</v>
          </cell>
          <cell r="N368">
            <v>320.5</v>
          </cell>
          <cell r="O368">
            <v>20</v>
          </cell>
          <cell r="P368">
            <v>108</v>
          </cell>
          <cell r="Q368">
            <v>11</v>
          </cell>
          <cell r="R368">
            <v>406</v>
          </cell>
          <cell r="S368">
            <v>632</v>
          </cell>
          <cell r="T368">
            <v>108</v>
          </cell>
          <cell r="U368">
            <v>0</v>
          </cell>
          <cell r="V368">
            <v>105</v>
          </cell>
          <cell r="W368">
            <v>6</v>
          </cell>
          <cell r="X368">
            <v>475</v>
          </cell>
          <cell r="Y368">
            <v>653</v>
          </cell>
          <cell r="Z368">
            <v>85</v>
          </cell>
          <cell r="AA368">
            <v>20</v>
          </cell>
          <cell r="AB368">
            <v>127.5</v>
          </cell>
          <cell r="AC368">
            <v>3</v>
          </cell>
          <cell r="AD368">
            <v>186</v>
          </cell>
        </row>
        <row r="369">
          <cell r="D369" t="str">
            <v>邹宇涵</v>
          </cell>
          <cell r="E369" t="str">
            <v>初2022级15班</v>
          </cell>
          <cell r="F369">
            <v>340.5</v>
          </cell>
          <cell r="G369">
            <v>5</v>
          </cell>
          <cell r="H369" t="str">
            <v>---</v>
          </cell>
          <cell r="I369" t="str">
            <v>---</v>
          </cell>
          <cell r="J369">
            <v>363</v>
          </cell>
          <cell r="K369" t="str">
            <v>---</v>
          </cell>
          <cell r="L369" t="str">
            <v>---</v>
          </cell>
          <cell r="M369">
            <v>478</v>
          </cell>
          <cell r="N369">
            <v>309.5</v>
          </cell>
          <cell r="O369">
            <v>31</v>
          </cell>
          <cell r="P369">
            <v>107.5</v>
          </cell>
          <cell r="Q369">
            <v>14</v>
          </cell>
          <cell r="R369">
            <v>421</v>
          </cell>
          <cell r="S369">
            <v>659</v>
          </cell>
          <cell r="T369">
            <v>107.5</v>
          </cell>
          <cell r="U369">
            <v>0</v>
          </cell>
          <cell r="V369">
            <v>114</v>
          </cell>
          <cell r="W369">
            <v>3</v>
          </cell>
          <cell r="X369">
            <v>385</v>
          </cell>
          <cell r="Y369">
            <v>503</v>
          </cell>
          <cell r="Z369">
            <v>83</v>
          </cell>
          <cell r="AA369">
            <v>31</v>
          </cell>
          <cell r="AB369">
            <v>119</v>
          </cell>
          <cell r="AC369">
            <v>6</v>
          </cell>
          <cell r="AD369">
            <v>298</v>
          </cell>
        </row>
        <row r="370">
          <cell r="D370" t="str">
            <v>毛丹</v>
          </cell>
          <cell r="E370" t="str">
            <v>初2022级1班</v>
          </cell>
          <cell r="F370">
            <v>340</v>
          </cell>
          <cell r="G370">
            <v>4</v>
          </cell>
          <cell r="H370" t="str">
            <v>---</v>
          </cell>
          <cell r="I370" t="str">
            <v>---</v>
          </cell>
          <cell r="J370">
            <v>368</v>
          </cell>
          <cell r="K370" t="str">
            <v>---</v>
          </cell>
          <cell r="L370" t="str">
            <v>---</v>
          </cell>
          <cell r="M370">
            <v>485</v>
          </cell>
          <cell r="N370">
            <v>307</v>
          </cell>
          <cell r="O370">
            <v>33</v>
          </cell>
          <cell r="P370">
            <v>104.5</v>
          </cell>
          <cell r="Q370">
            <v>10</v>
          </cell>
          <cell r="R370">
            <v>504</v>
          </cell>
          <cell r="S370">
            <v>802</v>
          </cell>
          <cell r="T370">
            <v>104.5</v>
          </cell>
          <cell r="U370">
            <v>0</v>
          </cell>
          <cell r="V370">
            <v>120</v>
          </cell>
          <cell r="W370">
            <v>3</v>
          </cell>
          <cell r="X370">
            <v>306</v>
          </cell>
          <cell r="Y370">
            <v>392</v>
          </cell>
          <cell r="Z370">
            <v>87</v>
          </cell>
          <cell r="AA370">
            <v>33</v>
          </cell>
          <cell r="AB370">
            <v>115.5</v>
          </cell>
          <cell r="AC370">
            <v>9</v>
          </cell>
          <cell r="AD370">
            <v>349</v>
          </cell>
        </row>
        <row r="371">
          <cell r="D371" t="str">
            <v>翁兢婧</v>
          </cell>
          <cell r="E371" t="str">
            <v>初2022级3班</v>
          </cell>
          <cell r="F371">
            <v>340</v>
          </cell>
          <cell r="G371">
            <v>36</v>
          </cell>
          <cell r="H371" t="str">
            <v>---</v>
          </cell>
          <cell r="I371" t="str">
            <v>---</v>
          </cell>
          <cell r="J371">
            <v>368</v>
          </cell>
          <cell r="K371" t="str">
            <v>---</v>
          </cell>
          <cell r="L371" t="str">
            <v>---</v>
          </cell>
          <cell r="M371">
            <v>485</v>
          </cell>
          <cell r="N371">
            <v>303</v>
          </cell>
          <cell r="O371">
            <v>37</v>
          </cell>
          <cell r="P371">
            <v>104.5</v>
          </cell>
          <cell r="Q371">
            <v>47</v>
          </cell>
          <cell r="R371">
            <v>504</v>
          </cell>
          <cell r="S371">
            <v>802</v>
          </cell>
          <cell r="T371">
            <v>104.5</v>
          </cell>
          <cell r="U371">
            <v>0</v>
          </cell>
          <cell r="V371">
            <v>120</v>
          </cell>
          <cell r="W371">
            <v>28</v>
          </cell>
          <cell r="X371">
            <v>306</v>
          </cell>
          <cell r="Y371">
            <v>392</v>
          </cell>
          <cell r="Z371">
            <v>83</v>
          </cell>
          <cell r="AA371">
            <v>37</v>
          </cell>
          <cell r="AB371">
            <v>115.5</v>
          </cell>
          <cell r="AC371">
            <v>28</v>
          </cell>
          <cell r="AD371">
            <v>349</v>
          </cell>
        </row>
        <row r="372">
          <cell r="D372" t="str">
            <v>夏琳娜</v>
          </cell>
          <cell r="E372" t="str">
            <v>初2022级3班</v>
          </cell>
          <cell r="F372">
            <v>340</v>
          </cell>
          <cell r="G372">
            <v>36</v>
          </cell>
          <cell r="H372" t="str">
            <v>---</v>
          </cell>
          <cell r="I372" t="str">
            <v>---</v>
          </cell>
          <cell r="J372">
            <v>368</v>
          </cell>
          <cell r="K372" t="str">
            <v>---</v>
          </cell>
          <cell r="L372" t="str">
            <v>---</v>
          </cell>
          <cell r="M372">
            <v>485</v>
          </cell>
          <cell r="N372">
            <v>315</v>
          </cell>
          <cell r="O372">
            <v>25</v>
          </cell>
          <cell r="P372">
            <v>117.5</v>
          </cell>
          <cell r="Q372">
            <v>14</v>
          </cell>
          <cell r="R372">
            <v>145</v>
          </cell>
          <cell r="S372">
            <v>214</v>
          </cell>
          <cell r="T372">
            <v>117.5</v>
          </cell>
          <cell r="U372">
            <v>0</v>
          </cell>
          <cell r="V372">
            <v>105</v>
          </cell>
          <cell r="W372">
            <v>45</v>
          </cell>
          <cell r="X372">
            <v>475</v>
          </cell>
          <cell r="Y372">
            <v>653</v>
          </cell>
          <cell r="Z372">
            <v>80</v>
          </cell>
          <cell r="AA372">
            <v>25</v>
          </cell>
          <cell r="AB372">
            <v>117.5</v>
          </cell>
          <cell r="AC372">
            <v>21</v>
          </cell>
          <cell r="AD372">
            <v>316</v>
          </cell>
        </row>
        <row r="373">
          <cell r="D373" t="str">
            <v>余垚颖</v>
          </cell>
          <cell r="E373" t="str">
            <v>初2022级9班</v>
          </cell>
          <cell r="F373">
            <v>340</v>
          </cell>
          <cell r="G373">
            <v>51</v>
          </cell>
          <cell r="H373" t="str">
            <v>---</v>
          </cell>
          <cell r="I373" t="str">
            <v>---</v>
          </cell>
          <cell r="J373">
            <v>368</v>
          </cell>
          <cell r="K373" t="str">
            <v>---</v>
          </cell>
          <cell r="L373" t="str">
            <v>---</v>
          </cell>
          <cell r="M373">
            <v>485</v>
          </cell>
          <cell r="N373">
            <v>318</v>
          </cell>
          <cell r="O373">
            <v>22</v>
          </cell>
          <cell r="P373">
            <v>110</v>
          </cell>
          <cell r="Q373">
            <v>41</v>
          </cell>
          <cell r="R373">
            <v>351</v>
          </cell>
          <cell r="S373">
            <v>532</v>
          </cell>
          <cell r="T373">
            <v>110</v>
          </cell>
          <cell r="U373">
            <v>0</v>
          </cell>
          <cell r="V373">
            <v>105</v>
          </cell>
          <cell r="W373">
            <v>51</v>
          </cell>
          <cell r="X373">
            <v>475</v>
          </cell>
          <cell r="Y373">
            <v>653</v>
          </cell>
          <cell r="Z373">
            <v>83</v>
          </cell>
          <cell r="AA373">
            <v>22</v>
          </cell>
          <cell r="AB373">
            <v>125</v>
          </cell>
          <cell r="AC373">
            <v>36</v>
          </cell>
          <cell r="AD373">
            <v>219</v>
          </cell>
        </row>
        <row r="374">
          <cell r="D374" t="str">
            <v>唐颖</v>
          </cell>
          <cell r="E374" t="str">
            <v>初2022级11班</v>
          </cell>
          <cell r="F374">
            <v>339.5</v>
          </cell>
          <cell r="G374">
            <v>32</v>
          </cell>
          <cell r="H374" t="str">
            <v>---</v>
          </cell>
          <cell r="I374" t="str">
            <v>---</v>
          </cell>
          <cell r="J374">
            <v>372</v>
          </cell>
          <cell r="K374" t="str">
            <v>---</v>
          </cell>
          <cell r="L374" t="str">
            <v>---</v>
          </cell>
          <cell r="M374">
            <v>489</v>
          </cell>
          <cell r="N374">
            <v>310.5</v>
          </cell>
          <cell r="O374">
            <v>29</v>
          </cell>
          <cell r="P374">
            <v>102</v>
          </cell>
          <cell r="Q374">
            <v>53</v>
          </cell>
          <cell r="R374">
            <v>581</v>
          </cell>
          <cell r="S374">
            <v>936</v>
          </cell>
          <cell r="T374">
            <v>102</v>
          </cell>
          <cell r="U374">
            <v>0</v>
          </cell>
          <cell r="V374">
            <v>125</v>
          </cell>
          <cell r="W374">
            <v>18</v>
          </cell>
          <cell r="X374">
            <v>244</v>
          </cell>
          <cell r="Y374">
            <v>307</v>
          </cell>
          <cell r="Z374">
            <v>96</v>
          </cell>
          <cell r="AA374">
            <v>29</v>
          </cell>
          <cell r="AB374">
            <v>112.5</v>
          </cell>
          <cell r="AC374">
            <v>32</v>
          </cell>
          <cell r="AD374">
            <v>398</v>
          </cell>
        </row>
        <row r="375">
          <cell r="D375" t="str">
            <v>罗爽</v>
          </cell>
          <cell r="E375" t="str">
            <v>初2022级7班</v>
          </cell>
          <cell r="F375">
            <v>339</v>
          </cell>
          <cell r="G375">
            <v>3</v>
          </cell>
          <cell r="H375" t="str">
            <v>---</v>
          </cell>
          <cell r="I375" t="str">
            <v>---</v>
          </cell>
          <cell r="J375">
            <v>373</v>
          </cell>
          <cell r="K375" t="str">
            <v>---</v>
          </cell>
          <cell r="L375" t="str">
            <v>---</v>
          </cell>
          <cell r="M375">
            <v>491</v>
          </cell>
          <cell r="N375">
            <v>316</v>
          </cell>
          <cell r="O375">
            <v>23</v>
          </cell>
          <cell r="P375">
            <v>115.5</v>
          </cell>
          <cell r="Q375">
            <v>3</v>
          </cell>
          <cell r="R375">
            <v>191</v>
          </cell>
          <cell r="S375">
            <v>283</v>
          </cell>
          <cell r="T375">
            <v>115.5</v>
          </cell>
          <cell r="U375">
            <v>0</v>
          </cell>
          <cell r="V375">
            <v>111</v>
          </cell>
          <cell r="W375">
            <v>12</v>
          </cell>
          <cell r="X375">
            <v>421</v>
          </cell>
          <cell r="Y375">
            <v>557</v>
          </cell>
          <cell r="Z375">
            <v>88</v>
          </cell>
          <cell r="AA375">
            <v>23</v>
          </cell>
          <cell r="AB375">
            <v>112.5</v>
          </cell>
          <cell r="AC375">
            <v>8</v>
          </cell>
          <cell r="AD375">
            <v>398</v>
          </cell>
        </row>
        <row r="376">
          <cell r="D376" t="str">
            <v>张鸿琨</v>
          </cell>
          <cell r="E376" t="str">
            <v>初2022级8班</v>
          </cell>
          <cell r="F376">
            <v>339</v>
          </cell>
          <cell r="G376">
            <v>5</v>
          </cell>
          <cell r="H376" t="str">
            <v>---</v>
          </cell>
          <cell r="I376" t="str">
            <v>---</v>
          </cell>
          <cell r="J376">
            <v>373</v>
          </cell>
          <cell r="K376" t="str">
            <v>---</v>
          </cell>
          <cell r="L376" t="str">
            <v>---</v>
          </cell>
          <cell r="M376">
            <v>491</v>
          </cell>
          <cell r="N376">
            <v>314</v>
          </cell>
          <cell r="O376">
            <v>25</v>
          </cell>
          <cell r="P376">
            <v>115</v>
          </cell>
          <cell r="Q376">
            <v>5</v>
          </cell>
          <cell r="R376">
            <v>202</v>
          </cell>
          <cell r="S376">
            <v>300</v>
          </cell>
          <cell r="T376">
            <v>115</v>
          </cell>
          <cell r="U376">
            <v>0</v>
          </cell>
          <cell r="V376">
            <v>112</v>
          </cell>
          <cell r="W376">
            <v>9</v>
          </cell>
          <cell r="X376">
            <v>409</v>
          </cell>
          <cell r="Y376">
            <v>538</v>
          </cell>
          <cell r="Z376">
            <v>87</v>
          </cell>
          <cell r="AA376">
            <v>25</v>
          </cell>
          <cell r="AB376">
            <v>112</v>
          </cell>
          <cell r="AC376">
            <v>5</v>
          </cell>
          <cell r="AD376">
            <v>409</v>
          </cell>
        </row>
        <row r="377">
          <cell r="D377" t="str">
            <v>周添睿</v>
          </cell>
          <cell r="E377" t="str">
            <v>初2022级2班</v>
          </cell>
          <cell r="F377">
            <v>339</v>
          </cell>
          <cell r="G377">
            <v>3</v>
          </cell>
          <cell r="H377" t="str">
            <v>---</v>
          </cell>
          <cell r="I377" t="str">
            <v>---</v>
          </cell>
          <cell r="J377">
            <v>373</v>
          </cell>
          <cell r="K377" t="str">
            <v>---</v>
          </cell>
          <cell r="L377" t="str">
            <v>---</v>
          </cell>
          <cell r="M377">
            <v>491</v>
          </cell>
          <cell r="N377">
            <v>313</v>
          </cell>
          <cell r="O377">
            <v>26</v>
          </cell>
          <cell r="P377">
            <v>113</v>
          </cell>
          <cell r="Q377">
            <v>2</v>
          </cell>
          <cell r="R377">
            <v>249</v>
          </cell>
          <cell r="S377">
            <v>375</v>
          </cell>
          <cell r="T377">
            <v>113</v>
          </cell>
          <cell r="U377">
            <v>0</v>
          </cell>
          <cell r="V377">
            <v>120</v>
          </cell>
          <cell r="W377">
            <v>4</v>
          </cell>
          <cell r="X377">
            <v>306</v>
          </cell>
          <cell r="Y377">
            <v>392</v>
          </cell>
          <cell r="Z377">
            <v>94</v>
          </cell>
          <cell r="AA377">
            <v>26</v>
          </cell>
          <cell r="AB377">
            <v>106</v>
          </cell>
          <cell r="AC377">
            <v>15</v>
          </cell>
          <cell r="AD377">
            <v>489</v>
          </cell>
        </row>
        <row r="378">
          <cell r="D378" t="str">
            <v>郭宇椤</v>
          </cell>
          <cell r="E378" t="str">
            <v>初2022级4班</v>
          </cell>
          <cell r="F378">
            <v>338.5</v>
          </cell>
          <cell r="G378">
            <v>41</v>
          </cell>
          <cell r="H378" t="str">
            <v>---</v>
          </cell>
          <cell r="I378" t="str">
            <v>---</v>
          </cell>
          <cell r="J378">
            <v>376</v>
          </cell>
          <cell r="K378" t="str">
            <v>---</v>
          </cell>
          <cell r="L378" t="str">
            <v>---</v>
          </cell>
          <cell r="M378">
            <v>495</v>
          </cell>
          <cell r="N378">
            <v>312.5</v>
          </cell>
          <cell r="O378">
            <v>26</v>
          </cell>
          <cell r="P378">
            <v>109.5</v>
          </cell>
          <cell r="Q378">
            <v>36</v>
          </cell>
          <cell r="R378">
            <v>368</v>
          </cell>
          <cell r="S378">
            <v>559</v>
          </cell>
          <cell r="T378">
            <v>109.5</v>
          </cell>
          <cell r="U378">
            <v>0</v>
          </cell>
          <cell r="V378">
            <v>111</v>
          </cell>
          <cell r="W378">
            <v>50</v>
          </cell>
          <cell r="X378">
            <v>421</v>
          </cell>
          <cell r="Y378">
            <v>557</v>
          </cell>
          <cell r="Z378">
            <v>85</v>
          </cell>
          <cell r="AA378">
            <v>26</v>
          </cell>
          <cell r="AB378">
            <v>118</v>
          </cell>
          <cell r="AC378">
            <v>22</v>
          </cell>
          <cell r="AD378">
            <v>310</v>
          </cell>
        </row>
        <row r="379">
          <cell r="D379" t="str">
            <v>何熙铭</v>
          </cell>
          <cell r="E379" t="str">
            <v>初2022级3班</v>
          </cell>
          <cell r="F379">
            <v>338</v>
          </cell>
          <cell r="G379">
            <v>38</v>
          </cell>
          <cell r="H379" t="str">
            <v>---</v>
          </cell>
          <cell r="I379" t="str">
            <v>---</v>
          </cell>
          <cell r="J379">
            <v>377</v>
          </cell>
          <cell r="K379" t="str">
            <v>---</v>
          </cell>
          <cell r="L379" t="str">
            <v>---</v>
          </cell>
          <cell r="M379">
            <v>502</v>
          </cell>
          <cell r="N379">
            <v>311</v>
          </cell>
          <cell r="O379">
            <v>27</v>
          </cell>
          <cell r="P379">
            <v>111</v>
          </cell>
          <cell r="Q379">
            <v>30</v>
          </cell>
          <cell r="R379">
            <v>321</v>
          </cell>
          <cell r="S379">
            <v>479</v>
          </cell>
          <cell r="T379">
            <v>111</v>
          </cell>
          <cell r="U379">
            <v>0</v>
          </cell>
          <cell r="V379">
            <v>116</v>
          </cell>
          <cell r="W379">
            <v>34</v>
          </cell>
          <cell r="X379">
            <v>363</v>
          </cell>
          <cell r="Y379">
            <v>472</v>
          </cell>
          <cell r="Z379">
            <v>89</v>
          </cell>
          <cell r="AA379">
            <v>27</v>
          </cell>
          <cell r="AB379">
            <v>111</v>
          </cell>
          <cell r="AC379">
            <v>40</v>
          </cell>
          <cell r="AD379">
            <v>424</v>
          </cell>
        </row>
        <row r="380">
          <cell r="D380" t="str">
            <v>李宇杰</v>
          </cell>
          <cell r="E380" t="str">
            <v>初2022级7班</v>
          </cell>
          <cell r="F380">
            <v>338</v>
          </cell>
          <cell r="G380">
            <v>4</v>
          </cell>
          <cell r="H380" t="str">
            <v>---</v>
          </cell>
          <cell r="I380" t="str">
            <v>---</v>
          </cell>
          <cell r="J380">
            <v>377</v>
          </cell>
          <cell r="K380" t="str">
            <v>---</v>
          </cell>
          <cell r="L380" t="str">
            <v>---</v>
          </cell>
          <cell r="M380">
            <v>502</v>
          </cell>
          <cell r="N380">
            <v>311</v>
          </cell>
          <cell r="O380">
            <v>27</v>
          </cell>
          <cell r="P380">
            <v>96.5</v>
          </cell>
          <cell r="Q380">
            <v>35</v>
          </cell>
          <cell r="R380">
            <v>680</v>
          </cell>
          <cell r="S380">
            <v>1124</v>
          </cell>
          <cell r="T380">
            <v>96.5</v>
          </cell>
          <cell r="U380">
            <v>0</v>
          </cell>
          <cell r="V380">
            <v>111</v>
          </cell>
          <cell r="W380">
            <v>12</v>
          </cell>
          <cell r="X380">
            <v>421</v>
          </cell>
          <cell r="Y380">
            <v>557</v>
          </cell>
          <cell r="Z380">
            <v>84</v>
          </cell>
          <cell r="AA380">
            <v>27</v>
          </cell>
          <cell r="AB380">
            <v>130.5</v>
          </cell>
          <cell r="AC380">
            <v>1</v>
          </cell>
          <cell r="AD380">
            <v>152</v>
          </cell>
        </row>
        <row r="381">
          <cell r="D381" t="str">
            <v>唐琳宣</v>
          </cell>
          <cell r="E381" t="str">
            <v>初2022级4班</v>
          </cell>
          <cell r="F381">
            <v>338</v>
          </cell>
          <cell r="G381">
            <v>42</v>
          </cell>
          <cell r="H381" t="str">
            <v>---</v>
          </cell>
          <cell r="I381" t="str">
            <v>---</v>
          </cell>
          <cell r="J381">
            <v>377</v>
          </cell>
          <cell r="K381" t="str">
            <v>---</v>
          </cell>
          <cell r="L381" t="str">
            <v>---</v>
          </cell>
          <cell r="M381">
            <v>502</v>
          </cell>
          <cell r="N381">
            <v>302</v>
          </cell>
          <cell r="O381">
            <v>36</v>
          </cell>
          <cell r="P381">
            <v>112.5</v>
          </cell>
          <cell r="Q381">
            <v>25</v>
          </cell>
          <cell r="R381">
            <v>271</v>
          </cell>
          <cell r="S381">
            <v>407</v>
          </cell>
          <cell r="T381">
            <v>112.5</v>
          </cell>
          <cell r="U381">
            <v>0</v>
          </cell>
          <cell r="V381">
            <v>113</v>
          </cell>
          <cell r="W381">
            <v>47</v>
          </cell>
          <cell r="X381">
            <v>395</v>
          </cell>
          <cell r="Y381">
            <v>518</v>
          </cell>
          <cell r="Z381">
            <v>77</v>
          </cell>
          <cell r="AA381">
            <v>36</v>
          </cell>
          <cell r="AB381">
            <v>112.5</v>
          </cell>
          <cell r="AC381">
            <v>38</v>
          </cell>
          <cell r="AD381">
            <v>398</v>
          </cell>
        </row>
        <row r="382">
          <cell r="D382" t="str">
            <v>彭小川</v>
          </cell>
          <cell r="E382" t="str">
            <v>初2022级4班</v>
          </cell>
          <cell r="F382">
            <v>337</v>
          </cell>
          <cell r="G382">
            <v>43</v>
          </cell>
          <cell r="H382" t="str">
            <v>---</v>
          </cell>
          <cell r="I382" t="str">
            <v>---</v>
          </cell>
          <cell r="J382">
            <v>380</v>
          </cell>
          <cell r="K382" t="str">
            <v>---</v>
          </cell>
          <cell r="L382" t="str">
            <v>---</v>
          </cell>
          <cell r="M382">
            <v>506</v>
          </cell>
          <cell r="N382">
            <v>314</v>
          </cell>
          <cell r="O382">
            <v>23</v>
          </cell>
          <cell r="P382">
            <v>102</v>
          </cell>
          <cell r="Q382">
            <v>54</v>
          </cell>
          <cell r="R382">
            <v>581</v>
          </cell>
          <cell r="S382">
            <v>936</v>
          </cell>
          <cell r="T382">
            <v>102</v>
          </cell>
          <cell r="U382">
            <v>0</v>
          </cell>
          <cell r="V382">
            <v>97</v>
          </cell>
          <cell r="W382">
            <v>58</v>
          </cell>
          <cell r="X382">
            <v>562</v>
          </cell>
          <cell r="Y382">
            <v>787</v>
          </cell>
          <cell r="Z382">
            <v>74</v>
          </cell>
          <cell r="AA382">
            <v>23</v>
          </cell>
          <cell r="AB382">
            <v>138</v>
          </cell>
          <cell r="AC382">
            <v>1</v>
          </cell>
          <cell r="AD382">
            <v>50</v>
          </cell>
        </row>
        <row r="383">
          <cell r="D383" t="str">
            <v>向熙</v>
          </cell>
          <cell r="E383" t="str">
            <v>初2022级11班</v>
          </cell>
          <cell r="F383">
            <v>337</v>
          </cell>
          <cell r="G383">
            <v>33</v>
          </cell>
          <cell r="H383" t="str">
            <v>---</v>
          </cell>
          <cell r="I383" t="str">
            <v>---</v>
          </cell>
          <cell r="J383">
            <v>380</v>
          </cell>
          <cell r="K383" t="str">
            <v>---</v>
          </cell>
          <cell r="L383" t="str">
            <v>---</v>
          </cell>
          <cell r="M383">
            <v>506</v>
          </cell>
          <cell r="N383">
            <v>300</v>
          </cell>
          <cell r="O383">
            <v>37</v>
          </cell>
          <cell r="P383">
            <v>107</v>
          </cell>
          <cell r="Q383">
            <v>39</v>
          </cell>
          <cell r="R383">
            <v>439</v>
          </cell>
          <cell r="S383">
            <v>687</v>
          </cell>
          <cell r="T383">
            <v>107</v>
          </cell>
          <cell r="U383">
            <v>0</v>
          </cell>
          <cell r="V383">
            <v>134</v>
          </cell>
          <cell r="W383">
            <v>12</v>
          </cell>
          <cell r="X383">
            <v>138</v>
          </cell>
          <cell r="Y383">
            <v>164</v>
          </cell>
          <cell r="Z383">
            <v>97</v>
          </cell>
          <cell r="AA383">
            <v>37</v>
          </cell>
          <cell r="AB383">
            <v>96</v>
          </cell>
          <cell r="AC383">
            <v>47</v>
          </cell>
          <cell r="AD383">
            <v>596</v>
          </cell>
        </row>
        <row r="384">
          <cell r="D384" t="str">
            <v>舒唯美</v>
          </cell>
          <cell r="E384" t="str">
            <v>初2022级1班</v>
          </cell>
          <cell r="F384">
            <v>336.5</v>
          </cell>
          <cell r="G384">
            <v>5</v>
          </cell>
          <cell r="H384" t="str">
            <v>---</v>
          </cell>
          <cell r="I384" t="str">
            <v>---</v>
          </cell>
          <cell r="J384">
            <v>382</v>
          </cell>
          <cell r="K384" t="str">
            <v>---</v>
          </cell>
          <cell r="L384" t="str">
            <v>---</v>
          </cell>
          <cell r="M384">
            <v>509</v>
          </cell>
          <cell r="N384">
            <v>317.5</v>
          </cell>
          <cell r="O384">
            <v>19</v>
          </cell>
          <cell r="P384">
            <v>120</v>
          </cell>
          <cell r="Q384">
            <v>4</v>
          </cell>
          <cell r="R384">
            <v>95</v>
          </cell>
          <cell r="S384">
            <v>135</v>
          </cell>
          <cell r="T384">
            <v>120</v>
          </cell>
          <cell r="U384">
            <v>0</v>
          </cell>
          <cell r="V384">
            <v>95</v>
          </cell>
          <cell r="W384">
            <v>19</v>
          </cell>
          <cell r="X384">
            <v>574</v>
          </cell>
          <cell r="Y384">
            <v>814</v>
          </cell>
          <cell r="Z384">
            <v>76</v>
          </cell>
          <cell r="AA384">
            <v>19</v>
          </cell>
          <cell r="AB384">
            <v>121.5</v>
          </cell>
          <cell r="AC384">
            <v>6</v>
          </cell>
          <cell r="AD384">
            <v>267</v>
          </cell>
        </row>
        <row r="385">
          <cell r="D385" t="str">
            <v>谢诗语</v>
          </cell>
          <cell r="E385" t="str">
            <v>初2022级4班</v>
          </cell>
          <cell r="F385">
            <v>336</v>
          </cell>
          <cell r="G385">
            <v>44</v>
          </cell>
          <cell r="H385" t="str">
            <v>---</v>
          </cell>
          <cell r="I385" t="str">
            <v>---</v>
          </cell>
          <cell r="J385">
            <v>383</v>
          </cell>
          <cell r="K385" t="str">
            <v>---</v>
          </cell>
          <cell r="L385" t="str">
            <v>---</v>
          </cell>
          <cell r="M385">
            <v>511</v>
          </cell>
          <cell r="N385">
            <v>297</v>
          </cell>
          <cell r="O385">
            <v>39</v>
          </cell>
          <cell r="P385">
            <v>110.5</v>
          </cell>
          <cell r="Q385">
            <v>33</v>
          </cell>
          <cell r="R385">
            <v>337</v>
          </cell>
          <cell r="S385">
            <v>505</v>
          </cell>
          <cell r="T385">
            <v>110.5</v>
          </cell>
          <cell r="U385">
            <v>0</v>
          </cell>
          <cell r="V385">
            <v>124</v>
          </cell>
          <cell r="W385">
            <v>31</v>
          </cell>
          <cell r="X385">
            <v>256</v>
          </cell>
          <cell r="Y385">
            <v>324</v>
          </cell>
          <cell r="Z385">
            <v>85</v>
          </cell>
          <cell r="AA385">
            <v>39</v>
          </cell>
          <cell r="AB385">
            <v>101.5</v>
          </cell>
          <cell r="AC385">
            <v>52</v>
          </cell>
          <cell r="AD385">
            <v>541</v>
          </cell>
        </row>
        <row r="386">
          <cell r="D386" t="str">
            <v>喻勋</v>
          </cell>
          <cell r="E386" t="str">
            <v>初2022级10班</v>
          </cell>
          <cell r="F386">
            <v>336</v>
          </cell>
          <cell r="G386">
            <v>45</v>
          </cell>
          <cell r="H386" t="str">
            <v>---</v>
          </cell>
          <cell r="I386" t="str">
            <v>---</v>
          </cell>
          <cell r="J386">
            <v>383</v>
          </cell>
          <cell r="K386" t="str">
            <v>---</v>
          </cell>
          <cell r="L386" t="str">
            <v>---</v>
          </cell>
          <cell r="M386">
            <v>511</v>
          </cell>
          <cell r="N386">
            <v>309</v>
          </cell>
          <cell r="O386">
            <v>27</v>
          </cell>
          <cell r="P386">
            <v>99</v>
          </cell>
          <cell r="Q386">
            <v>54</v>
          </cell>
          <cell r="R386">
            <v>645</v>
          </cell>
          <cell r="S386">
            <v>1049</v>
          </cell>
          <cell r="T386">
            <v>99</v>
          </cell>
          <cell r="U386">
            <v>0</v>
          </cell>
          <cell r="V386">
            <v>118</v>
          </cell>
          <cell r="W386">
            <v>38</v>
          </cell>
          <cell r="X386">
            <v>334</v>
          </cell>
          <cell r="Y386">
            <v>428</v>
          </cell>
          <cell r="Z386">
            <v>91</v>
          </cell>
          <cell r="AA386">
            <v>27</v>
          </cell>
          <cell r="AB386">
            <v>119</v>
          </cell>
          <cell r="AC386">
            <v>32</v>
          </cell>
          <cell r="AD386">
            <v>298</v>
          </cell>
        </row>
        <row r="387">
          <cell r="D387" t="str">
            <v>赵李萌</v>
          </cell>
          <cell r="E387" t="str">
            <v>初2022级16班</v>
          </cell>
          <cell r="F387">
            <v>336</v>
          </cell>
          <cell r="G387">
            <v>46</v>
          </cell>
          <cell r="H387" t="str">
            <v>---</v>
          </cell>
          <cell r="I387" t="str">
            <v>---</v>
          </cell>
          <cell r="J387">
            <v>383</v>
          </cell>
          <cell r="K387" t="str">
            <v>---</v>
          </cell>
          <cell r="L387" t="str">
            <v>---</v>
          </cell>
          <cell r="M387">
            <v>511</v>
          </cell>
          <cell r="N387">
            <v>306</v>
          </cell>
          <cell r="O387">
            <v>30</v>
          </cell>
          <cell r="P387">
            <v>110.5</v>
          </cell>
          <cell r="Q387">
            <v>38</v>
          </cell>
          <cell r="R387">
            <v>337</v>
          </cell>
          <cell r="S387">
            <v>505</v>
          </cell>
          <cell r="T387">
            <v>110.5</v>
          </cell>
          <cell r="U387">
            <v>0</v>
          </cell>
          <cell r="V387">
            <v>119</v>
          </cell>
          <cell r="W387">
            <v>40</v>
          </cell>
          <cell r="X387">
            <v>324</v>
          </cell>
          <cell r="Y387">
            <v>414</v>
          </cell>
          <cell r="Z387">
            <v>89</v>
          </cell>
          <cell r="AA387">
            <v>30</v>
          </cell>
          <cell r="AB387">
            <v>106.5</v>
          </cell>
          <cell r="AC387">
            <v>50</v>
          </cell>
          <cell r="AD387">
            <v>480</v>
          </cell>
        </row>
        <row r="388">
          <cell r="D388" t="str">
            <v>杜妍平</v>
          </cell>
          <cell r="E388" t="str">
            <v>初2022级13班</v>
          </cell>
          <cell r="F388">
            <v>335.5</v>
          </cell>
          <cell r="G388">
            <v>51</v>
          </cell>
          <cell r="H388" t="str">
            <v>---</v>
          </cell>
          <cell r="I388" t="str">
            <v>---</v>
          </cell>
          <cell r="J388">
            <v>386</v>
          </cell>
          <cell r="K388" t="str">
            <v>---</v>
          </cell>
          <cell r="L388" t="str">
            <v>---</v>
          </cell>
          <cell r="M388">
            <v>516</v>
          </cell>
          <cell r="N388">
            <v>313.5</v>
          </cell>
          <cell r="O388">
            <v>22</v>
          </cell>
          <cell r="P388">
            <v>108</v>
          </cell>
          <cell r="Q388">
            <v>42</v>
          </cell>
          <cell r="R388">
            <v>406</v>
          </cell>
          <cell r="S388">
            <v>632</v>
          </cell>
          <cell r="T388">
            <v>108</v>
          </cell>
          <cell r="U388">
            <v>0</v>
          </cell>
          <cell r="V388">
            <v>113</v>
          </cell>
          <cell r="W388">
            <v>48</v>
          </cell>
          <cell r="X388">
            <v>395</v>
          </cell>
          <cell r="Y388">
            <v>518</v>
          </cell>
          <cell r="Z388">
            <v>91</v>
          </cell>
          <cell r="AA388">
            <v>22</v>
          </cell>
          <cell r="AB388">
            <v>114.5</v>
          </cell>
          <cell r="AC388">
            <v>55</v>
          </cell>
          <cell r="AD388">
            <v>363</v>
          </cell>
        </row>
        <row r="389">
          <cell r="D389" t="str">
            <v>米仁志</v>
          </cell>
          <cell r="E389" t="str">
            <v>初2022级1班</v>
          </cell>
          <cell r="F389">
            <v>335.5</v>
          </cell>
          <cell r="G389">
            <v>6</v>
          </cell>
          <cell r="H389" t="str">
            <v>---</v>
          </cell>
          <cell r="I389" t="str">
            <v>---</v>
          </cell>
          <cell r="J389">
            <v>386</v>
          </cell>
          <cell r="K389" t="str">
            <v>---</v>
          </cell>
          <cell r="L389" t="str">
            <v>---</v>
          </cell>
          <cell r="M389">
            <v>516</v>
          </cell>
          <cell r="N389">
            <v>301.5</v>
          </cell>
          <cell r="O389">
            <v>34</v>
          </cell>
          <cell r="P389">
            <v>105.5</v>
          </cell>
          <cell r="Q389">
            <v>9</v>
          </cell>
          <cell r="R389">
            <v>482</v>
          </cell>
          <cell r="S389">
            <v>756</v>
          </cell>
          <cell r="T389">
            <v>105.5</v>
          </cell>
          <cell r="U389">
            <v>0</v>
          </cell>
          <cell r="V389">
            <v>131</v>
          </cell>
          <cell r="W389">
            <v>1</v>
          </cell>
          <cell r="X389">
            <v>175</v>
          </cell>
          <cell r="Y389">
            <v>211</v>
          </cell>
          <cell r="Z389">
            <v>97</v>
          </cell>
          <cell r="AA389">
            <v>34</v>
          </cell>
          <cell r="AB389">
            <v>99</v>
          </cell>
          <cell r="AC389">
            <v>27</v>
          </cell>
          <cell r="AD389">
            <v>566</v>
          </cell>
        </row>
        <row r="390">
          <cell r="D390" t="str">
            <v>赵钰</v>
          </cell>
          <cell r="E390" t="str">
            <v>初2022级14班</v>
          </cell>
          <cell r="F390">
            <v>335.5</v>
          </cell>
          <cell r="G390">
            <v>2</v>
          </cell>
          <cell r="H390" t="str">
            <v>---</v>
          </cell>
          <cell r="I390" t="str">
            <v>---</v>
          </cell>
          <cell r="J390">
            <v>386</v>
          </cell>
          <cell r="K390" t="str">
            <v>---</v>
          </cell>
          <cell r="L390" t="str">
            <v>---</v>
          </cell>
          <cell r="M390">
            <v>516</v>
          </cell>
          <cell r="N390">
            <v>301.5</v>
          </cell>
          <cell r="O390">
            <v>34</v>
          </cell>
          <cell r="P390">
            <v>100</v>
          </cell>
          <cell r="Q390">
            <v>26</v>
          </cell>
          <cell r="R390">
            <v>622</v>
          </cell>
          <cell r="S390">
            <v>1007</v>
          </cell>
          <cell r="T390">
            <v>100</v>
          </cell>
          <cell r="U390">
            <v>0</v>
          </cell>
          <cell r="V390">
            <v>128</v>
          </cell>
          <cell r="W390">
            <v>1</v>
          </cell>
          <cell r="X390">
            <v>214</v>
          </cell>
          <cell r="Y390">
            <v>264</v>
          </cell>
          <cell r="Z390">
            <v>94</v>
          </cell>
          <cell r="AA390">
            <v>34</v>
          </cell>
          <cell r="AB390">
            <v>107.5</v>
          </cell>
          <cell r="AC390">
            <v>16</v>
          </cell>
          <cell r="AD390">
            <v>463</v>
          </cell>
        </row>
        <row r="391">
          <cell r="D391" t="str">
            <v>曹小龙</v>
          </cell>
          <cell r="E391" t="str">
            <v>初2022级4班</v>
          </cell>
          <cell r="F391">
            <v>335</v>
          </cell>
          <cell r="G391">
            <v>45</v>
          </cell>
          <cell r="H391" t="str">
            <v>---</v>
          </cell>
          <cell r="I391" t="str">
            <v>---</v>
          </cell>
          <cell r="J391">
            <v>389</v>
          </cell>
          <cell r="K391" t="str">
            <v>---</v>
          </cell>
          <cell r="L391" t="str">
            <v>---</v>
          </cell>
          <cell r="M391">
            <v>524</v>
          </cell>
          <cell r="N391">
            <v>286</v>
          </cell>
          <cell r="O391">
            <v>49</v>
          </cell>
          <cell r="P391">
            <v>101</v>
          </cell>
          <cell r="Q391">
            <v>56</v>
          </cell>
          <cell r="R391">
            <v>598</v>
          </cell>
          <cell r="S391">
            <v>962</v>
          </cell>
          <cell r="T391">
            <v>101</v>
          </cell>
          <cell r="U391">
            <v>0</v>
          </cell>
          <cell r="V391">
            <v>141</v>
          </cell>
          <cell r="W391">
            <v>4</v>
          </cell>
          <cell r="X391">
            <v>57</v>
          </cell>
          <cell r="Y391">
            <v>64</v>
          </cell>
          <cell r="Z391">
            <v>92</v>
          </cell>
          <cell r="AA391">
            <v>49</v>
          </cell>
          <cell r="AB391">
            <v>93</v>
          </cell>
          <cell r="AC391">
            <v>59</v>
          </cell>
          <cell r="AD391">
            <v>623</v>
          </cell>
        </row>
        <row r="392">
          <cell r="D392" t="str">
            <v>李姿涵</v>
          </cell>
          <cell r="E392" t="str">
            <v>初2022级4班</v>
          </cell>
          <cell r="F392">
            <v>335</v>
          </cell>
          <cell r="G392">
            <v>45</v>
          </cell>
          <cell r="H392" t="str">
            <v>---</v>
          </cell>
          <cell r="I392" t="str">
            <v>---</v>
          </cell>
          <cell r="J392">
            <v>389</v>
          </cell>
          <cell r="K392" t="str">
            <v>---</v>
          </cell>
          <cell r="L392" t="str">
            <v>---</v>
          </cell>
          <cell r="M392">
            <v>524</v>
          </cell>
          <cell r="N392">
            <v>310</v>
          </cell>
          <cell r="O392">
            <v>25</v>
          </cell>
          <cell r="P392">
            <v>107</v>
          </cell>
          <cell r="Q392">
            <v>42</v>
          </cell>
          <cell r="R392">
            <v>439</v>
          </cell>
          <cell r="S392">
            <v>687</v>
          </cell>
          <cell r="T392">
            <v>107</v>
          </cell>
          <cell r="U392">
            <v>0</v>
          </cell>
          <cell r="V392">
            <v>111</v>
          </cell>
          <cell r="W392">
            <v>50</v>
          </cell>
          <cell r="X392">
            <v>421</v>
          </cell>
          <cell r="Y392">
            <v>557</v>
          </cell>
          <cell r="Z392">
            <v>86</v>
          </cell>
          <cell r="AA392">
            <v>25</v>
          </cell>
          <cell r="AB392">
            <v>117</v>
          </cell>
          <cell r="AC392">
            <v>27</v>
          </cell>
          <cell r="AD392">
            <v>324</v>
          </cell>
        </row>
        <row r="393">
          <cell r="D393" t="str">
            <v>张驰</v>
          </cell>
          <cell r="E393" t="str">
            <v>初2022级4班</v>
          </cell>
          <cell r="F393">
            <v>335</v>
          </cell>
          <cell r="G393">
            <v>45</v>
          </cell>
          <cell r="H393" t="str">
            <v>---</v>
          </cell>
          <cell r="I393" t="str">
            <v>---</v>
          </cell>
          <cell r="J393">
            <v>389</v>
          </cell>
          <cell r="K393" t="str">
            <v>---</v>
          </cell>
          <cell r="L393" t="str">
            <v>---</v>
          </cell>
          <cell r="M393">
            <v>524</v>
          </cell>
          <cell r="N393">
            <v>305</v>
          </cell>
          <cell r="O393">
            <v>30</v>
          </cell>
          <cell r="P393">
            <v>104</v>
          </cell>
          <cell r="Q393">
            <v>50</v>
          </cell>
          <cell r="R393">
            <v>519</v>
          </cell>
          <cell r="S393">
            <v>826</v>
          </cell>
          <cell r="T393">
            <v>104</v>
          </cell>
          <cell r="U393">
            <v>0</v>
          </cell>
          <cell r="V393">
            <v>118</v>
          </cell>
          <cell r="W393">
            <v>41</v>
          </cell>
          <cell r="X393">
            <v>334</v>
          </cell>
          <cell r="Y393">
            <v>428</v>
          </cell>
          <cell r="Z393">
            <v>88</v>
          </cell>
          <cell r="AA393">
            <v>30</v>
          </cell>
          <cell r="AB393">
            <v>113</v>
          </cell>
          <cell r="AC393">
            <v>35</v>
          </cell>
          <cell r="AD393">
            <v>390</v>
          </cell>
        </row>
        <row r="394">
          <cell r="D394" t="str">
            <v>张沛研</v>
          </cell>
          <cell r="E394" t="str">
            <v>初2022级6班</v>
          </cell>
          <cell r="F394">
            <v>335</v>
          </cell>
          <cell r="G394">
            <v>4</v>
          </cell>
          <cell r="H394" t="str">
            <v>---</v>
          </cell>
          <cell r="I394" t="str">
            <v>---</v>
          </cell>
          <cell r="J394">
            <v>389</v>
          </cell>
          <cell r="K394" t="str">
            <v>---</v>
          </cell>
          <cell r="L394" t="str">
            <v>---</v>
          </cell>
          <cell r="M394">
            <v>524</v>
          </cell>
          <cell r="N394">
            <v>307</v>
          </cell>
          <cell r="O394">
            <v>28</v>
          </cell>
          <cell r="P394">
            <v>107.5</v>
          </cell>
          <cell r="Q394">
            <v>10</v>
          </cell>
          <cell r="R394">
            <v>421</v>
          </cell>
          <cell r="S394">
            <v>659</v>
          </cell>
          <cell r="T394">
            <v>107.5</v>
          </cell>
          <cell r="U394">
            <v>0</v>
          </cell>
          <cell r="V394">
            <v>111</v>
          </cell>
          <cell r="W394">
            <v>9</v>
          </cell>
          <cell r="X394">
            <v>421</v>
          </cell>
          <cell r="Y394">
            <v>557</v>
          </cell>
          <cell r="Z394">
            <v>83</v>
          </cell>
          <cell r="AA394">
            <v>28</v>
          </cell>
          <cell r="AB394">
            <v>116.5</v>
          </cell>
          <cell r="AC394">
            <v>4</v>
          </cell>
          <cell r="AD394">
            <v>332</v>
          </cell>
        </row>
        <row r="395">
          <cell r="D395" t="str">
            <v>胡俊洪</v>
          </cell>
          <cell r="E395" t="str">
            <v>初2022级3班</v>
          </cell>
          <cell r="F395">
            <v>334</v>
          </cell>
          <cell r="G395">
            <v>39</v>
          </cell>
          <cell r="H395" t="str">
            <v>---</v>
          </cell>
          <cell r="I395" t="str">
            <v>---</v>
          </cell>
          <cell r="J395">
            <v>393</v>
          </cell>
          <cell r="K395" t="str">
            <v>---</v>
          </cell>
          <cell r="L395" t="str">
            <v>---</v>
          </cell>
          <cell r="M395">
            <v>532</v>
          </cell>
          <cell r="N395">
            <v>310</v>
          </cell>
          <cell r="O395">
            <v>24</v>
          </cell>
          <cell r="P395">
            <v>112</v>
          </cell>
          <cell r="Q395">
            <v>27</v>
          </cell>
          <cell r="R395">
            <v>293</v>
          </cell>
          <cell r="S395">
            <v>435</v>
          </cell>
          <cell r="T395">
            <v>112</v>
          </cell>
          <cell r="U395">
            <v>0</v>
          </cell>
          <cell r="V395">
            <v>104</v>
          </cell>
          <cell r="W395">
            <v>46</v>
          </cell>
          <cell r="X395">
            <v>487</v>
          </cell>
          <cell r="Y395">
            <v>669</v>
          </cell>
          <cell r="Z395">
            <v>80</v>
          </cell>
          <cell r="AA395">
            <v>24</v>
          </cell>
          <cell r="AB395">
            <v>118</v>
          </cell>
          <cell r="AC395">
            <v>20</v>
          </cell>
          <cell r="AD395">
            <v>310</v>
          </cell>
        </row>
        <row r="396">
          <cell r="D396" t="str">
            <v>杨香</v>
          </cell>
          <cell r="E396" t="str">
            <v>初2022级14班</v>
          </cell>
          <cell r="F396">
            <v>334</v>
          </cell>
          <cell r="G396">
            <v>3</v>
          </cell>
          <cell r="H396" t="str">
            <v>---</v>
          </cell>
          <cell r="I396" t="str">
            <v>---</v>
          </cell>
          <cell r="J396">
            <v>393</v>
          </cell>
          <cell r="K396" t="str">
            <v>---</v>
          </cell>
          <cell r="L396" t="str">
            <v>---</v>
          </cell>
          <cell r="M396">
            <v>532</v>
          </cell>
          <cell r="N396">
            <v>307</v>
          </cell>
          <cell r="O396">
            <v>27</v>
          </cell>
          <cell r="P396">
            <v>120</v>
          </cell>
          <cell r="Q396">
            <v>1</v>
          </cell>
          <cell r="R396">
            <v>95</v>
          </cell>
          <cell r="S396">
            <v>135</v>
          </cell>
          <cell r="T396">
            <v>120</v>
          </cell>
          <cell r="U396">
            <v>0</v>
          </cell>
          <cell r="V396">
            <v>106</v>
          </cell>
          <cell r="W396">
            <v>10</v>
          </cell>
          <cell r="X396">
            <v>463</v>
          </cell>
          <cell r="Y396">
            <v>632</v>
          </cell>
          <cell r="Z396">
            <v>79</v>
          </cell>
          <cell r="AA396">
            <v>27</v>
          </cell>
          <cell r="AB396">
            <v>108</v>
          </cell>
          <cell r="AC396">
            <v>15</v>
          </cell>
          <cell r="AD396">
            <v>458</v>
          </cell>
        </row>
        <row r="397">
          <cell r="D397" t="str">
            <v>何雅儒</v>
          </cell>
          <cell r="E397" t="str">
            <v>初2022级16班</v>
          </cell>
          <cell r="F397">
            <v>333.5</v>
          </cell>
          <cell r="G397">
            <v>47</v>
          </cell>
          <cell r="H397" t="str">
            <v>---</v>
          </cell>
          <cell r="I397" t="str">
            <v>---</v>
          </cell>
          <cell r="J397">
            <v>395</v>
          </cell>
          <cell r="K397" t="str">
            <v>---</v>
          </cell>
          <cell r="L397" t="str">
            <v>---</v>
          </cell>
          <cell r="M397">
            <v>534</v>
          </cell>
          <cell r="N397">
            <v>315.5</v>
          </cell>
          <cell r="O397">
            <v>18</v>
          </cell>
          <cell r="P397">
            <v>113</v>
          </cell>
          <cell r="Q397">
            <v>26</v>
          </cell>
          <cell r="R397">
            <v>249</v>
          </cell>
          <cell r="S397">
            <v>375</v>
          </cell>
          <cell r="T397">
            <v>113</v>
          </cell>
          <cell r="U397">
            <v>0</v>
          </cell>
          <cell r="V397">
            <v>85</v>
          </cell>
          <cell r="W397">
            <v>58</v>
          </cell>
          <cell r="X397">
            <v>636</v>
          </cell>
          <cell r="Y397">
            <v>955</v>
          </cell>
          <cell r="Z397">
            <v>67</v>
          </cell>
          <cell r="AA397">
            <v>18</v>
          </cell>
          <cell r="AB397">
            <v>135.5</v>
          </cell>
          <cell r="AC397">
            <v>7</v>
          </cell>
          <cell r="AD397">
            <v>77</v>
          </cell>
        </row>
        <row r="398">
          <cell r="D398" t="str">
            <v>陈佳怡</v>
          </cell>
          <cell r="E398" t="str">
            <v>初2022级3班</v>
          </cell>
          <cell r="F398">
            <v>333</v>
          </cell>
          <cell r="G398">
            <v>40</v>
          </cell>
          <cell r="H398" t="str">
            <v>---</v>
          </cell>
          <cell r="I398" t="str">
            <v>---</v>
          </cell>
          <cell r="J398">
            <v>396</v>
          </cell>
          <cell r="K398" t="str">
            <v>---</v>
          </cell>
          <cell r="L398" t="str">
            <v>---</v>
          </cell>
          <cell r="M398">
            <v>536</v>
          </cell>
          <cell r="N398">
            <v>304</v>
          </cell>
          <cell r="O398">
            <v>29</v>
          </cell>
          <cell r="P398">
            <v>116.5</v>
          </cell>
          <cell r="Q398">
            <v>15</v>
          </cell>
          <cell r="R398">
            <v>165</v>
          </cell>
          <cell r="S398">
            <v>249</v>
          </cell>
          <cell r="T398">
            <v>116.5</v>
          </cell>
          <cell r="U398">
            <v>0</v>
          </cell>
          <cell r="V398">
            <v>115</v>
          </cell>
          <cell r="W398">
            <v>37</v>
          </cell>
          <cell r="X398">
            <v>377</v>
          </cell>
          <cell r="Y398">
            <v>492</v>
          </cell>
          <cell r="Z398">
            <v>86</v>
          </cell>
          <cell r="AA398">
            <v>29</v>
          </cell>
          <cell r="AB398">
            <v>101.5</v>
          </cell>
          <cell r="AC398">
            <v>52</v>
          </cell>
          <cell r="AD398">
            <v>541</v>
          </cell>
        </row>
        <row r="399">
          <cell r="D399" t="str">
            <v>唐韵寒</v>
          </cell>
          <cell r="E399" t="str">
            <v>初2022级14班</v>
          </cell>
          <cell r="F399">
            <v>333</v>
          </cell>
          <cell r="G399">
            <v>4</v>
          </cell>
          <cell r="H399" t="str">
            <v>---</v>
          </cell>
          <cell r="I399" t="str">
            <v>---</v>
          </cell>
          <cell r="J399">
            <v>396</v>
          </cell>
          <cell r="K399" t="str">
            <v>---</v>
          </cell>
          <cell r="L399" t="str">
            <v>---</v>
          </cell>
          <cell r="M399">
            <v>536</v>
          </cell>
          <cell r="N399">
            <v>303</v>
          </cell>
          <cell r="O399">
            <v>30</v>
          </cell>
          <cell r="P399">
            <v>104.5</v>
          </cell>
          <cell r="Q399">
            <v>13</v>
          </cell>
          <cell r="R399">
            <v>504</v>
          </cell>
          <cell r="S399">
            <v>802</v>
          </cell>
          <cell r="T399">
            <v>104.5</v>
          </cell>
          <cell r="U399">
            <v>0</v>
          </cell>
          <cell r="V399">
            <v>115</v>
          </cell>
          <cell r="W399">
            <v>5</v>
          </cell>
          <cell r="X399">
            <v>377</v>
          </cell>
          <cell r="Y399">
            <v>492</v>
          </cell>
          <cell r="Z399">
            <v>85</v>
          </cell>
          <cell r="AA399">
            <v>30</v>
          </cell>
          <cell r="AB399">
            <v>113.5</v>
          </cell>
          <cell r="AC399">
            <v>8</v>
          </cell>
          <cell r="AD399">
            <v>380</v>
          </cell>
        </row>
        <row r="400">
          <cell r="D400" t="str">
            <v>梁诗沂</v>
          </cell>
          <cell r="E400" t="str">
            <v>初2022级13班</v>
          </cell>
          <cell r="F400">
            <v>332</v>
          </cell>
          <cell r="G400">
            <v>52</v>
          </cell>
          <cell r="H400" t="str">
            <v>---</v>
          </cell>
          <cell r="I400" t="str">
            <v>---</v>
          </cell>
          <cell r="J400">
            <v>398</v>
          </cell>
          <cell r="K400" t="str">
            <v>---</v>
          </cell>
          <cell r="L400" t="str">
            <v>---</v>
          </cell>
          <cell r="M400">
            <v>540</v>
          </cell>
          <cell r="N400">
            <v>323</v>
          </cell>
          <cell r="O400">
            <v>9</v>
          </cell>
          <cell r="P400">
            <v>107.5</v>
          </cell>
          <cell r="Q400">
            <v>46</v>
          </cell>
          <cell r="R400">
            <v>421</v>
          </cell>
          <cell r="S400">
            <v>659</v>
          </cell>
          <cell r="T400">
            <v>107.5</v>
          </cell>
          <cell r="U400">
            <v>0</v>
          </cell>
          <cell r="V400">
            <v>94</v>
          </cell>
          <cell r="W400">
            <v>56</v>
          </cell>
          <cell r="X400">
            <v>581</v>
          </cell>
          <cell r="Y400">
            <v>826</v>
          </cell>
          <cell r="Z400">
            <v>85</v>
          </cell>
          <cell r="AA400">
            <v>9</v>
          </cell>
          <cell r="AB400">
            <v>130.5</v>
          </cell>
          <cell r="AC400">
            <v>31</v>
          </cell>
          <cell r="AD400">
            <v>152</v>
          </cell>
        </row>
        <row r="401">
          <cell r="D401" t="str">
            <v>何雨婷</v>
          </cell>
          <cell r="E401" t="str">
            <v>初2022级8班</v>
          </cell>
          <cell r="F401">
            <v>331</v>
          </cell>
          <cell r="G401">
            <v>6</v>
          </cell>
          <cell r="H401" t="str">
            <v>---</v>
          </cell>
          <cell r="I401" t="str">
            <v>---</v>
          </cell>
          <cell r="J401">
            <v>399</v>
          </cell>
          <cell r="K401" t="str">
            <v>---</v>
          </cell>
          <cell r="L401" t="str">
            <v>---</v>
          </cell>
          <cell r="M401">
            <v>543</v>
          </cell>
          <cell r="N401">
            <v>304</v>
          </cell>
          <cell r="O401">
            <v>27</v>
          </cell>
          <cell r="P401">
            <v>125</v>
          </cell>
          <cell r="Q401">
            <v>2</v>
          </cell>
          <cell r="R401">
            <v>26</v>
          </cell>
          <cell r="S401">
            <v>34</v>
          </cell>
          <cell r="T401">
            <v>125</v>
          </cell>
          <cell r="U401">
            <v>0</v>
          </cell>
          <cell r="V401">
            <v>120</v>
          </cell>
          <cell r="W401">
            <v>5</v>
          </cell>
          <cell r="X401">
            <v>306</v>
          </cell>
          <cell r="Y401">
            <v>392</v>
          </cell>
          <cell r="Z401">
            <v>93</v>
          </cell>
          <cell r="AA401">
            <v>27</v>
          </cell>
          <cell r="AB401">
            <v>86</v>
          </cell>
          <cell r="AC401">
            <v>25</v>
          </cell>
          <cell r="AD401">
            <v>673</v>
          </cell>
        </row>
        <row r="402">
          <cell r="D402" t="str">
            <v>王泽睿</v>
          </cell>
          <cell r="E402" t="str">
            <v>初2022级10班</v>
          </cell>
          <cell r="F402">
            <v>331</v>
          </cell>
          <cell r="G402">
            <v>46</v>
          </cell>
          <cell r="H402" t="str">
            <v>---</v>
          </cell>
          <cell r="I402" t="str">
            <v>---</v>
          </cell>
          <cell r="J402">
            <v>399</v>
          </cell>
          <cell r="K402" t="str">
            <v>---</v>
          </cell>
          <cell r="L402" t="str">
            <v>---</v>
          </cell>
          <cell r="M402">
            <v>543</v>
          </cell>
          <cell r="N402">
            <v>293</v>
          </cell>
          <cell r="O402">
            <v>38</v>
          </cell>
          <cell r="P402">
            <v>116.5</v>
          </cell>
          <cell r="Q402">
            <v>25</v>
          </cell>
          <cell r="R402">
            <v>165</v>
          </cell>
          <cell r="S402">
            <v>249</v>
          </cell>
          <cell r="T402">
            <v>116.5</v>
          </cell>
          <cell r="U402">
            <v>0</v>
          </cell>
          <cell r="V402">
            <v>132</v>
          </cell>
          <cell r="W402">
            <v>20</v>
          </cell>
          <cell r="X402">
            <v>160</v>
          </cell>
          <cell r="Y402">
            <v>191</v>
          </cell>
          <cell r="Z402">
            <v>94</v>
          </cell>
          <cell r="AA402">
            <v>38</v>
          </cell>
          <cell r="AB402">
            <v>82.5</v>
          </cell>
          <cell r="AC402">
            <v>54</v>
          </cell>
          <cell r="AD402">
            <v>691</v>
          </cell>
        </row>
        <row r="403">
          <cell r="D403" t="str">
            <v>唐歆妍</v>
          </cell>
          <cell r="E403" t="str">
            <v>初2022级12班</v>
          </cell>
          <cell r="F403">
            <v>330.5</v>
          </cell>
          <cell r="G403">
            <v>47</v>
          </cell>
          <cell r="H403" t="str">
            <v>---</v>
          </cell>
          <cell r="I403" t="str">
            <v>---</v>
          </cell>
          <cell r="J403">
            <v>401</v>
          </cell>
          <cell r="K403" t="str">
            <v>---</v>
          </cell>
          <cell r="L403" t="str">
            <v>---</v>
          </cell>
          <cell r="M403">
            <v>548</v>
          </cell>
          <cell r="N403">
            <v>296.5</v>
          </cell>
          <cell r="O403">
            <v>34</v>
          </cell>
          <cell r="P403">
            <v>103.5</v>
          </cell>
          <cell r="Q403">
            <v>47</v>
          </cell>
          <cell r="R403">
            <v>537</v>
          </cell>
          <cell r="S403">
            <v>862</v>
          </cell>
          <cell r="T403">
            <v>103.5</v>
          </cell>
          <cell r="U403">
            <v>0</v>
          </cell>
          <cell r="V403">
            <v>113</v>
          </cell>
          <cell r="W403">
            <v>42</v>
          </cell>
          <cell r="X403">
            <v>395</v>
          </cell>
          <cell r="Y403">
            <v>518</v>
          </cell>
          <cell r="Z403">
            <v>79</v>
          </cell>
          <cell r="AA403">
            <v>34</v>
          </cell>
          <cell r="AB403">
            <v>114</v>
          </cell>
          <cell r="AC403">
            <v>46</v>
          </cell>
          <cell r="AD403">
            <v>372</v>
          </cell>
        </row>
        <row r="404">
          <cell r="D404" t="str">
            <v>刘颖</v>
          </cell>
          <cell r="E404" t="str">
            <v>初2022级7班</v>
          </cell>
          <cell r="F404">
            <v>330</v>
          </cell>
          <cell r="G404">
            <v>5</v>
          </cell>
          <cell r="H404" t="str">
            <v>---</v>
          </cell>
          <cell r="I404" t="str">
            <v>---</v>
          </cell>
          <cell r="J404">
            <v>402</v>
          </cell>
          <cell r="K404" t="str">
            <v>---</v>
          </cell>
          <cell r="L404" t="str">
            <v>---</v>
          </cell>
          <cell r="M404">
            <v>551</v>
          </cell>
          <cell r="N404">
            <v>314</v>
          </cell>
          <cell r="O404">
            <v>16</v>
          </cell>
          <cell r="P404">
            <v>112.5</v>
          </cell>
          <cell r="Q404">
            <v>7</v>
          </cell>
          <cell r="R404">
            <v>271</v>
          </cell>
          <cell r="S404">
            <v>407</v>
          </cell>
          <cell r="T404">
            <v>112.5</v>
          </cell>
          <cell r="U404">
            <v>0</v>
          </cell>
          <cell r="V404">
            <v>98</v>
          </cell>
          <cell r="W404">
            <v>22</v>
          </cell>
          <cell r="X404">
            <v>552</v>
          </cell>
          <cell r="Y404">
            <v>769</v>
          </cell>
          <cell r="Z404">
            <v>82</v>
          </cell>
          <cell r="AA404">
            <v>16</v>
          </cell>
          <cell r="AB404">
            <v>119.5</v>
          </cell>
          <cell r="AC404">
            <v>4</v>
          </cell>
          <cell r="AD404">
            <v>291</v>
          </cell>
        </row>
        <row r="405">
          <cell r="D405" t="str">
            <v>杨皓轩</v>
          </cell>
          <cell r="E405" t="str">
            <v>初2022级10班</v>
          </cell>
          <cell r="F405">
            <v>330</v>
          </cell>
          <cell r="G405">
            <v>47</v>
          </cell>
          <cell r="H405" t="str">
            <v>---</v>
          </cell>
          <cell r="I405" t="str">
            <v>---</v>
          </cell>
          <cell r="J405">
            <v>402</v>
          </cell>
          <cell r="K405" t="str">
            <v>---</v>
          </cell>
          <cell r="L405" t="str">
            <v>---</v>
          </cell>
          <cell r="M405">
            <v>551</v>
          </cell>
          <cell r="N405">
            <v>298</v>
          </cell>
          <cell r="O405">
            <v>32</v>
          </cell>
          <cell r="P405">
            <v>112.5</v>
          </cell>
          <cell r="Q405">
            <v>39</v>
          </cell>
          <cell r="R405">
            <v>271</v>
          </cell>
          <cell r="S405">
            <v>407</v>
          </cell>
          <cell r="T405">
            <v>112.5</v>
          </cell>
          <cell r="U405">
            <v>0</v>
          </cell>
          <cell r="V405">
            <v>116</v>
          </cell>
          <cell r="W405">
            <v>43</v>
          </cell>
          <cell r="X405">
            <v>363</v>
          </cell>
          <cell r="Y405">
            <v>472</v>
          </cell>
          <cell r="Z405">
            <v>84</v>
          </cell>
          <cell r="AA405">
            <v>32</v>
          </cell>
          <cell r="AB405">
            <v>101.5</v>
          </cell>
          <cell r="AC405">
            <v>47</v>
          </cell>
          <cell r="AD405">
            <v>541</v>
          </cell>
        </row>
        <row r="406">
          <cell r="D406" t="str">
            <v>周艺姿</v>
          </cell>
          <cell r="E406" t="str">
            <v>初2022级7班</v>
          </cell>
          <cell r="F406">
            <v>330</v>
          </cell>
          <cell r="G406">
            <v>5</v>
          </cell>
          <cell r="H406" t="str">
            <v>---</v>
          </cell>
          <cell r="I406" t="str">
            <v>---</v>
          </cell>
          <cell r="J406">
            <v>402</v>
          </cell>
          <cell r="K406" t="str">
            <v>---</v>
          </cell>
          <cell r="L406" t="str">
            <v>---</v>
          </cell>
          <cell r="M406">
            <v>551</v>
          </cell>
          <cell r="N406">
            <v>311</v>
          </cell>
          <cell r="O406">
            <v>19</v>
          </cell>
          <cell r="P406">
            <v>108.5</v>
          </cell>
          <cell r="Q406">
            <v>9</v>
          </cell>
          <cell r="R406">
            <v>389</v>
          </cell>
          <cell r="S406">
            <v>606</v>
          </cell>
          <cell r="T406">
            <v>108.5</v>
          </cell>
          <cell r="U406">
            <v>0</v>
          </cell>
          <cell r="V406">
            <v>95</v>
          </cell>
          <cell r="W406">
            <v>25</v>
          </cell>
          <cell r="X406">
            <v>574</v>
          </cell>
          <cell r="Y406">
            <v>814</v>
          </cell>
          <cell r="Z406">
            <v>76</v>
          </cell>
          <cell r="AA406">
            <v>19</v>
          </cell>
          <cell r="AB406">
            <v>126.5</v>
          </cell>
          <cell r="AC406">
            <v>2</v>
          </cell>
          <cell r="AD406">
            <v>199</v>
          </cell>
        </row>
        <row r="407">
          <cell r="D407" t="str">
            <v>蔡向尧</v>
          </cell>
          <cell r="E407" t="str">
            <v>初2022级5班</v>
          </cell>
          <cell r="F407">
            <v>329.5</v>
          </cell>
          <cell r="G407">
            <v>6</v>
          </cell>
          <cell r="H407" t="str">
            <v>---</v>
          </cell>
          <cell r="I407" t="str">
            <v>---</v>
          </cell>
          <cell r="J407">
            <v>405</v>
          </cell>
          <cell r="K407" t="str">
            <v>---</v>
          </cell>
          <cell r="L407" t="str">
            <v>---</v>
          </cell>
          <cell r="M407">
            <v>557</v>
          </cell>
          <cell r="N407">
            <v>291.5</v>
          </cell>
          <cell r="O407">
            <v>38</v>
          </cell>
          <cell r="P407">
            <v>96</v>
          </cell>
          <cell r="Q407">
            <v>28</v>
          </cell>
          <cell r="R407">
            <v>687</v>
          </cell>
          <cell r="S407">
            <v>1137</v>
          </cell>
          <cell r="T407">
            <v>96</v>
          </cell>
          <cell r="U407">
            <v>0</v>
          </cell>
          <cell r="V407">
            <v>135</v>
          </cell>
          <cell r="W407">
            <v>1</v>
          </cell>
          <cell r="X407">
            <v>129</v>
          </cell>
          <cell r="Y407">
            <v>153</v>
          </cell>
          <cell r="Z407">
            <v>97</v>
          </cell>
          <cell r="AA407">
            <v>38</v>
          </cell>
          <cell r="AB407">
            <v>98.5</v>
          </cell>
          <cell r="AC407">
            <v>15</v>
          </cell>
          <cell r="AD407">
            <v>571</v>
          </cell>
        </row>
        <row r="408">
          <cell r="D408" t="str">
            <v>李泓洁</v>
          </cell>
          <cell r="E408" t="str">
            <v>初2022级2班</v>
          </cell>
          <cell r="F408">
            <v>329.5</v>
          </cell>
          <cell r="G408">
            <v>4</v>
          </cell>
          <cell r="H408" t="str">
            <v>---</v>
          </cell>
          <cell r="I408" t="str">
            <v>---</v>
          </cell>
          <cell r="J408">
            <v>405</v>
          </cell>
          <cell r="K408" t="str">
            <v>---</v>
          </cell>
          <cell r="L408" t="str">
            <v>---</v>
          </cell>
          <cell r="M408">
            <v>557</v>
          </cell>
          <cell r="N408">
            <v>296.5</v>
          </cell>
          <cell r="O408">
            <v>33</v>
          </cell>
          <cell r="P408">
            <v>106</v>
          </cell>
          <cell r="Q408">
            <v>15</v>
          </cell>
          <cell r="R408">
            <v>470</v>
          </cell>
          <cell r="S408">
            <v>735</v>
          </cell>
          <cell r="T408">
            <v>106</v>
          </cell>
          <cell r="U408">
            <v>0</v>
          </cell>
          <cell r="V408">
            <v>105</v>
          </cell>
          <cell r="W408">
            <v>11</v>
          </cell>
          <cell r="X408">
            <v>475</v>
          </cell>
          <cell r="Y408">
            <v>653</v>
          </cell>
          <cell r="Z408">
            <v>72</v>
          </cell>
          <cell r="AA408">
            <v>33</v>
          </cell>
          <cell r="AB408">
            <v>118.5</v>
          </cell>
          <cell r="AC408">
            <v>5</v>
          </cell>
          <cell r="AD408">
            <v>306</v>
          </cell>
        </row>
        <row r="409">
          <cell r="D409" t="str">
            <v>李佳宜</v>
          </cell>
          <cell r="E409" t="str">
            <v>初2022级4班</v>
          </cell>
          <cell r="F409">
            <v>329.5</v>
          </cell>
          <cell r="G409">
            <v>48</v>
          </cell>
          <cell r="H409" t="str">
            <v>---</v>
          </cell>
          <cell r="I409" t="str">
            <v>---</v>
          </cell>
          <cell r="J409">
            <v>405</v>
          </cell>
          <cell r="K409" t="str">
            <v>---</v>
          </cell>
          <cell r="L409" t="str">
            <v>---</v>
          </cell>
          <cell r="M409">
            <v>557</v>
          </cell>
          <cell r="N409">
            <v>305.5</v>
          </cell>
          <cell r="O409">
            <v>24</v>
          </cell>
          <cell r="P409">
            <v>113</v>
          </cell>
          <cell r="Q409">
            <v>22</v>
          </cell>
          <cell r="R409">
            <v>249</v>
          </cell>
          <cell r="S409">
            <v>375</v>
          </cell>
          <cell r="T409">
            <v>113</v>
          </cell>
          <cell r="U409">
            <v>0</v>
          </cell>
          <cell r="V409">
            <v>107</v>
          </cell>
          <cell r="W409">
            <v>53</v>
          </cell>
          <cell r="X409">
            <v>456</v>
          </cell>
          <cell r="Y409">
            <v>619</v>
          </cell>
          <cell r="Z409">
            <v>83</v>
          </cell>
          <cell r="AA409">
            <v>24</v>
          </cell>
          <cell r="AB409">
            <v>109.5</v>
          </cell>
          <cell r="AC409">
            <v>40</v>
          </cell>
          <cell r="AD409">
            <v>437</v>
          </cell>
        </row>
        <row r="410">
          <cell r="D410" t="str">
            <v>聂书宇</v>
          </cell>
          <cell r="E410" t="str">
            <v>初2022级11班</v>
          </cell>
          <cell r="F410">
            <v>329</v>
          </cell>
          <cell r="G410">
            <v>34</v>
          </cell>
          <cell r="H410" t="str">
            <v>---</v>
          </cell>
          <cell r="I410" t="str">
            <v>---</v>
          </cell>
          <cell r="J410">
            <v>408</v>
          </cell>
          <cell r="K410" t="str">
            <v>---</v>
          </cell>
          <cell r="L410" t="str">
            <v>---</v>
          </cell>
          <cell r="M410">
            <v>561</v>
          </cell>
          <cell r="N410">
            <v>288</v>
          </cell>
          <cell r="O410">
            <v>41</v>
          </cell>
          <cell r="P410">
            <v>120.5</v>
          </cell>
          <cell r="Q410">
            <v>9</v>
          </cell>
          <cell r="R410">
            <v>86</v>
          </cell>
          <cell r="S410">
            <v>121</v>
          </cell>
          <cell r="T410">
            <v>120.5</v>
          </cell>
          <cell r="U410">
            <v>0</v>
          </cell>
          <cell r="V410">
            <v>138</v>
          </cell>
          <cell r="W410">
            <v>6</v>
          </cell>
          <cell r="X410">
            <v>93</v>
          </cell>
          <cell r="Y410">
            <v>109</v>
          </cell>
          <cell r="Z410">
            <v>97</v>
          </cell>
          <cell r="AA410">
            <v>41</v>
          </cell>
          <cell r="AB410">
            <v>70.5</v>
          </cell>
          <cell r="AC410">
            <v>58</v>
          </cell>
          <cell r="AD410">
            <v>758</v>
          </cell>
        </row>
        <row r="411">
          <cell r="D411" t="str">
            <v>夏梓渲</v>
          </cell>
          <cell r="E411" t="str">
            <v>初2022级10班</v>
          </cell>
          <cell r="F411">
            <v>329</v>
          </cell>
          <cell r="G411">
            <v>48</v>
          </cell>
          <cell r="H411" t="str">
            <v>---</v>
          </cell>
          <cell r="I411" t="str">
            <v>---</v>
          </cell>
          <cell r="J411">
            <v>408</v>
          </cell>
          <cell r="K411" t="str">
            <v>---</v>
          </cell>
          <cell r="L411" t="str">
            <v>---</v>
          </cell>
          <cell r="M411">
            <v>561</v>
          </cell>
          <cell r="N411">
            <v>313</v>
          </cell>
          <cell r="O411">
            <v>16</v>
          </cell>
          <cell r="P411">
            <v>115</v>
          </cell>
          <cell r="Q411">
            <v>29</v>
          </cell>
          <cell r="R411">
            <v>202</v>
          </cell>
          <cell r="S411">
            <v>300</v>
          </cell>
          <cell r="T411">
            <v>115</v>
          </cell>
          <cell r="U411">
            <v>0</v>
          </cell>
          <cell r="V411">
            <v>86</v>
          </cell>
          <cell r="W411">
            <v>53</v>
          </cell>
          <cell r="X411">
            <v>632</v>
          </cell>
          <cell r="Y411">
            <v>942</v>
          </cell>
          <cell r="Z411">
            <v>70</v>
          </cell>
          <cell r="AA411">
            <v>16</v>
          </cell>
          <cell r="AB411">
            <v>128</v>
          </cell>
          <cell r="AC411">
            <v>28</v>
          </cell>
          <cell r="AD411">
            <v>184</v>
          </cell>
        </row>
        <row r="412">
          <cell r="D412" t="str">
            <v>杨盛源</v>
          </cell>
          <cell r="E412" t="str">
            <v>初2022级1班</v>
          </cell>
          <cell r="F412">
            <v>328.5</v>
          </cell>
          <cell r="G412">
            <v>7</v>
          </cell>
          <cell r="H412" t="str">
            <v>---</v>
          </cell>
          <cell r="I412" t="str">
            <v>---</v>
          </cell>
          <cell r="J412">
            <v>410</v>
          </cell>
          <cell r="K412" t="str">
            <v>---</v>
          </cell>
          <cell r="L412" t="str">
            <v>---</v>
          </cell>
          <cell r="M412">
            <v>566</v>
          </cell>
          <cell r="N412">
            <v>302.5</v>
          </cell>
          <cell r="O412">
            <v>26</v>
          </cell>
          <cell r="P412">
            <v>103</v>
          </cell>
          <cell r="Q412">
            <v>11</v>
          </cell>
          <cell r="R412">
            <v>552</v>
          </cell>
          <cell r="S412">
            <v>889</v>
          </cell>
          <cell r="T412">
            <v>103</v>
          </cell>
          <cell r="U412">
            <v>0</v>
          </cell>
          <cell r="V412">
            <v>118</v>
          </cell>
          <cell r="W412">
            <v>5</v>
          </cell>
          <cell r="X412">
            <v>334</v>
          </cell>
          <cell r="Y412">
            <v>428</v>
          </cell>
          <cell r="Z412">
            <v>92</v>
          </cell>
          <cell r="AA412">
            <v>26</v>
          </cell>
          <cell r="AB412">
            <v>107.5</v>
          </cell>
          <cell r="AC412">
            <v>18</v>
          </cell>
          <cell r="AD412">
            <v>463</v>
          </cell>
        </row>
        <row r="413">
          <cell r="D413" t="str">
            <v>翟于骅</v>
          </cell>
          <cell r="E413" t="str">
            <v>初2022级3班</v>
          </cell>
          <cell r="F413">
            <v>328.5</v>
          </cell>
          <cell r="G413">
            <v>41</v>
          </cell>
          <cell r="H413" t="str">
            <v>---</v>
          </cell>
          <cell r="I413" t="str">
            <v>---</v>
          </cell>
          <cell r="J413">
            <v>410</v>
          </cell>
          <cell r="K413" t="str">
            <v>---</v>
          </cell>
          <cell r="L413" t="str">
            <v>---</v>
          </cell>
          <cell r="M413">
            <v>566</v>
          </cell>
          <cell r="N413">
            <v>295.5</v>
          </cell>
          <cell r="O413">
            <v>33</v>
          </cell>
          <cell r="P413">
            <v>100</v>
          </cell>
          <cell r="Q413">
            <v>57</v>
          </cell>
          <cell r="R413">
            <v>622</v>
          </cell>
          <cell r="S413">
            <v>1007</v>
          </cell>
          <cell r="T413">
            <v>100</v>
          </cell>
          <cell r="U413">
            <v>0</v>
          </cell>
          <cell r="V413">
            <v>127</v>
          </cell>
          <cell r="W413">
            <v>19</v>
          </cell>
          <cell r="X413">
            <v>227</v>
          </cell>
          <cell r="Y413">
            <v>284</v>
          </cell>
          <cell r="Z413">
            <v>94</v>
          </cell>
          <cell r="AA413">
            <v>33</v>
          </cell>
          <cell r="AB413">
            <v>101.5</v>
          </cell>
          <cell r="AC413">
            <v>52</v>
          </cell>
          <cell r="AD413">
            <v>541</v>
          </cell>
        </row>
        <row r="414">
          <cell r="D414" t="str">
            <v>廖笑宇</v>
          </cell>
          <cell r="E414" t="str">
            <v>初2022级10班</v>
          </cell>
          <cell r="F414">
            <v>328</v>
          </cell>
          <cell r="G414">
            <v>49</v>
          </cell>
          <cell r="H414" t="str">
            <v>---</v>
          </cell>
          <cell r="I414" t="str">
            <v>---</v>
          </cell>
          <cell r="J414">
            <v>412</v>
          </cell>
          <cell r="K414" t="str">
            <v>---</v>
          </cell>
          <cell r="L414" t="str">
            <v>---</v>
          </cell>
          <cell r="M414">
            <v>569</v>
          </cell>
          <cell r="N414">
            <v>293</v>
          </cell>
          <cell r="O414">
            <v>35</v>
          </cell>
          <cell r="P414">
            <v>112.5</v>
          </cell>
          <cell r="Q414">
            <v>39</v>
          </cell>
          <cell r="R414">
            <v>271</v>
          </cell>
          <cell r="S414">
            <v>407</v>
          </cell>
          <cell r="T414">
            <v>112.5</v>
          </cell>
          <cell r="U414">
            <v>0</v>
          </cell>
          <cell r="V414">
            <v>118</v>
          </cell>
          <cell r="W414">
            <v>38</v>
          </cell>
          <cell r="X414">
            <v>334</v>
          </cell>
          <cell r="Y414">
            <v>428</v>
          </cell>
          <cell r="Z414">
            <v>83</v>
          </cell>
          <cell r="AA414">
            <v>35</v>
          </cell>
          <cell r="AB414">
            <v>97.5</v>
          </cell>
          <cell r="AC414">
            <v>50</v>
          </cell>
          <cell r="AD414">
            <v>578</v>
          </cell>
        </row>
        <row r="415">
          <cell r="D415" t="str">
            <v>王若雨</v>
          </cell>
          <cell r="E415" t="str">
            <v>初2022级14班</v>
          </cell>
          <cell r="F415">
            <v>328</v>
          </cell>
          <cell r="G415">
            <v>5</v>
          </cell>
          <cell r="H415" t="str">
            <v>---</v>
          </cell>
          <cell r="I415" t="str">
            <v>---</v>
          </cell>
          <cell r="J415">
            <v>412</v>
          </cell>
          <cell r="K415" t="str">
            <v>---</v>
          </cell>
          <cell r="L415" t="str">
            <v>---</v>
          </cell>
          <cell r="M415">
            <v>569</v>
          </cell>
          <cell r="N415">
            <v>296</v>
          </cell>
          <cell r="O415">
            <v>32</v>
          </cell>
          <cell r="P415">
            <v>104.5</v>
          </cell>
          <cell r="Q415">
            <v>13</v>
          </cell>
          <cell r="R415">
            <v>504</v>
          </cell>
          <cell r="S415">
            <v>802</v>
          </cell>
          <cell r="T415">
            <v>104.5</v>
          </cell>
          <cell r="U415">
            <v>0</v>
          </cell>
          <cell r="V415">
            <v>117</v>
          </cell>
          <cell r="W415">
            <v>3</v>
          </cell>
          <cell r="X415">
            <v>344</v>
          </cell>
          <cell r="Y415">
            <v>443</v>
          </cell>
          <cell r="Z415">
            <v>85</v>
          </cell>
          <cell r="AA415">
            <v>32</v>
          </cell>
          <cell r="AB415">
            <v>106.5</v>
          </cell>
          <cell r="AC415">
            <v>17</v>
          </cell>
          <cell r="AD415">
            <v>480</v>
          </cell>
        </row>
        <row r="416">
          <cell r="D416" t="str">
            <v>杨峻鑫</v>
          </cell>
          <cell r="E416" t="str">
            <v>初2022级3班</v>
          </cell>
          <cell r="F416">
            <v>328</v>
          </cell>
          <cell r="G416">
            <v>42</v>
          </cell>
          <cell r="H416" t="str">
            <v>---</v>
          </cell>
          <cell r="I416" t="str">
            <v>---</v>
          </cell>
          <cell r="J416">
            <v>412</v>
          </cell>
          <cell r="K416" t="str">
            <v>---</v>
          </cell>
          <cell r="L416" t="str">
            <v>---</v>
          </cell>
          <cell r="M416">
            <v>569</v>
          </cell>
          <cell r="N416">
            <v>291</v>
          </cell>
          <cell r="O416">
            <v>37</v>
          </cell>
          <cell r="P416">
            <v>103.5</v>
          </cell>
          <cell r="Q416">
            <v>51</v>
          </cell>
          <cell r="R416">
            <v>537</v>
          </cell>
          <cell r="S416">
            <v>862</v>
          </cell>
          <cell r="T416">
            <v>103.5</v>
          </cell>
          <cell r="U416">
            <v>0</v>
          </cell>
          <cell r="V416">
            <v>117</v>
          </cell>
          <cell r="W416">
            <v>30</v>
          </cell>
          <cell r="X416">
            <v>344</v>
          </cell>
          <cell r="Y416">
            <v>443</v>
          </cell>
          <cell r="Z416">
            <v>80</v>
          </cell>
          <cell r="AA416">
            <v>37</v>
          </cell>
          <cell r="AB416">
            <v>107.5</v>
          </cell>
          <cell r="AC416">
            <v>47</v>
          </cell>
          <cell r="AD416">
            <v>463</v>
          </cell>
        </row>
        <row r="417">
          <cell r="D417" t="str">
            <v>张果儿</v>
          </cell>
          <cell r="E417" t="str">
            <v>初2022级7班</v>
          </cell>
          <cell r="F417">
            <v>328</v>
          </cell>
          <cell r="G417">
            <v>7</v>
          </cell>
          <cell r="H417" t="str">
            <v>---</v>
          </cell>
          <cell r="I417" t="str">
            <v>---</v>
          </cell>
          <cell r="J417">
            <v>412</v>
          </cell>
          <cell r="K417" t="str">
            <v>---</v>
          </cell>
          <cell r="L417" t="str">
            <v>---</v>
          </cell>
          <cell r="M417">
            <v>569</v>
          </cell>
          <cell r="N417">
            <v>300</v>
          </cell>
          <cell r="O417">
            <v>28</v>
          </cell>
          <cell r="P417">
            <v>114</v>
          </cell>
          <cell r="Q417">
            <v>4</v>
          </cell>
          <cell r="R417">
            <v>230</v>
          </cell>
          <cell r="S417">
            <v>340</v>
          </cell>
          <cell r="T417">
            <v>114</v>
          </cell>
          <cell r="U417">
            <v>0</v>
          </cell>
          <cell r="V417">
            <v>117</v>
          </cell>
          <cell r="W417">
            <v>7</v>
          </cell>
          <cell r="X417">
            <v>344</v>
          </cell>
          <cell r="Y417">
            <v>443</v>
          </cell>
          <cell r="Z417">
            <v>89</v>
          </cell>
          <cell r="AA417">
            <v>28</v>
          </cell>
          <cell r="AB417">
            <v>97</v>
          </cell>
          <cell r="AC417">
            <v>21</v>
          </cell>
          <cell r="AD417">
            <v>584</v>
          </cell>
        </row>
        <row r="418">
          <cell r="D418" t="str">
            <v>费桐蕊</v>
          </cell>
          <cell r="E418" t="str">
            <v>初2022级13班</v>
          </cell>
          <cell r="F418">
            <v>327.5</v>
          </cell>
          <cell r="G418">
            <v>53</v>
          </cell>
          <cell r="H418" t="str">
            <v>---</v>
          </cell>
          <cell r="I418" t="str">
            <v>---</v>
          </cell>
          <cell r="J418">
            <v>416</v>
          </cell>
          <cell r="K418" t="str">
            <v>---</v>
          </cell>
          <cell r="L418" t="str">
            <v>---</v>
          </cell>
          <cell r="M418">
            <v>574</v>
          </cell>
          <cell r="N418">
            <v>305.5</v>
          </cell>
          <cell r="O418">
            <v>22</v>
          </cell>
          <cell r="P418">
            <v>110</v>
          </cell>
          <cell r="Q418">
            <v>39</v>
          </cell>
          <cell r="R418">
            <v>351</v>
          </cell>
          <cell r="S418">
            <v>532</v>
          </cell>
          <cell r="T418">
            <v>110</v>
          </cell>
          <cell r="U418">
            <v>0</v>
          </cell>
          <cell r="V418">
            <v>102</v>
          </cell>
          <cell r="W418">
            <v>53</v>
          </cell>
          <cell r="X418">
            <v>515</v>
          </cell>
          <cell r="Y418">
            <v>708</v>
          </cell>
          <cell r="Z418">
            <v>80</v>
          </cell>
          <cell r="AA418">
            <v>22</v>
          </cell>
          <cell r="AB418">
            <v>115.5</v>
          </cell>
          <cell r="AC418">
            <v>53</v>
          </cell>
          <cell r="AD418">
            <v>349</v>
          </cell>
        </row>
        <row r="419">
          <cell r="D419" t="str">
            <v>冉子睿</v>
          </cell>
          <cell r="E419" t="str">
            <v>初2022级3班</v>
          </cell>
          <cell r="F419">
            <v>327.5</v>
          </cell>
          <cell r="G419">
            <v>43</v>
          </cell>
          <cell r="H419" t="str">
            <v>---</v>
          </cell>
          <cell r="I419" t="str">
            <v>---</v>
          </cell>
          <cell r="J419">
            <v>416</v>
          </cell>
          <cell r="K419" t="str">
            <v>---</v>
          </cell>
          <cell r="L419" t="str">
            <v>---</v>
          </cell>
          <cell r="M419">
            <v>574</v>
          </cell>
          <cell r="N419">
            <v>304.5</v>
          </cell>
          <cell r="O419">
            <v>23</v>
          </cell>
          <cell r="P419">
            <v>114.5</v>
          </cell>
          <cell r="Q419">
            <v>20</v>
          </cell>
          <cell r="R419">
            <v>220</v>
          </cell>
          <cell r="S419">
            <v>323</v>
          </cell>
          <cell r="T419">
            <v>114.5</v>
          </cell>
          <cell r="U419">
            <v>0</v>
          </cell>
          <cell r="V419">
            <v>100</v>
          </cell>
          <cell r="W419">
            <v>50</v>
          </cell>
          <cell r="X419">
            <v>535</v>
          </cell>
          <cell r="Y419">
            <v>740</v>
          </cell>
          <cell r="Z419">
            <v>77</v>
          </cell>
          <cell r="AA419">
            <v>23</v>
          </cell>
          <cell r="AB419">
            <v>113</v>
          </cell>
          <cell r="AC419">
            <v>33</v>
          </cell>
          <cell r="AD419">
            <v>390</v>
          </cell>
        </row>
        <row r="420">
          <cell r="D420" t="str">
            <v>钟朵伊</v>
          </cell>
          <cell r="E420" t="str">
            <v>初2022级7班</v>
          </cell>
          <cell r="F420">
            <v>327.5</v>
          </cell>
          <cell r="G420">
            <v>8</v>
          </cell>
          <cell r="H420" t="str">
            <v>---</v>
          </cell>
          <cell r="I420" t="str">
            <v>---</v>
          </cell>
          <cell r="J420">
            <v>416</v>
          </cell>
          <cell r="K420" t="str">
            <v>---</v>
          </cell>
          <cell r="L420" t="str">
            <v>---</v>
          </cell>
          <cell r="M420">
            <v>574</v>
          </cell>
          <cell r="N420">
            <v>303.5</v>
          </cell>
          <cell r="O420">
            <v>24</v>
          </cell>
          <cell r="P420">
            <v>114</v>
          </cell>
          <cell r="Q420">
            <v>4</v>
          </cell>
          <cell r="R420">
            <v>230</v>
          </cell>
          <cell r="S420">
            <v>340</v>
          </cell>
          <cell r="T420">
            <v>114</v>
          </cell>
          <cell r="U420">
            <v>0</v>
          </cell>
          <cell r="V420">
            <v>101</v>
          </cell>
          <cell r="W420">
            <v>19</v>
          </cell>
          <cell r="X420">
            <v>526</v>
          </cell>
          <cell r="Y420">
            <v>725</v>
          </cell>
          <cell r="Z420">
            <v>77</v>
          </cell>
          <cell r="AA420">
            <v>24</v>
          </cell>
          <cell r="AB420">
            <v>112.5</v>
          </cell>
          <cell r="AC420">
            <v>8</v>
          </cell>
          <cell r="AD420">
            <v>398</v>
          </cell>
        </row>
        <row r="421">
          <cell r="D421" t="str">
            <v>周灿</v>
          </cell>
          <cell r="E421" t="str">
            <v>初2022级8班</v>
          </cell>
          <cell r="F421">
            <v>327.5</v>
          </cell>
          <cell r="G421">
            <v>7</v>
          </cell>
          <cell r="H421" t="str">
            <v>---</v>
          </cell>
          <cell r="I421" t="str">
            <v>---</v>
          </cell>
          <cell r="J421">
            <v>416</v>
          </cell>
          <cell r="K421" t="str">
            <v>---</v>
          </cell>
          <cell r="L421" t="str">
            <v>---</v>
          </cell>
          <cell r="M421">
            <v>574</v>
          </cell>
          <cell r="N421">
            <v>310.5</v>
          </cell>
          <cell r="O421">
            <v>17</v>
          </cell>
          <cell r="P421">
            <v>112.5</v>
          </cell>
          <cell r="Q421">
            <v>6</v>
          </cell>
          <cell r="R421">
            <v>271</v>
          </cell>
          <cell r="S421">
            <v>407</v>
          </cell>
          <cell r="T421">
            <v>112.5</v>
          </cell>
          <cell r="U421">
            <v>0</v>
          </cell>
          <cell r="V421">
            <v>101</v>
          </cell>
          <cell r="W421">
            <v>21</v>
          </cell>
          <cell r="X421">
            <v>526</v>
          </cell>
          <cell r="Y421">
            <v>725</v>
          </cell>
          <cell r="Z421">
            <v>84</v>
          </cell>
          <cell r="AA421">
            <v>17</v>
          </cell>
          <cell r="AB421">
            <v>114</v>
          </cell>
          <cell r="AC421">
            <v>3</v>
          </cell>
          <cell r="AD421">
            <v>372</v>
          </cell>
        </row>
        <row r="422">
          <cell r="D422" t="str">
            <v>李诗淇</v>
          </cell>
          <cell r="E422" t="str">
            <v>初2022级7班</v>
          </cell>
          <cell r="F422">
            <v>327</v>
          </cell>
          <cell r="G422">
            <v>9</v>
          </cell>
          <cell r="H422" t="str">
            <v>---</v>
          </cell>
          <cell r="I422" t="str">
            <v>---</v>
          </cell>
          <cell r="J422">
            <v>420</v>
          </cell>
          <cell r="K422" t="str">
            <v>---</v>
          </cell>
          <cell r="L422" t="str">
            <v>---</v>
          </cell>
          <cell r="M422">
            <v>579</v>
          </cell>
          <cell r="N422">
            <v>292</v>
          </cell>
          <cell r="O422">
            <v>35</v>
          </cell>
          <cell r="P422">
            <v>108</v>
          </cell>
          <cell r="Q422">
            <v>10</v>
          </cell>
          <cell r="R422">
            <v>406</v>
          </cell>
          <cell r="S422">
            <v>632</v>
          </cell>
          <cell r="T422">
            <v>108</v>
          </cell>
          <cell r="U422">
            <v>0</v>
          </cell>
          <cell r="V422">
            <v>127</v>
          </cell>
          <cell r="W422">
            <v>2</v>
          </cell>
          <cell r="X422">
            <v>227</v>
          </cell>
          <cell r="Y422">
            <v>284</v>
          </cell>
          <cell r="Z422">
            <v>92</v>
          </cell>
          <cell r="AA422">
            <v>35</v>
          </cell>
          <cell r="AB422">
            <v>92</v>
          </cell>
          <cell r="AC422">
            <v>28</v>
          </cell>
          <cell r="AD422">
            <v>632</v>
          </cell>
        </row>
        <row r="423">
          <cell r="D423" t="str">
            <v>余柯鑫</v>
          </cell>
          <cell r="E423" t="str">
            <v>初2022级11班</v>
          </cell>
          <cell r="F423">
            <v>327</v>
          </cell>
          <cell r="G423">
            <v>35</v>
          </cell>
          <cell r="H423" t="str">
            <v>---</v>
          </cell>
          <cell r="I423" t="str">
            <v>---</v>
          </cell>
          <cell r="J423">
            <v>420</v>
          </cell>
          <cell r="K423" t="str">
            <v>---</v>
          </cell>
          <cell r="L423" t="str">
            <v>---</v>
          </cell>
          <cell r="M423">
            <v>579</v>
          </cell>
          <cell r="N423">
            <v>294</v>
          </cell>
          <cell r="O423">
            <v>33</v>
          </cell>
          <cell r="P423">
            <v>105</v>
          </cell>
          <cell r="Q423">
            <v>44</v>
          </cell>
          <cell r="R423">
            <v>492</v>
          </cell>
          <cell r="S423">
            <v>779</v>
          </cell>
          <cell r="T423">
            <v>105</v>
          </cell>
          <cell r="U423">
            <v>0</v>
          </cell>
          <cell r="V423">
            <v>129</v>
          </cell>
          <cell r="W423">
            <v>17</v>
          </cell>
          <cell r="X423">
            <v>205</v>
          </cell>
          <cell r="Y423">
            <v>249</v>
          </cell>
          <cell r="Z423">
            <v>96</v>
          </cell>
          <cell r="AA423">
            <v>33</v>
          </cell>
          <cell r="AB423">
            <v>93</v>
          </cell>
          <cell r="AC423">
            <v>48</v>
          </cell>
          <cell r="AD423">
            <v>623</v>
          </cell>
        </row>
        <row r="424">
          <cell r="D424" t="str">
            <v>王子凡</v>
          </cell>
          <cell r="E424" t="str">
            <v>初2022级16班</v>
          </cell>
          <cell r="F424">
            <v>326.5</v>
          </cell>
          <cell r="G424">
            <v>48</v>
          </cell>
          <cell r="H424" t="str">
            <v>---</v>
          </cell>
          <cell r="I424" t="str">
            <v>---</v>
          </cell>
          <cell r="J424">
            <v>422</v>
          </cell>
          <cell r="K424" t="str">
            <v>---</v>
          </cell>
          <cell r="L424" t="str">
            <v>---</v>
          </cell>
          <cell r="M424">
            <v>582</v>
          </cell>
          <cell r="N424">
            <v>308.5</v>
          </cell>
          <cell r="O424">
            <v>18</v>
          </cell>
          <cell r="P424">
            <v>121</v>
          </cell>
          <cell r="Q424">
            <v>10</v>
          </cell>
          <cell r="R424">
            <v>80</v>
          </cell>
          <cell r="S424">
            <v>110</v>
          </cell>
          <cell r="T424">
            <v>121</v>
          </cell>
          <cell r="U424">
            <v>0</v>
          </cell>
          <cell r="V424">
            <v>93</v>
          </cell>
          <cell r="W424">
            <v>56</v>
          </cell>
          <cell r="X424">
            <v>589</v>
          </cell>
          <cell r="Y424">
            <v>846</v>
          </cell>
          <cell r="Z424">
            <v>75</v>
          </cell>
          <cell r="AA424">
            <v>18</v>
          </cell>
          <cell r="AB424">
            <v>112.5</v>
          </cell>
          <cell r="AC424">
            <v>42</v>
          </cell>
          <cell r="AD424">
            <v>398</v>
          </cell>
        </row>
        <row r="425">
          <cell r="D425" t="str">
            <v>杨思祺</v>
          </cell>
          <cell r="E425" t="str">
            <v>初2022级11班</v>
          </cell>
          <cell r="F425">
            <v>326.5</v>
          </cell>
          <cell r="G425">
            <v>36</v>
          </cell>
          <cell r="H425" t="str">
            <v>---</v>
          </cell>
          <cell r="I425" t="str">
            <v>---</v>
          </cell>
          <cell r="J425">
            <v>422</v>
          </cell>
          <cell r="K425" t="str">
            <v>---</v>
          </cell>
          <cell r="L425" t="str">
            <v>---</v>
          </cell>
          <cell r="M425">
            <v>582</v>
          </cell>
          <cell r="N425">
            <v>301.5</v>
          </cell>
          <cell r="O425">
            <v>25</v>
          </cell>
          <cell r="P425">
            <v>115</v>
          </cell>
          <cell r="Q425">
            <v>24</v>
          </cell>
          <cell r="R425">
            <v>202</v>
          </cell>
          <cell r="S425">
            <v>300</v>
          </cell>
          <cell r="T425">
            <v>115</v>
          </cell>
          <cell r="U425">
            <v>0</v>
          </cell>
          <cell r="V425">
            <v>101</v>
          </cell>
          <cell r="W425">
            <v>52</v>
          </cell>
          <cell r="X425">
            <v>526</v>
          </cell>
          <cell r="Y425">
            <v>725</v>
          </cell>
          <cell r="Z425">
            <v>76</v>
          </cell>
          <cell r="AA425">
            <v>25</v>
          </cell>
          <cell r="AB425">
            <v>110.5</v>
          </cell>
          <cell r="AC425">
            <v>35</v>
          </cell>
          <cell r="AD425">
            <v>431</v>
          </cell>
        </row>
        <row r="426">
          <cell r="D426" t="str">
            <v>钟毅</v>
          </cell>
          <cell r="E426" t="str">
            <v>初2022级2班</v>
          </cell>
          <cell r="F426">
            <v>326.5</v>
          </cell>
          <cell r="G426">
            <v>5</v>
          </cell>
          <cell r="H426" t="str">
            <v>---</v>
          </cell>
          <cell r="I426" t="str">
            <v>---</v>
          </cell>
          <cell r="J426">
            <v>422</v>
          </cell>
          <cell r="K426" t="str">
            <v>---</v>
          </cell>
          <cell r="L426" t="str">
            <v>---</v>
          </cell>
          <cell r="M426">
            <v>582</v>
          </cell>
          <cell r="N426">
            <v>297.5</v>
          </cell>
          <cell r="O426">
            <v>29</v>
          </cell>
          <cell r="P426">
            <v>100.5</v>
          </cell>
          <cell r="Q426">
            <v>24</v>
          </cell>
          <cell r="R426">
            <v>611</v>
          </cell>
          <cell r="S426">
            <v>988</v>
          </cell>
          <cell r="T426">
            <v>100.5</v>
          </cell>
          <cell r="U426">
            <v>0</v>
          </cell>
          <cell r="V426">
            <v>119</v>
          </cell>
          <cell r="W426">
            <v>5</v>
          </cell>
          <cell r="X426">
            <v>324</v>
          </cell>
          <cell r="Y426">
            <v>414</v>
          </cell>
          <cell r="Z426">
            <v>90</v>
          </cell>
          <cell r="AA426">
            <v>29</v>
          </cell>
          <cell r="AB426">
            <v>107</v>
          </cell>
          <cell r="AC426">
            <v>12</v>
          </cell>
          <cell r="AD426">
            <v>475</v>
          </cell>
        </row>
        <row r="427">
          <cell r="D427" t="str">
            <v>鲍海洋</v>
          </cell>
          <cell r="E427" t="str">
            <v>初2022级4班</v>
          </cell>
          <cell r="F427">
            <v>326</v>
          </cell>
          <cell r="G427">
            <v>49</v>
          </cell>
          <cell r="H427" t="str">
            <v>---</v>
          </cell>
          <cell r="I427" t="str">
            <v>---</v>
          </cell>
          <cell r="J427">
            <v>425</v>
          </cell>
          <cell r="K427" t="str">
            <v>---</v>
          </cell>
          <cell r="L427" t="str">
            <v>---</v>
          </cell>
          <cell r="M427">
            <v>586</v>
          </cell>
          <cell r="N427">
            <v>292</v>
          </cell>
          <cell r="O427">
            <v>34</v>
          </cell>
          <cell r="P427">
            <v>99.5</v>
          </cell>
          <cell r="Q427">
            <v>58</v>
          </cell>
          <cell r="R427">
            <v>634</v>
          </cell>
          <cell r="S427">
            <v>1033</v>
          </cell>
          <cell r="T427">
            <v>99.5</v>
          </cell>
          <cell r="U427">
            <v>0</v>
          </cell>
          <cell r="V427">
            <v>117</v>
          </cell>
          <cell r="W427">
            <v>42</v>
          </cell>
          <cell r="X427">
            <v>344</v>
          </cell>
          <cell r="Y427">
            <v>443</v>
          </cell>
          <cell r="Z427">
            <v>83</v>
          </cell>
          <cell r="AA427">
            <v>34</v>
          </cell>
          <cell r="AB427">
            <v>109.5</v>
          </cell>
          <cell r="AC427">
            <v>40</v>
          </cell>
          <cell r="AD427">
            <v>437</v>
          </cell>
        </row>
        <row r="428">
          <cell r="D428" t="str">
            <v>李浩文</v>
          </cell>
          <cell r="E428" t="str">
            <v>初2022级4班</v>
          </cell>
          <cell r="F428">
            <v>326</v>
          </cell>
          <cell r="G428">
            <v>49</v>
          </cell>
          <cell r="H428" t="str">
            <v>---</v>
          </cell>
          <cell r="I428" t="str">
            <v>---</v>
          </cell>
          <cell r="J428">
            <v>425</v>
          </cell>
          <cell r="K428" t="str">
            <v>---</v>
          </cell>
          <cell r="L428" t="str">
            <v>---</v>
          </cell>
          <cell r="M428">
            <v>586</v>
          </cell>
          <cell r="N428">
            <v>299</v>
          </cell>
          <cell r="O428">
            <v>27</v>
          </cell>
          <cell r="P428">
            <v>115</v>
          </cell>
          <cell r="Q428">
            <v>16</v>
          </cell>
          <cell r="R428">
            <v>202</v>
          </cell>
          <cell r="S428">
            <v>300</v>
          </cell>
          <cell r="T428">
            <v>115</v>
          </cell>
          <cell r="U428">
            <v>0</v>
          </cell>
          <cell r="V428">
            <v>107</v>
          </cell>
          <cell r="W428">
            <v>53</v>
          </cell>
          <cell r="X428">
            <v>456</v>
          </cell>
          <cell r="Y428">
            <v>619</v>
          </cell>
          <cell r="Z428">
            <v>80</v>
          </cell>
          <cell r="AA428">
            <v>27</v>
          </cell>
          <cell r="AB428">
            <v>104</v>
          </cell>
          <cell r="AC428">
            <v>47</v>
          </cell>
          <cell r="AD428">
            <v>504</v>
          </cell>
        </row>
        <row r="429">
          <cell r="D429" t="str">
            <v>田仕成</v>
          </cell>
          <cell r="E429" t="str">
            <v>初2022级14班</v>
          </cell>
          <cell r="F429">
            <v>326</v>
          </cell>
          <cell r="G429">
            <v>6</v>
          </cell>
          <cell r="H429" t="str">
            <v>---</v>
          </cell>
          <cell r="I429" t="str">
            <v>---</v>
          </cell>
          <cell r="J429">
            <v>425</v>
          </cell>
          <cell r="K429" t="str">
            <v>---</v>
          </cell>
          <cell r="L429" t="str">
            <v>---</v>
          </cell>
          <cell r="M429">
            <v>586</v>
          </cell>
          <cell r="N429">
            <v>294</v>
          </cell>
          <cell r="O429">
            <v>32</v>
          </cell>
          <cell r="P429">
            <v>103.5</v>
          </cell>
          <cell r="Q429">
            <v>17</v>
          </cell>
          <cell r="R429">
            <v>537</v>
          </cell>
          <cell r="S429">
            <v>862</v>
          </cell>
          <cell r="T429">
            <v>103.5</v>
          </cell>
          <cell r="U429">
            <v>0</v>
          </cell>
          <cell r="V429">
            <v>99</v>
          </cell>
          <cell r="W429">
            <v>14</v>
          </cell>
          <cell r="X429">
            <v>545</v>
          </cell>
          <cell r="Y429">
            <v>755</v>
          </cell>
          <cell r="Z429">
            <v>67</v>
          </cell>
          <cell r="AA429">
            <v>32</v>
          </cell>
          <cell r="AB429">
            <v>123.5</v>
          </cell>
          <cell r="AC429">
            <v>3</v>
          </cell>
          <cell r="AD429">
            <v>238</v>
          </cell>
        </row>
        <row r="430">
          <cell r="D430" t="str">
            <v>张子骞</v>
          </cell>
          <cell r="E430" t="str">
            <v>初2022级8班</v>
          </cell>
          <cell r="F430">
            <v>326</v>
          </cell>
          <cell r="G430">
            <v>8</v>
          </cell>
          <cell r="H430" t="str">
            <v>---</v>
          </cell>
          <cell r="I430" t="str">
            <v>---</v>
          </cell>
          <cell r="J430">
            <v>425</v>
          </cell>
          <cell r="K430" t="str">
            <v>---</v>
          </cell>
          <cell r="L430" t="str">
            <v>---</v>
          </cell>
          <cell r="M430">
            <v>586</v>
          </cell>
          <cell r="N430">
            <v>313</v>
          </cell>
          <cell r="O430">
            <v>13</v>
          </cell>
          <cell r="P430">
            <v>106.5</v>
          </cell>
          <cell r="Q430">
            <v>12</v>
          </cell>
          <cell r="R430">
            <v>458</v>
          </cell>
          <cell r="S430">
            <v>715</v>
          </cell>
          <cell r="T430">
            <v>106.5</v>
          </cell>
          <cell r="U430">
            <v>0</v>
          </cell>
          <cell r="V430">
            <v>113</v>
          </cell>
          <cell r="W430">
            <v>8</v>
          </cell>
          <cell r="X430">
            <v>395</v>
          </cell>
          <cell r="Y430">
            <v>518</v>
          </cell>
          <cell r="Z430">
            <v>100</v>
          </cell>
          <cell r="AA430">
            <v>13</v>
          </cell>
          <cell r="AB430">
            <v>106.5</v>
          </cell>
          <cell r="AC430">
            <v>9</v>
          </cell>
          <cell r="AD430">
            <v>480</v>
          </cell>
        </row>
        <row r="431">
          <cell r="D431" t="str">
            <v>胡鑫悦</v>
          </cell>
          <cell r="E431" t="str">
            <v>初2022级7班</v>
          </cell>
          <cell r="F431">
            <v>325.5</v>
          </cell>
          <cell r="G431">
            <v>10</v>
          </cell>
          <cell r="H431" t="str">
            <v>---</v>
          </cell>
          <cell r="I431" t="str">
            <v>---</v>
          </cell>
          <cell r="J431">
            <v>429</v>
          </cell>
          <cell r="K431" t="str">
            <v>---</v>
          </cell>
          <cell r="L431" t="str">
            <v>---</v>
          </cell>
          <cell r="M431">
            <v>593</v>
          </cell>
          <cell r="N431">
            <v>311.5</v>
          </cell>
          <cell r="O431">
            <v>14</v>
          </cell>
          <cell r="P431">
            <v>119</v>
          </cell>
          <cell r="Q431">
            <v>1</v>
          </cell>
          <cell r="R431">
            <v>120</v>
          </cell>
          <cell r="S431">
            <v>169</v>
          </cell>
          <cell r="T431">
            <v>119</v>
          </cell>
          <cell r="U431">
            <v>0</v>
          </cell>
          <cell r="V431">
            <v>95</v>
          </cell>
          <cell r="W431">
            <v>25</v>
          </cell>
          <cell r="X431">
            <v>574</v>
          </cell>
          <cell r="Y431">
            <v>814</v>
          </cell>
          <cell r="Z431">
            <v>81</v>
          </cell>
          <cell r="AA431">
            <v>14</v>
          </cell>
          <cell r="AB431">
            <v>111.5</v>
          </cell>
          <cell r="AC431">
            <v>11</v>
          </cell>
          <cell r="AD431">
            <v>419</v>
          </cell>
        </row>
        <row r="432">
          <cell r="D432" t="str">
            <v>潘慕橙</v>
          </cell>
          <cell r="E432" t="str">
            <v>初2022级3班</v>
          </cell>
          <cell r="F432">
            <v>325.5</v>
          </cell>
          <cell r="G432">
            <v>44</v>
          </cell>
          <cell r="H432" t="str">
            <v>---</v>
          </cell>
          <cell r="I432" t="str">
            <v>---</v>
          </cell>
          <cell r="J432">
            <v>429</v>
          </cell>
          <cell r="K432" t="str">
            <v>---</v>
          </cell>
          <cell r="L432" t="str">
            <v>---</v>
          </cell>
          <cell r="M432">
            <v>593</v>
          </cell>
          <cell r="N432">
            <v>292.5</v>
          </cell>
          <cell r="O432">
            <v>33</v>
          </cell>
          <cell r="P432">
            <v>110.5</v>
          </cell>
          <cell r="Q432">
            <v>33</v>
          </cell>
          <cell r="R432">
            <v>337</v>
          </cell>
          <cell r="S432">
            <v>505</v>
          </cell>
          <cell r="T432">
            <v>110.5</v>
          </cell>
          <cell r="U432">
            <v>0</v>
          </cell>
          <cell r="V432">
            <v>103</v>
          </cell>
          <cell r="W432">
            <v>48</v>
          </cell>
          <cell r="X432">
            <v>501</v>
          </cell>
          <cell r="Y432">
            <v>688</v>
          </cell>
          <cell r="Z432">
            <v>70</v>
          </cell>
          <cell r="AA432">
            <v>33</v>
          </cell>
          <cell r="AB432">
            <v>112</v>
          </cell>
          <cell r="AC432">
            <v>36</v>
          </cell>
          <cell r="AD432">
            <v>409</v>
          </cell>
        </row>
        <row r="433">
          <cell r="D433" t="str">
            <v>姚仁钦</v>
          </cell>
          <cell r="E433" t="str">
            <v>初2022级4班</v>
          </cell>
          <cell r="F433">
            <v>325.5</v>
          </cell>
          <cell r="G433">
            <v>51</v>
          </cell>
          <cell r="H433" t="str">
            <v>---</v>
          </cell>
          <cell r="I433" t="str">
            <v>---</v>
          </cell>
          <cell r="J433">
            <v>429</v>
          </cell>
          <cell r="K433" t="str">
            <v>---</v>
          </cell>
          <cell r="L433" t="str">
            <v>---</v>
          </cell>
          <cell r="M433">
            <v>593</v>
          </cell>
          <cell r="N433">
            <v>289.5</v>
          </cell>
          <cell r="O433">
            <v>36</v>
          </cell>
          <cell r="P433">
            <v>110</v>
          </cell>
          <cell r="Q433">
            <v>34</v>
          </cell>
          <cell r="R433">
            <v>351</v>
          </cell>
          <cell r="S433">
            <v>532</v>
          </cell>
          <cell r="T433">
            <v>110</v>
          </cell>
          <cell r="U433">
            <v>0</v>
          </cell>
          <cell r="V433">
            <v>114</v>
          </cell>
          <cell r="W433">
            <v>46</v>
          </cell>
          <cell r="X433">
            <v>385</v>
          </cell>
          <cell r="Y433">
            <v>503</v>
          </cell>
          <cell r="Z433">
            <v>78</v>
          </cell>
          <cell r="AA433">
            <v>36</v>
          </cell>
          <cell r="AB433">
            <v>101.5</v>
          </cell>
          <cell r="AC433">
            <v>52</v>
          </cell>
          <cell r="AD433">
            <v>541</v>
          </cell>
        </row>
        <row r="434">
          <cell r="D434" t="str">
            <v>陈潇</v>
          </cell>
          <cell r="E434" t="str">
            <v>初2022级6班</v>
          </cell>
          <cell r="F434">
            <v>325</v>
          </cell>
          <cell r="G434">
            <v>5</v>
          </cell>
          <cell r="H434" t="str">
            <v>---</v>
          </cell>
          <cell r="I434" t="str">
            <v>---</v>
          </cell>
          <cell r="J434">
            <v>432</v>
          </cell>
          <cell r="K434" t="str">
            <v>---</v>
          </cell>
          <cell r="L434" t="str">
            <v>---</v>
          </cell>
          <cell r="M434">
            <v>597</v>
          </cell>
          <cell r="N434">
            <v>288</v>
          </cell>
          <cell r="O434">
            <v>37</v>
          </cell>
          <cell r="P434">
            <v>104.5</v>
          </cell>
          <cell r="Q434">
            <v>14</v>
          </cell>
          <cell r="R434">
            <v>504</v>
          </cell>
          <cell r="S434">
            <v>802</v>
          </cell>
          <cell r="T434">
            <v>104.5</v>
          </cell>
          <cell r="U434">
            <v>0</v>
          </cell>
          <cell r="V434">
            <v>130</v>
          </cell>
          <cell r="W434">
            <v>2</v>
          </cell>
          <cell r="X434">
            <v>193</v>
          </cell>
          <cell r="Y434">
            <v>234</v>
          </cell>
          <cell r="Z434">
            <v>93</v>
          </cell>
          <cell r="AA434">
            <v>37</v>
          </cell>
          <cell r="AB434">
            <v>90.5</v>
          </cell>
          <cell r="AC434">
            <v>23</v>
          </cell>
          <cell r="AD434">
            <v>646</v>
          </cell>
        </row>
        <row r="435">
          <cell r="D435" t="str">
            <v>黄子浩</v>
          </cell>
          <cell r="E435" t="str">
            <v>初2022级16班</v>
          </cell>
          <cell r="F435">
            <v>325</v>
          </cell>
          <cell r="G435">
            <v>49</v>
          </cell>
          <cell r="H435" t="str">
            <v>---</v>
          </cell>
          <cell r="I435" t="str">
            <v>---</v>
          </cell>
          <cell r="J435">
            <v>432</v>
          </cell>
          <cell r="K435" t="str">
            <v>---</v>
          </cell>
          <cell r="L435" t="str">
            <v>---</v>
          </cell>
          <cell r="M435">
            <v>597</v>
          </cell>
          <cell r="N435">
            <v>300</v>
          </cell>
          <cell r="O435">
            <v>25</v>
          </cell>
          <cell r="P435">
            <v>109</v>
          </cell>
          <cell r="Q435">
            <v>42</v>
          </cell>
          <cell r="R435">
            <v>378</v>
          </cell>
          <cell r="S435">
            <v>579</v>
          </cell>
          <cell r="T435">
            <v>109</v>
          </cell>
          <cell r="U435">
            <v>0</v>
          </cell>
          <cell r="V435">
            <v>102</v>
          </cell>
          <cell r="W435">
            <v>53</v>
          </cell>
          <cell r="X435">
            <v>515</v>
          </cell>
          <cell r="Y435">
            <v>708</v>
          </cell>
          <cell r="Z435">
            <v>77</v>
          </cell>
          <cell r="AA435">
            <v>25</v>
          </cell>
          <cell r="AB435">
            <v>114</v>
          </cell>
          <cell r="AC435">
            <v>40</v>
          </cell>
          <cell r="AD435">
            <v>372</v>
          </cell>
        </row>
        <row r="436">
          <cell r="D436" t="str">
            <v>魏天航</v>
          </cell>
          <cell r="E436" t="str">
            <v>初2022级12班</v>
          </cell>
          <cell r="F436">
            <v>325</v>
          </cell>
          <cell r="G436">
            <v>48</v>
          </cell>
          <cell r="H436" t="str">
            <v>---</v>
          </cell>
          <cell r="I436" t="str">
            <v>---</v>
          </cell>
          <cell r="J436">
            <v>432</v>
          </cell>
          <cell r="K436" t="str">
            <v>---</v>
          </cell>
          <cell r="L436" t="str">
            <v>---</v>
          </cell>
          <cell r="M436">
            <v>597</v>
          </cell>
          <cell r="N436">
            <v>305</v>
          </cell>
          <cell r="O436">
            <v>20</v>
          </cell>
          <cell r="P436">
            <v>106.5</v>
          </cell>
          <cell r="Q436">
            <v>43</v>
          </cell>
          <cell r="R436">
            <v>458</v>
          </cell>
          <cell r="S436">
            <v>715</v>
          </cell>
          <cell r="T436">
            <v>106.5</v>
          </cell>
          <cell r="U436">
            <v>0</v>
          </cell>
          <cell r="V436">
            <v>105</v>
          </cell>
          <cell r="W436">
            <v>49</v>
          </cell>
          <cell r="X436">
            <v>475</v>
          </cell>
          <cell r="Y436">
            <v>653</v>
          </cell>
          <cell r="Z436">
            <v>85</v>
          </cell>
          <cell r="AA436">
            <v>20</v>
          </cell>
          <cell r="AB436">
            <v>113.5</v>
          </cell>
          <cell r="AC436">
            <v>47</v>
          </cell>
          <cell r="AD436">
            <v>380</v>
          </cell>
        </row>
        <row r="437">
          <cell r="D437" t="str">
            <v>李天翊</v>
          </cell>
          <cell r="E437" t="str">
            <v>初2022级10班</v>
          </cell>
          <cell r="F437">
            <v>324.5</v>
          </cell>
          <cell r="G437">
            <v>50</v>
          </cell>
          <cell r="H437" t="str">
            <v>---</v>
          </cell>
          <cell r="I437" t="str">
            <v>---</v>
          </cell>
          <cell r="J437">
            <v>435</v>
          </cell>
          <cell r="K437" t="str">
            <v>---</v>
          </cell>
          <cell r="L437" t="str">
            <v>---</v>
          </cell>
          <cell r="M437">
            <v>600</v>
          </cell>
          <cell r="N437">
            <v>291.5</v>
          </cell>
          <cell r="O437">
            <v>33</v>
          </cell>
          <cell r="P437">
            <v>109.5</v>
          </cell>
          <cell r="Q437">
            <v>44</v>
          </cell>
          <cell r="R437">
            <v>368</v>
          </cell>
          <cell r="S437">
            <v>559</v>
          </cell>
          <cell r="T437">
            <v>109.5</v>
          </cell>
          <cell r="U437">
            <v>0</v>
          </cell>
          <cell r="V437">
            <v>117</v>
          </cell>
          <cell r="W437">
            <v>40</v>
          </cell>
          <cell r="X437">
            <v>344</v>
          </cell>
          <cell r="Y437">
            <v>443</v>
          </cell>
          <cell r="Z437">
            <v>84</v>
          </cell>
          <cell r="AA437">
            <v>33</v>
          </cell>
          <cell r="AB437">
            <v>98</v>
          </cell>
          <cell r="AC437">
            <v>49</v>
          </cell>
          <cell r="AD437">
            <v>576</v>
          </cell>
        </row>
        <row r="438">
          <cell r="D438" t="str">
            <v>陈心琳</v>
          </cell>
          <cell r="E438" t="str">
            <v>初2022级6班</v>
          </cell>
          <cell r="F438">
            <v>324</v>
          </cell>
          <cell r="G438">
            <v>6</v>
          </cell>
          <cell r="H438" t="str">
            <v>---</v>
          </cell>
          <cell r="I438" t="str">
            <v>---</v>
          </cell>
          <cell r="J438">
            <v>436</v>
          </cell>
          <cell r="K438" t="str">
            <v>---</v>
          </cell>
          <cell r="L438" t="str">
            <v>---</v>
          </cell>
          <cell r="M438">
            <v>603</v>
          </cell>
          <cell r="N438">
            <v>293</v>
          </cell>
          <cell r="O438">
            <v>31</v>
          </cell>
          <cell r="P438">
            <v>107.5</v>
          </cell>
          <cell r="Q438">
            <v>10</v>
          </cell>
          <cell r="R438">
            <v>421</v>
          </cell>
          <cell r="S438">
            <v>659</v>
          </cell>
          <cell r="T438">
            <v>107.5</v>
          </cell>
          <cell r="U438">
            <v>0</v>
          </cell>
          <cell r="V438">
            <v>112</v>
          </cell>
          <cell r="W438">
            <v>7</v>
          </cell>
          <cell r="X438">
            <v>409</v>
          </cell>
          <cell r="Y438">
            <v>538</v>
          </cell>
          <cell r="Z438">
            <v>81</v>
          </cell>
          <cell r="AA438">
            <v>31</v>
          </cell>
          <cell r="AB438">
            <v>104.5</v>
          </cell>
          <cell r="AC438">
            <v>12</v>
          </cell>
          <cell r="AD438">
            <v>500</v>
          </cell>
        </row>
        <row r="439">
          <cell r="D439" t="str">
            <v>郭欣琳</v>
          </cell>
          <cell r="E439" t="str">
            <v>初2022级3班</v>
          </cell>
          <cell r="F439">
            <v>324</v>
          </cell>
          <cell r="G439">
            <v>45</v>
          </cell>
          <cell r="H439" t="str">
            <v>---</v>
          </cell>
          <cell r="I439" t="str">
            <v>---</v>
          </cell>
          <cell r="J439">
            <v>436</v>
          </cell>
          <cell r="K439" t="str">
            <v>---</v>
          </cell>
          <cell r="L439" t="str">
            <v>---</v>
          </cell>
          <cell r="M439">
            <v>603</v>
          </cell>
          <cell r="N439">
            <v>303</v>
          </cell>
          <cell r="O439">
            <v>21</v>
          </cell>
          <cell r="P439">
            <v>113</v>
          </cell>
          <cell r="Q439">
            <v>22</v>
          </cell>
          <cell r="R439">
            <v>249</v>
          </cell>
          <cell r="S439">
            <v>375</v>
          </cell>
          <cell r="T439">
            <v>113</v>
          </cell>
          <cell r="U439">
            <v>0</v>
          </cell>
          <cell r="V439">
            <v>98</v>
          </cell>
          <cell r="W439">
            <v>52</v>
          </cell>
          <cell r="X439">
            <v>552</v>
          </cell>
          <cell r="Y439">
            <v>769</v>
          </cell>
          <cell r="Z439">
            <v>77</v>
          </cell>
          <cell r="AA439">
            <v>21</v>
          </cell>
          <cell r="AB439">
            <v>113</v>
          </cell>
          <cell r="AC439">
            <v>33</v>
          </cell>
          <cell r="AD439">
            <v>390</v>
          </cell>
        </row>
        <row r="440">
          <cell r="D440" t="str">
            <v>何彬</v>
          </cell>
          <cell r="E440" t="str">
            <v>初2022级11班</v>
          </cell>
          <cell r="F440">
            <v>324</v>
          </cell>
          <cell r="G440">
            <v>37</v>
          </cell>
          <cell r="H440" t="str">
            <v>---</v>
          </cell>
          <cell r="I440" t="str">
            <v>---</v>
          </cell>
          <cell r="J440">
            <v>436</v>
          </cell>
          <cell r="K440" t="str">
            <v>---</v>
          </cell>
          <cell r="L440" t="str">
            <v>---</v>
          </cell>
          <cell r="M440">
            <v>603</v>
          </cell>
          <cell r="N440">
            <v>290</v>
          </cell>
          <cell r="O440">
            <v>34</v>
          </cell>
          <cell r="P440">
            <v>115</v>
          </cell>
          <cell r="Q440">
            <v>24</v>
          </cell>
          <cell r="R440">
            <v>202</v>
          </cell>
          <cell r="S440">
            <v>300</v>
          </cell>
          <cell r="T440">
            <v>115</v>
          </cell>
          <cell r="U440">
            <v>0</v>
          </cell>
          <cell r="V440">
            <v>112</v>
          </cell>
          <cell r="W440">
            <v>40</v>
          </cell>
          <cell r="X440">
            <v>409</v>
          </cell>
          <cell r="Y440">
            <v>538</v>
          </cell>
          <cell r="Z440">
            <v>78</v>
          </cell>
          <cell r="AA440">
            <v>34</v>
          </cell>
          <cell r="AB440">
            <v>97</v>
          </cell>
          <cell r="AC440">
            <v>46</v>
          </cell>
          <cell r="AD440">
            <v>584</v>
          </cell>
        </row>
        <row r="441">
          <cell r="D441" t="str">
            <v>李婉晶</v>
          </cell>
          <cell r="E441" t="str">
            <v>初2022级16班</v>
          </cell>
          <cell r="F441">
            <v>324</v>
          </cell>
          <cell r="G441">
            <v>50</v>
          </cell>
          <cell r="H441" t="str">
            <v>---</v>
          </cell>
          <cell r="I441" t="str">
            <v>---</v>
          </cell>
          <cell r="J441">
            <v>436</v>
          </cell>
          <cell r="K441" t="str">
            <v>---</v>
          </cell>
          <cell r="L441" t="str">
            <v>---</v>
          </cell>
          <cell r="M441">
            <v>603</v>
          </cell>
          <cell r="N441">
            <v>307</v>
          </cell>
          <cell r="O441">
            <v>17</v>
          </cell>
          <cell r="P441">
            <v>122.5</v>
          </cell>
          <cell r="Q441">
            <v>8</v>
          </cell>
          <cell r="R441">
            <v>50</v>
          </cell>
          <cell r="S441">
            <v>71</v>
          </cell>
          <cell r="T441">
            <v>122.5</v>
          </cell>
          <cell r="U441">
            <v>0</v>
          </cell>
          <cell r="V441">
            <v>82</v>
          </cell>
          <cell r="W441">
            <v>60</v>
          </cell>
          <cell r="X441">
            <v>666</v>
          </cell>
          <cell r="Y441">
            <v>1009</v>
          </cell>
          <cell r="Z441">
            <v>65</v>
          </cell>
          <cell r="AA441">
            <v>17</v>
          </cell>
          <cell r="AB441">
            <v>119.5</v>
          </cell>
          <cell r="AC441">
            <v>32</v>
          </cell>
          <cell r="AD441">
            <v>291</v>
          </cell>
        </row>
        <row r="442">
          <cell r="D442" t="str">
            <v>罗琳芝</v>
          </cell>
          <cell r="E442" t="str">
            <v>初2022级14班</v>
          </cell>
          <cell r="F442">
            <v>324</v>
          </cell>
          <cell r="G442">
            <v>7</v>
          </cell>
          <cell r="H442" t="str">
            <v>---</v>
          </cell>
          <cell r="I442" t="str">
            <v>---</v>
          </cell>
          <cell r="J442">
            <v>436</v>
          </cell>
          <cell r="K442" t="str">
            <v>---</v>
          </cell>
          <cell r="L442" t="str">
            <v>---</v>
          </cell>
          <cell r="M442">
            <v>603</v>
          </cell>
          <cell r="N442">
            <v>296</v>
          </cell>
          <cell r="O442">
            <v>28</v>
          </cell>
          <cell r="P442">
            <v>107.5</v>
          </cell>
          <cell r="Q442">
            <v>9</v>
          </cell>
          <cell r="R442">
            <v>421</v>
          </cell>
          <cell r="S442">
            <v>659</v>
          </cell>
          <cell r="T442">
            <v>107.5</v>
          </cell>
          <cell r="U442">
            <v>0</v>
          </cell>
          <cell r="V442">
            <v>103</v>
          </cell>
          <cell r="W442">
            <v>12</v>
          </cell>
          <cell r="X442">
            <v>501</v>
          </cell>
          <cell r="Y442">
            <v>688</v>
          </cell>
          <cell r="Z442">
            <v>75</v>
          </cell>
          <cell r="AA442">
            <v>28</v>
          </cell>
          <cell r="AB442">
            <v>113.5</v>
          </cell>
          <cell r="AC442">
            <v>8</v>
          </cell>
          <cell r="AD442">
            <v>380</v>
          </cell>
        </row>
        <row r="443">
          <cell r="D443" t="str">
            <v>陈思琦</v>
          </cell>
          <cell r="E443" t="str">
            <v>初2022级3班</v>
          </cell>
          <cell r="F443">
            <v>323.5</v>
          </cell>
          <cell r="G443">
            <v>46</v>
          </cell>
          <cell r="H443" t="str">
            <v>---</v>
          </cell>
          <cell r="I443" t="str">
            <v>---</v>
          </cell>
          <cell r="J443">
            <v>441</v>
          </cell>
          <cell r="K443" t="str">
            <v>---</v>
          </cell>
          <cell r="L443" t="str">
            <v>---</v>
          </cell>
          <cell r="M443">
            <v>612</v>
          </cell>
          <cell r="N443">
            <v>292.5</v>
          </cell>
          <cell r="O443">
            <v>31</v>
          </cell>
          <cell r="P443">
            <v>102.5</v>
          </cell>
          <cell r="Q443">
            <v>55</v>
          </cell>
          <cell r="R443">
            <v>567</v>
          </cell>
          <cell r="S443">
            <v>914</v>
          </cell>
          <cell r="T443">
            <v>102.5</v>
          </cell>
          <cell r="U443">
            <v>0</v>
          </cell>
          <cell r="V443">
            <v>117</v>
          </cell>
          <cell r="W443">
            <v>30</v>
          </cell>
          <cell r="X443">
            <v>344</v>
          </cell>
          <cell r="Y443">
            <v>443</v>
          </cell>
          <cell r="Z443">
            <v>86</v>
          </cell>
          <cell r="AA443">
            <v>31</v>
          </cell>
          <cell r="AB443">
            <v>104</v>
          </cell>
          <cell r="AC443">
            <v>50</v>
          </cell>
          <cell r="AD443">
            <v>504</v>
          </cell>
        </row>
        <row r="444">
          <cell r="D444" t="str">
            <v>段卓辛</v>
          </cell>
          <cell r="E444" t="str">
            <v>初2022级11班</v>
          </cell>
          <cell r="F444">
            <v>323.5</v>
          </cell>
          <cell r="G444">
            <v>38</v>
          </cell>
          <cell r="H444" t="str">
            <v>---</v>
          </cell>
          <cell r="I444" t="str">
            <v>---</v>
          </cell>
          <cell r="J444">
            <v>441</v>
          </cell>
          <cell r="K444" t="str">
            <v>---</v>
          </cell>
          <cell r="L444" t="str">
            <v>---</v>
          </cell>
          <cell r="M444">
            <v>612</v>
          </cell>
          <cell r="N444">
            <v>290.5</v>
          </cell>
          <cell r="O444">
            <v>33</v>
          </cell>
          <cell r="P444">
            <v>105</v>
          </cell>
          <cell r="Q444">
            <v>44</v>
          </cell>
          <cell r="R444">
            <v>492</v>
          </cell>
          <cell r="S444">
            <v>779</v>
          </cell>
          <cell r="T444">
            <v>105</v>
          </cell>
          <cell r="U444">
            <v>0</v>
          </cell>
          <cell r="V444">
            <v>118</v>
          </cell>
          <cell r="W444">
            <v>31</v>
          </cell>
          <cell r="X444">
            <v>334</v>
          </cell>
          <cell r="Y444">
            <v>428</v>
          </cell>
          <cell r="Z444">
            <v>85</v>
          </cell>
          <cell r="AA444">
            <v>33</v>
          </cell>
          <cell r="AB444">
            <v>100.5</v>
          </cell>
          <cell r="AC444">
            <v>45</v>
          </cell>
          <cell r="AD444">
            <v>553</v>
          </cell>
        </row>
        <row r="445">
          <cell r="D445" t="str">
            <v>何艺可</v>
          </cell>
          <cell r="E445" t="str">
            <v>初2022级11班</v>
          </cell>
          <cell r="F445">
            <v>323.5</v>
          </cell>
          <cell r="G445">
            <v>38</v>
          </cell>
          <cell r="H445" t="str">
            <v>---</v>
          </cell>
          <cell r="I445" t="str">
            <v>---</v>
          </cell>
          <cell r="J445">
            <v>441</v>
          </cell>
          <cell r="K445" t="str">
            <v>---</v>
          </cell>
          <cell r="L445" t="str">
            <v>---</v>
          </cell>
          <cell r="M445">
            <v>612</v>
          </cell>
          <cell r="N445">
            <v>297.5</v>
          </cell>
          <cell r="O445">
            <v>26</v>
          </cell>
          <cell r="P445">
            <v>116.5</v>
          </cell>
          <cell r="Q445">
            <v>20</v>
          </cell>
          <cell r="R445">
            <v>165</v>
          </cell>
          <cell r="S445">
            <v>249</v>
          </cell>
          <cell r="T445">
            <v>116.5</v>
          </cell>
          <cell r="U445">
            <v>0</v>
          </cell>
          <cell r="V445">
            <v>104</v>
          </cell>
          <cell r="W445">
            <v>49</v>
          </cell>
          <cell r="X445">
            <v>487</v>
          </cell>
          <cell r="Y445">
            <v>669</v>
          </cell>
          <cell r="Z445">
            <v>78</v>
          </cell>
          <cell r="AA445">
            <v>26</v>
          </cell>
          <cell r="AB445">
            <v>103</v>
          </cell>
          <cell r="AC445">
            <v>42</v>
          </cell>
          <cell r="AD445">
            <v>518</v>
          </cell>
        </row>
        <row r="446">
          <cell r="D446" t="str">
            <v>廖钰颜</v>
          </cell>
          <cell r="E446" t="str">
            <v>初2022级1班</v>
          </cell>
          <cell r="F446">
            <v>323.5</v>
          </cell>
          <cell r="G446">
            <v>8</v>
          </cell>
          <cell r="H446" t="str">
            <v>---</v>
          </cell>
          <cell r="I446" t="str">
            <v>---</v>
          </cell>
          <cell r="J446">
            <v>441</v>
          </cell>
          <cell r="K446" t="str">
            <v>---</v>
          </cell>
          <cell r="L446" t="str">
            <v>---</v>
          </cell>
          <cell r="M446">
            <v>612</v>
          </cell>
          <cell r="N446">
            <v>300.5</v>
          </cell>
          <cell r="O446">
            <v>23</v>
          </cell>
          <cell r="P446">
            <v>120.5</v>
          </cell>
          <cell r="Q446">
            <v>3</v>
          </cell>
          <cell r="R446">
            <v>86</v>
          </cell>
          <cell r="S446">
            <v>121</v>
          </cell>
          <cell r="T446">
            <v>120.5</v>
          </cell>
          <cell r="U446">
            <v>0</v>
          </cell>
          <cell r="V446">
            <v>101</v>
          </cell>
          <cell r="W446">
            <v>13</v>
          </cell>
          <cell r="X446">
            <v>526</v>
          </cell>
          <cell r="Y446">
            <v>725</v>
          </cell>
          <cell r="Z446">
            <v>78</v>
          </cell>
          <cell r="AA446">
            <v>23</v>
          </cell>
          <cell r="AB446">
            <v>102</v>
          </cell>
          <cell r="AC446">
            <v>24</v>
          </cell>
          <cell r="AD446">
            <v>533</v>
          </cell>
        </row>
        <row r="447">
          <cell r="D447" t="str">
            <v>滕昊</v>
          </cell>
          <cell r="E447" t="str">
            <v>初2022级1班</v>
          </cell>
          <cell r="F447">
            <v>323.5</v>
          </cell>
          <cell r="G447">
            <v>8</v>
          </cell>
          <cell r="H447" t="str">
            <v>---</v>
          </cell>
          <cell r="I447" t="str">
            <v>---</v>
          </cell>
          <cell r="J447">
            <v>441</v>
          </cell>
          <cell r="K447" t="str">
            <v>---</v>
          </cell>
          <cell r="L447" t="str">
            <v>---</v>
          </cell>
          <cell r="M447">
            <v>612</v>
          </cell>
          <cell r="N447">
            <v>303.5</v>
          </cell>
          <cell r="O447">
            <v>20</v>
          </cell>
          <cell r="P447">
            <v>108.5</v>
          </cell>
          <cell r="Q447">
            <v>6</v>
          </cell>
          <cell r="R447">
            <v>389</v>
          </cell>
          <cell r="S447">
            <v>606</v>
          </cell>
          <cell r="T447">
            <v>108.5</v>
          </cell>
          <cell r="U447">
            <v>0</v>
          </cell>
          <cell r="V447">
            <v>106</v>
          </cell>
          <cell r="W447">
            <v>10</v>
          </cell>
          <cell r="X447">
            <v>463</v>
          </cell>
          <cell r="Y447">
            <v>632</v>
          </cell>
          <cell r="Z447">
            <v>86</v>
          </cell>
          <cell r="AA447">
            <v>20</v>
          </cell>
          <cell r="AB447">
            <v>109</v>
          </cell>
          <cell r="AC447">
            <v>17</v>
          </cell>
          <cell r="AD447">
            <v>448</v>
          </cell>
        </row>
        <row r="448">
          <cell r="D448" t="str">
            <v>吴佳玟</v>
          </cell>
          <cell r="E448" t="str">
            <v>初2022级8班</v>
          </cell>
          <cell r="F448">
            <v>323.5</v>
          </cell>
          <cell r="G448">
            <v>9</v>
          </cell>
          <cell r="H448" t="str">
            <v>---</v>
          </cell>
          <cell r="I448" t="str">
            <v>---</v>
          </cell>
          <cell r="J448">
            <v>441</v>
          </cell>
          <cell r="K448" t="str">
            <v>---</v>
          </cell>
          <cell r="L448" t="str">
            <v>---</v>
          </cell>
          <cell r="M448">
            <v>612</v>
          </cell>
          <cell r="N448">
            <v>300.5</v>
          </cell>
          <cell r="O448">
            <v>23</v>
          </cell>
          <cell r="P448">
            <v>106.5</v>
          </cell>
          <cell r="Q448">
            <v>12</v>
          </cell>
          <cell r="R448">
            <v>458</v>
          </cell>
          <cell r="S448">
            <v>715</v>
          </cell>
          <cell r="T448">
            <v>106.5</v>
          </cell>
          <cell r="U448">
            <v>0</v>
          </cell>
          <cell r="V448">
            <v>105</v>
          </cell>
          <cell r="W448">
            <v>13</v>
          </cell>
          <cell r="X448">
            <v>475</v>
          </cell>
          <cell r="Y448">
            <v>653</v>
          </cell>
          <cell r="Z448">
            <v>82</v>
          </cell>
          <cell r="AA448">
            <v>23</v>
          </cell>
          <cell r="AB448">
            <v>112</v>
          </cell>
          <cell r="AC448">
            <v>5</v>
          </cell>
          <cell r="AD448">
            <v>409</v>
          </cell>
        </row>
        <row r="449">
          <cell r="D449" t="str">
            <v>段瑶</v>
          </cell>
          <cell r="E449" t="str">
            <v>初2022级7班</v>
          </cell>
          <cell r="F449">
            <v>323</v>
          </cell>
          <cell r="G449">
            <v>11</v>
          </cell>
          <cell r="H449" t="str">
            <v>---</v>
          </cell>
          <cell r="I449" t="str">
            <v>---</v>
          </cell>
          <cell r="J449">
            <v>447</v>
          </cell>
          <cell r="K449" t="str">
            <v>---</v>
          </cell>
          <cell r="L449" t="str">
            <v>---</v>
          </cell>
          <cell r="M449">
            <v>620</v>
          </cell>
          <cell r="N449">
            <v>287</v>
          </cell>
          <cell r="O449">
            <v>36</v>
          </cell>
          <cell r="P449">
            <v>116</v>
          </cell>
          <cell r="Q449">
            <v>2</v>
          </cell>
          <cell r="R449">
            <v>182</v>
          </cell>
          <cell r="S449">
            <v>271</v>
          </cell>
          <cell r="T449">
            <v>116</v>
          </cell>
          <cell r="U449">
            <v>0</v>
          </cell>
          <cell r="V449">
            <v>120</v>
          </cell>
          <cell r="W449">
            <v>4</v>
          </cell>
          <cell r="X449">
            <v>306</v>
          </cell>
          <cell r="Y449">
            <v>392</v>
          </cell>
          <cell r="Z449">
            <v>84</v>
          </cell>
          <cell r="AA449">
            <v>36</v>
          </cell>
          <cell r="AB449">
            <v>87</v>
          </cell>
          <cell r="AC449">
            <v>34</v>
          </cell>
          <cell r="AD449">
            <v>669</v>
          </cell>
        </row>
        <row r="450">
          <cell r="D450" t="str">
            <v>刘彦伶</v>
          </cell>
          <cell r="E450" t="str">
            <v>初2022级7班</v>
          </cell>
          <cell r="F450">
            <v>323</v>
          </cell>
          <cell r="G450">
            <v>11</v>
          </cell>
          <cell r="H450" t="str">
            <v>---</v>
          </cell>
          <cell r="I450" t="str">
            <v>---</v>
          </cell>
          <cell r="J450">
            <v>447</v>
          </cell>
          <cell r="K450" t="str">
            <v>---</v>
          </cell>
          <cell r="L450" t="str">
            <v>---</v>
          </cell>
          <cell r="M450">
            <v>620</v>
          </cell>
          <cell r="N450">
            <v>292</v>
          </cell>
          <cell r="O450">
            <v>31</v>
          </cell>
          <cell r="P450">
            <v>104</v>
          </cell>
          <cell r="Q450">
            <v>23</v>
          </cell>
          <cell r="R450">
            <v>519</v>
          </cell>
          <cell r="S450">
            <v>826</v>
          </cell>
          <cell r="T450">
            <v>104</v>
          </cell>
          <cell r="U450">
            <v>0</v>
          </cell>
          <cell r="V450">
            <v>113</v>
          </cell>
          <cell r="W450">
            <v>10</v>
          </cell>
          <cell r="X450">
            <v>395</v>
          </cell>
          <cell r="Y450">
            <v>518</v>
          </cell>
          <cell r="Z450">
            <v>82</v>
          </cell>
          <cell r="AA450">
            <v>31</v>
          </cell>
          <cell r="AB450">
            <v>106</v>
          </cell>
          <cell r="AC450">
            <v>15</v>
          </cell>
          <cell r="AD450">
            <v>489</v>
          </cell>
        </row>
        <row r="451">
          <cell r="D451" t="str">
            <v>漆家俊</v>
          </cell>
          <cell r="E451" t="str">
            <v>初2022级11班</v>
          </cell>
          <cell r="F451">
            <v>323</v>
          </cell>
          <cell r="G451">
            <v>40</v>
          </cell>
          <cell r="H451" t="str">
            <v>---</v>
          </cell>
          <cell r="I451" t="str">
            <v>---</v>
          </cell>
          <cell r="J451">
            <v>447</v>
          </cell>
          <cell r="K451" t="str">
            <v>---</v>
          </cell>
          <cell r="L451" t="str">
            <v>---</v>
          </cell>
          <cell r="M451">
            <v>620</v>
          </cell>
          <cell r="N451">
            <v>290</v>
          </cell>
          <cell r="O451">
            <v>33</v>
          </cell>
          <cell r="P451">
            <v>103</v>
          </cell>
          <cell r="Q451">
            <v>48</v>
          </cell>
          <cell r="R451">
            <v>552</v>
          </cell>
          <cell r="S451">
            <v>889</v>
          </cell>
          <cell r="T451">
            <v>103</v>
          </cell>
          <cell r="U451">
            <v>0</v>
          </cell>
          <cell r="V451">
            <v>106</v>
          </cell>
          <cell r="W451">
            <v>46</v>
          </cell>
          <cell r="X451">
            <v>463</v>
          </cell>
          <cell r="Y451">
            <v>632</v>
          </cell>
          <cell r="Z451">
            <v>73</v>
          </cell>
          <cell r="AA451">
            <v>33</v>
          </cell>
          <cell r="AB451">
            <v>114</v>
          </cell>
          <cell r="AC451">
            <v>30</v>
          </cell>
          <cell r="AD451">
            <v>372</v>
          </cell>
        </row>
        <row r="452">
          <cell r="D452" t="str">
            <v>罗紫妍</v>
          </cell>
          <cell r="E452" t="str">
            <v>初2022级1班</v>
          </cell>
          <cell r="F452">
            <v>322.5</v>
          </cell>
          <cell r="G452">
            <v>10</v>
          </cell>
          <cell r="H452" t="str">
            <v>---</v>
          </cell>
          <cell r="I452" t="str">
            <v>---</v>
          </cell>
          <cell r="J452">
            <v>450</v>
          </cell>
          <cell r="K452" t="str">
            <v>---</v>
          </cell>
          <cell r="L452" t="str">
            <v>---</v>
          </cell>
          <cell r="M452">
            <v>626</v>
          </cell>
          <cell r="N452">
            <v>293.5</v>
          </cell>
          <cell r="O452">
            <v>29</v>
          </cell>
          <cell r="P452">
            <v>102.5</v>
          </cell>
          <cell r="Q452">
            <v>13</v>
          </cell>
          <cell r="R452">
            <v>567</v>
          </cell>
          <cell r="S452">
            <v>914</v>
          </cell>
          <cell r="T452">
            <v>102.5</v>
          </cell>
          <cell r="U452">
            <v>0</v>
          </cell>
          <cell r="V452">
            <v>108</v>
          </cell>
          <cell r="W452">
            <v>8</v>
          </cell>
          <cell r="X452">
            <v>448</v>
          </cell>
          <cell r="Y452">
            <v>608</v>
          </cell>
          <cell r="Z452">
            <v>79</v>
          </cell>
          <cell r="AA452">
            <v>29</v>
          </cell>
          <cell r="AB452">
            <v>112</v>
          </cell>
          <cell r="AC452">
            <v>12</v>
          </cell>
          <cell r="AD452">
            <v>409</v>
          </cell>
        </row>
        <row r="453">
          <cell r="D453" t="str">
            <v>钟梓睿</v>
          </cell>
          <cell r="E453" t="str">
            <v>初2022级11班</v>
          </cell>
          <cell r="F453">
            <v>322.5</v>
          </cell>
          <cell r="G453">
            <v>41</v>
          </cell>
          <cell r="H453" t="str">
            <v>---</v>
          </cell>
          <cell r="I453" t="str">
            <v>---</v>
          </cell>
          <cell r="J453">
            <v>450</v>
          </cell>
          <cell r="K453" t="str">
            <v>---</v>
          </cell>
          <cell r="L453" t="str">
            <v>---</v>
          </cell>
          <cell r="M453">
            <v>626</v>
          </cell>
          <cell r="N453">
            <v>302.5</v>
          </cell>
          <cell r="O453">
            <v>20</v>
          </cell>
          <cell r="P453">
            <v>94.5</v>
          </cell>
          <cell r="Q453">
            <v>58</v>
          </cell>
          <cell r="R453">
            <v>707</v>
          </cell>
          <cell r="S453">
            <v>1170</v>
          </cell>
          <cell r="T453">
            <v>94.5</v>
          </cell>
          <cell r="U453">
            <v>0</v>
          </cell>
          <cell r="V453">
            <v>113</v>
          </cell>
          <cell r="W453">
            <v>38</v>
          </cell>
          <cell r="X453">
            <v>395</v>
          </cell>
          <cell r="Y453">
            <v>518</v>
          </cell>
          <cell r="Z453">
            <v>93</v>
          </cell>
          <cell r="AA453">
            <v>20</v>
          </cell>
          <cell r="AB453">
            <v>115</v>
          </cell>
          <cell r="AC453">
            <v>28</v>
          </cell>
          <cell r="AD453">
            <v>360</v>
          </cell>
        </row>
        <row r="454">
          <cell r="D454" t="str">
            <v>李俊熙</v>
          </cell>
          <cell r="E454" t="str">
            <v>初2022级11班</v>
          </cell>
          <cell r="F454">
            <v>322</v>
          </cell>
          <cell r="G454">
            <v>42</v>
          </cell>
          <cell r="H454" t="str">
            <v>---</v>
          </cell>
          <cell r="I454" t="str">
            <v>---</v>
          </cell>
          <cell r="J454">
            <v>452</v>
          </cell>
          <cell r="K454" t="str">
            <v>---</v>
          </cell>
          <cell r="L454" t="str">
            <v>---</v>
          </cell>
          <cell r="M454">
            <v>629</v>
          </cell>
          <cell r="N454">
            <v>284</v>
          </cell>
          <cell r="O454">
            <v>38</v>
          </cell>
          <cell r="P454">
            <v>107</v>
          </cell>
          <cell r="Q454">
            <v>39</v>
          </cell>
          <cell r="R454">
            <v>439</v>
          </cell>
          <cell r="S454">
            <v>687</v>
          </cell>
          <cell r="T454">
            <v>107</v>
          </cell>
          <cell r="U454">
            <v>0</v>
          </cell>
          <cell r="V454">
            <v>131</v>
          </cell>
          <cell r="W454">
            <v>14</v>
          </cell>
          <cell r="X454">
            <v>175</v>
          </cell>
          <cell r="Y454">
            <v>211</v>
          </cell>
          <cell r="Z454">
            <v>93</v>
          </cell>
          <cell r="AA454">
            <v>38</v>
          </cell>
          <cell r="AB454">
            <v>84</v>
          </cell>
          <cell r="AC454">
            <v>53</v>
          </cell>
          <cell r="AD454">
            <v>682</v>
          </cell>
        </row>
        <row r="455">
          <cell r="D455" t="str">
            <v>杨哲瀚</v>
          </cell>
          <cell r="E455" t="str">
            <v>初2022级11班</v>
          </cell>
          <cell r="F455">
            <v>322</v>
          </cell>
          <cell r="G455">
            <v>42</v>
          </cell>
          <cell r="H455" t="str">
            <v>---</v>
          </cell>
          <cell r="I455" t="str">
            <v>---</v>
          </cell>
          <cell r="J455">
            <v>452</v>
          </cell>
          <cell r="K455" t="str">
            <v>---</v>
          </cell>
          <cell r="L455" t="str">
            <v>---</v>
          </cell>
          <cell r="M455">
            <v>629</v>
          </cell>
          <cell r="N455">
            <v>300</v>
          </cell>
          <cell r="O455">
            <v>22</v>
          </cell>
          <cell r="P455">
            <v>102.5</v>
          </cell>
          <cell r="Q455">
            <v>52</v>
          </cell>
          <cell r="R455">
            <v>567</v>
          </cell>
          <cell r="S455">
            <v>914</v>
          </cell>
          <cell r="T455">
            <v>102.5</v>
          </cell>
          <cell r="U455">
            <v>0</v>
          </cell>
          <cell r="V455">
            <v>106</v>
          </cell>
          <cell r="W455">
            <v>46</v>
          </cell>
          <cell r="X455">
            <v>463</v>
          </cell>
          <cell r="Y455">
            <v>632</v>
          </cell>
          <cell r="Z455">
            <v>84</v>
          </cell>
          <cell r="AA455">
            <v>22</v>
          </cell>
          <cell r="AB455">
            <v>113.5</v>
          </cell>
          <cell r="AC455">
            <v>31</v>
          </cell>
          <cell r="AD455">
            <v>380</v>
          </cell>
        </row>
        <row r="456">
          <cell r="D456" t="str">
            <v>葛宇轩</v>
          </cell>
          <cell r="E456" t="str">
            <v>初2022级11班</v>
          </cell>
          <cell r="F456">
            <v>321.5</v>
          </cell>
          <cell r="G456">
            <v>44</v>
          </cell>
          <cell r="H456" t="str">
            <v>---</v>
          </cell>
          <cell r="I456" t="str">
            <v>---</v>
          </cell>
          <cell r="J456">
            <v>454</v>
          </cell>
          <cell r="K456" t="str">
            <v>---</v>
          </cell>
          <cell r="L456" t="str">
            <v>---</v>
          </cell>
          <cell r="M456">
            <v>632</v>
          </cell>
          <cell r="N456">
            <v>306.5</v>
          </cell>
          <cell r="O456">
            <v>15</v>
          </cell>
          <cell r="P456">
            <v>116</v>
          </cell>
          <cell r="Q456">
            <v>22</v>
          </cell>
          <cell r="R456">
            <v>182</v>
          </cell>
          <cell r="S456">
            <v>271</v>
          </cell>
          <cell r="T456">
            <v>116</v>
          </cell>
          <cell r="U456">
            <v>0</v>
          </cell>
          <cell r="V456">
            <v>98</v>
          </cell>
          <cell r="W456">
            <v>54</v>
          </cell>
          <cell r="X456">
            <v>552</v>
          </cell>
          <cell r="Y456">
            <v>769</v>
          </cell>
          <cell r="Z456">
            <v>83</v>
          </cell>
          <cell r="AA456">
            <v>15</v>
          </cell>
          <cell r="AB456">
            <v>107.5</v>
          </cell>
          <cell r="AC456">
            <v>37</v>
          </cell>
          <cell r="AD456">
            <v>463</v>
          </cell>
        </row>
        <row r="457">
          <cell r="D457" t="str">
            <v>左彬池</v>
          </cell>
          <cell r="E457" t="str">
            <v>初2022级2班</v>
          </cell>
          <cell r="F457">
            <v>321.5</v>
          </cell>
          <cell r="G457">
            <v>6</v>
          </cell>
          <cell r="H457" t="str">
            <v>---</v>
          </cell>
          <cell r="I457" t="str">
            <v>---</v>
          </cell>
          <cell r="J457">
            <v>454</v>
          </cell>
          <cell r="K457" t="str">
            <v>---</v>
          </cell>
          <cell r="L457" t="str">
            <v>---</v>
          </cell>
          <cell r="M457">
            <v>632</v>
          </cell>
          <cell r="N457">
            <v>286.5</v>
          </cell>
          <cell r="O457">
            <v>35</v>
          </cell>
          <cell r="P457">
            <v>110.5</v>
          </cell>
          <cell r="Q457">
            <v>4</v>
          </cell>
          <cell r="R457">
            <v>337</v>
          </cell>
          <cell r="S457">
            <v>505</v>
          </cell>
          <cell r="T457">
            <v>110.5</v>
          </cell>
          <cell r="U457">
            <v>0</v>
          </cell>
          <cell r="V457">
            <v>128</v>
          </cell>
          <cell r="W457">
            <v>2</v>
          </cell>
          <cell r="X457">
            <v>214</v>
          </cell>
          <cell r="Y457">
            <v>264</v>
          </cell>
          <cell r="Z457">
            <v>93</v>
          </cell>
          <cell r="AA457">
            <v>35</v>
          </cell>
          <cell r="AB457">
            <v>83</v>
          </cell>
          <cell r="AC457">
            <v>32</v>
          </cell>
          <cell r="AD457">
            <v>690</v>
          </cell>
        </row>
        <row r="458">
          <cell r="D458" t="str">
            <v>刘诗诗</v>
          </cell>
          <cell r="E458" t="str">
            <v>初2022级6班</v>
          </cell>
          <cell r="F458">
            <v>321</v>
          </cell>
          <cell r="G458">
            <v>7</v>
          </cell>
          <cell r="H458" t="str">
            <v>---</v>
          </cell>
          <cell r="I458" t="str">
            <v>---</v>
          </cell>
          <cell r="J458">
            <v>456</v>
          </cell>
          <cell r="K458" t="str">
            <v>---</v>
          </cell>
          <cell r="L458" t="str">
            <v>---</v>
          </cell>
          <cell r="M458">
            <v>634</v>
          </cell>
          <cell r="N458">
            <v>301</v>
          </cell>
          <cell r="O458">
            <v>20</v>
          </cell>
          <cell r="P458">
            <v>102.5</v>
          </cell>
          <cell r="Q458">
            <v>19</v>
          </cell>
          <cell r="R458">
            <v>567</v>
          </cell>
          <cell r="S458">
            <v>914</v>
          </cell>
          <cell r="T458">
            <v>102.5</v>
          </cell>
          <cell r="U458">
            <v>0</v>
          </cell>
          <cell r="V458">
            <v>102</v>
          </cell>
          <cell r="W458">
            <v>11</v>
          </cell>
          <cell r="X458">
            <v>515</v>
          </cell>
          <cell r="Y458">
            <v>708</v>
          </cell>
          <cell r="Z458">
            <v>82</v>
          </cell>
          <cell r="AA458">
            <v>20</v>
          </cell>
          <cell r="AB458">
            <v>116.5</v>
          </cell>
          <cell r="AC458">
            <v>4</v>
          </cell>
          <cell r="AD458">
            <v>332</v>
          </cell>
        </row>
        <row r="459">
          <cell r="D459" t="str">
            <v>甘钦伶</v>
          </cell>
          <cell r="E459" t="str">
            <v>初2022级1班</v>
          </cell>
          <cell r="F459">
            <v>320.5</v>
          </cell>
          <cell r="G459">
            <v>11</v>
          </cell>
          <cell r="H459" t="str">
            <v>---</v>
          </cell>
          <cell r="I459" t="str">
            <v>---</v>
          </cell>
          <cell r="J459">
            <v>457</v>
          </cell>
          <cell r="K459" t="str">
            <v>---</v>
          </cell>
          <cell r="L459" t="str">
            <v>---</v>
          </cell>
          <cell r="M459">
            <v>637</v>
          </cell>
          <cell r="N459">
            <v>299.5</v>
          </cell>
          <cell r="O459">
            <v>21</v>
          </cell>
          <cell r="P459">
            <v>102</v>
          </cell>
          <cell r="Q459">
            <v>16</v>
          </cell>
          <cell r="R459">
            <v>581</v>
          </cell>
          <cell r="S459">
            <v>936</v>
          </cell>
          <cell r="T459">
            <v>102</v>
          </cell>
          <cell r="U459">
            <v>0</v>
          </cell>
          <cell r="V459">
            <v>85</v>
          </cell>
          <cell r="W459">
            <v>27</v>
          </cell>
          <cell r="X459">
            <v>636</v>
          </cell>
          <cell r="Y459">
            <v>955</v>
          </cell>
          <cell r="Z459">
            <v>64</v>
          </cell>
          <cell r="AA459">
            <v>21</v>
          </cell>
          <cell r="AB459">
            <v>133.5</v>
          </cell>
          <cell r="AC459">
            <v>2</v>
          </cell>
          <cell r="AD459">
            <v>104</v>
          </cell>
        </row>
        <row r="460">
          <cell r="D460" t="str">
            <v>饶岩彬</v>
          </cell>
          <cell r="E460" t="str">
            <v>初2022级3班</v>
          </cell>
          <cell r="F460">
            <v>320.5</v>
          </cell>
          <cell r="G460">
            <v>47</v>
          </cell>
          <cell r="H460" t="str">
            <v>---</v>
          </cell>
          <cell r="I460" t="str">
            <v>---</v>
          </cell>
          <cell r="J460">
            <v>457</v>
          </cell>
          <cell r="K460" t="str">
            <v>---</v>
          </cell>
          <cell r="L460" t="str">
            <v>---</v>
          </cell>
          <cell r="M460">
            <v>637</v>
          </cell>
          <cell r="N460">
            <v>288.5</v>
          </cell>
          <cell r="O460">
            <v>32</v>
          </cell>
          <cell r="P460">
            <v>103.5</v>
          </cell>
          <cell r="Q460">
            <v>51</v>
          </cell>
          <cell r="R460">
            <v>537</v>
          </cell>
          <cell r="S460">
            <v>862</v>
          </cell>
          <cell r="T460">
            <v>103.5</v>
          </cell>
          <cell r="U460">
            <v>0</v>
          </cell>
          <cell r="V460">
            <v>109</v>
          </cell>
          <cell r="W460">
            <v>44</v>
          </cell>
          <cell r="X460">
            <v>445</v>
          </cell>
          <cell r="Y460">
            <v>600</v>
          </cell>
          <cell r="Z460">
            <v>77</v>
          </cell>
          <cell r="AA460">
            <v>32</v>
          </cell>
          <cell r="AB460">
            <v>108</v>
          </cell>
          <cell r="AC460">
            <v>45</v>
          </cell>
          <cell r="AD460">
            <v>458</v>
          </cell>
        </row>
        <row r="461">
          <cell r="D461" t="str">
            <v>唐良</v>
          </cell>
          <cell r="E461" t="str">
            <v>初2022级2班</v>
          </cell>
          <cell r="F461">
            <v>320.5</v>
          </cell>
          <cell r="G461">
            <v>7</v>
          </cell>
          <cell r="H461" t="str">
            <v>---</v>
          </cell>
          <cell r="I461" t="str">
            <v>---</v>
          </cell>
          <cell r="J461">
            <v>457</v>
          </cell>
          <cell r="K461" t="str">
            <v>---</v>
          </cell>
          <cell r="L461" t="str">
            <v>---</v>
          </cell>
          <cell r="M461">
            <v>637</v>
          </cell>
          <cell r="N461">
            <v>298.5</v>
          </cell>
          <cell r="O461">
            <v>22</v>
          </cell>
          <cell r="P461">
            <v>107</v>
          </cell>
          <cell r="Q461">
            <v>11</v>
          </cell>
          <cell r="R461">
            <v>439</v>
          </cell>
          <cell r="S461">
            <v>687</v>
          </cell>
          <cell r="T461">
            <v>107</v>
          </cell>
          <cell r="U461">
            <v>0</v>
          </cell>
          <cell r="V461">
            <v>102</v>
          </cell>
          <cell r="W461">
            <v>15</v>
          </cell>
          <cell r="X461">
            <v>515</v>
          </cell>
          <cell r="Y461">
            <v>708</v>
          </cell>
          <cell r="Z461">
            <v>80</v>
          </cell>
          <cell r="AA461">
            <v>22</v>
          </cell>
          <cell r="AB461">
            <v>111.5</v>
          </cell>
          <cell r="AC461">
            <v>9</v>
          </cell>
          <cell r="AD461">
            <v>419</v>
          </cell>
        </row>
        <row r="462">
          <cell r="D462" t="str">
            <v>张童熙</v>
          </cell>
          <cell r="E462" t="str">
            <v>初2022级14班</v>
          </cell>
          <cell r="F462">
            <v>320.5</v>
          </cell>
          <cell r="G462">
            <v>8</v>
          </cell>
          <cell r="H462" t="str">
            <v>---</v>
          </cell>
          <cell r="I462" t="str">
            <v>---</v>
          </cell>
          <cell r="J462">
            <v>457</v>
          </cell>
          <cell r="K462" t="str">
            <v>---</v>
          </cell>
          <cell r="L462" t="str">
            <v>---</v>
          </cell>
          <cell r="M462">
            <v>637</v>
          </cell>
          <cell r="N462">
            <v>312.5</v>
          </cell>
          <cell r="O462">
            <v>8</v>
          </cell>
          <cell r="P462">
            <v>116.5</v>
          </cell>
          <cell r="Q462">
            <v>2</v>
          </cell>
          <cell r="R462">
            <v>165</v>
          </cell>
          <cell r="S462">
            <v>249</v>
          </cell>
          <cell r="T462">
            <v>116.5</v>
          </cell>
          <cell r="U462">
            <v>0</v>
          </cell>
          <cell r="V462">
            <v>69</v>
          </cell>
          <cell r="W462">
            <v>35</v>
          </cell>
          <cell r="X462">
            <v>750</v>
          </cell>
          <cell r="Y462">
            <v>1166</v>
          </cell>
          <cell r="Z462">
            <v>61</v>
          </cell>
          <cell r="AA462">
            <v>8</v>
          </cell>
          <cell r="AB462">
            <v>135</v>
          </cell>
          <cell r="AC462">
            <v>1</v>
          </cell>
          <cell r="AD462">
            <v>89</v>
          </cell>
        </row>
        <row r="463">
          <cell r="D463" t="str">
            <v>姜子诺</v>
          </cell>
          <cell r="E463" t="str">
            <v>初2022级16班</v>
          </cell>
          <cell r="F463">
            <v>320</v>
          </cell>
          <cell r="G463">
            <v>51</v>
          </cell>
          <cell r="H463" t="str">
            <v>---</v>
          </cell>
          <cell r="I463" t="str">
            <v>---</v>
          </cell>
          <cell r="J463">
            <v>461</v>
          </cell>
          <cell r="K463" t="str">
            <v>---</v>
          </cell>
          <cell r="L463" t="str">
            <v>---</v>
          </cell>
          <cell r="M463">
            <v>644</v>
          </cell>
          <cell r="N463">
            <v>297</v>
          </cell>
          <cell r="O463">
            <v>23</v>
          </cell>
          <cell r="P463">
            <v>113</v>
          </cell>
          <cell r="Q463">
            <v>26</v>
          </cell>
          <cell r="R463">
            <v>249</v>
          </cell>
          <cell r="S463">
            <v>375</v>
          </cell>
          <cell r="T463">
            <v>113</v>
          </cell>
          <cell r="U463">
            <v>0</v>
          </cell>
          <cell r="V463">
            <v>112</v>
          </cell>
          <cell r="W463">
            <v>47</v>
          </cell>
          <cell r="X463">
            <v>409</v>
          </cell>
          <cell r="Y463">
            <v>538</v>
          </cell>
          <cell r="Z463">
            <v>89</v>
          </cell>
          <cell r="AA463">
            <v>23</v>
          </cell>
          <cell r="AB463">
            <v>95</v>
          </cell>
          <cell r="AC463">
            <v>54</v>
          </cell>
          <cell r="AD463">
            <v>608</v>
          </cell>
        </row>
        <row r="464">
          <cell r="D464" t="str">
            <v>李季萌</v>
          </cell>
          <cell r="E464" t="str">
            <v>初2022级2班</v>
          </cell>
          <cell r="F464">
            <v>320</v>
          </cell>
          <cell r="G464">
            <v>8</v>
          </cell>
          <cell r="H464" t="str">
            <v>---</v>
          </cell>
          <cell r="I464" t="str">
            <v>---</v>
          </cell>
          <cell r="J464">
            <v>461</v>
          </cell>
          <cell r="K464" t="str">
            <v>---</v>
          </cell>
          <cell r="L464" t="str">
            <v>---</v>
          </cell>
          <cell r="M464">
            <v>644</v>
          </cell>
          <cell r="N464">
            <v>292</v>
          </cell>
          <cell r="O464">
            <v>28</v>
          </cell>
          <cell r="P464">
            <v>108</v>
          </cell>
          <cell r="Q464">
            <v>8</v>
          </cell>
          <cell r="R464">
            <v>406</v>
          </cell>
          <cell r="S464">
            <v>632</v>
          </cell>
          <cell r="T464">
            <v>108</v>
          </cell>
          <cell r="U464">
            <v>0</v>
          </cell>
          <cell r="V464">
            <v>99</v>
          </cell>
          <cell r="W464">
            <v>18</v>
          </cell>
          <cell r="X464">
            <v>545</v>
          </cell>
          <cell r="Y464">
            <v>755</v>
          </cell>
          <cell r="Z464">
            <v>71</v>
          </cell>
          <cell r="AA464">
            <v>28</v>
          </cell>
          <cell r="AB464">
            <v>113</v>
          </cell>
          <cell r="AC464">
            <v>7</v>
          </cell>
          <cell r="AD464">
            <v>390</v>
          </cell>
        </row>
        <row r="465">
          <cell r="D465" t="str">
            <v>唐艺珈</v>
          </cell>
          <cell r="E465" t="str">
            <v>初2022级16班</v>
          </cell>
          <cell r="F465">
            <v>320</v>
          </cell>
          <cell r="G465">
            <v>51</v>
          </cell>
          <cell r="H465" t="str">
            <v>---</v>
          </cell>
          <cell r="I465" t="str">
            <v>---</v>
          </cell>
          <cell r="J465">
            <v>461</v>
          </cell>
          <cell r="K465" t="str">
            <v>---</v>
          </cell>
          <cell r="L465" t="str">
            <v>---</v>
          </cell>
          <cell r="M465">
            <v>644</v>
          </cell>
          <cell r="N465">
            <v>285</v>
          </cell>
          <cell r="O465">
            <v>35</v>
          </cell>
          <cell r="P465">
            <v>98</v>
          </cell>
          <cell r="Q465">
            <v>59</v>
          </cell>
          <cell r="R465">
            <v>662</v>
          </cell>
          <cell r="S465">
            <v>1085</v>
          </cell>
          <cell r="T465">
            <v>98</v>
          </cell>
          <cell r="U465">
            <v>0</v>
          </cell>
          <cell r="V465">
            <v>114</v>
          </cell>
          <cell r="W465">
            <v>45</v>
          </cell>
          <cell r="X465">
            <v>385</v>
          </cell>
          <cell r="Y465">
            <v>503</v>
          </cell>
          <cell r="Z465">
            <v>79</v>
          </cell>
          <cell r="AA465">
            <v>35</v>
          </cell>
          <cell r="AB465">
            <v>108</v>
          </cell>
          <cell r="AC465">
            <v>48</v>
          </cell>
          <cell r="AD465">
            <v>458</v>
          </cell>
        </row>
        <row r="466">
          <cell r="D466" t="str">
            <v>熊京瑞</v>
          </cell>
          <cell r="E466" t="str">
            <v>初2022级11班</v>
          </cell>
          <cell r="F466">
            <v>320</v>
          </cell>
          <cell r="G466">
            <v>45</v>
          </cell>
          <cell r="H466" t="str">
            <v>---</v>
          </cell>
          <cell r="I466" t="str">
            <v>---</v>
          </cell>
          <cell r="J466">
            <v>461</v>
          </cell>
          <cell r="K466" t="str">
            <v>---</v>
          </cell>
          <cell r="L466" t="str">
            <v>---</v>
          </cell>
          <cell r="M466">
            <v>644</v>
          </cell>
          <cell r="N466">
            <v>285</v>
          </cell>
          <cell r="O466">
            <v>35</v>
          </cell>
          <cell r="P466">
            <v>111.5</v>
          </cell>
          <cell r="Q466">
            <v>29</v>
          </cell>
          <cell r="R466">
            <v>303</v>
          </cell>
          <cell r="S466">
            <v>454</v>
          </cell>
          <cell r="T466">
            <v>111.5</v>
          </cell>
          <cell r="U466">
            <v>0</v>
          </cell>
          <cell r="V466">
            <v>119</v>
          </cell>
          <cell r="W466">
            <v>28</v>
          </cell>
          <cell r="X466">
            <v>324</v>
          </cell>
          <cell r="Y466">
            <v>414</v>
          </cell>
          <cell r="Z466">
            <v>84</v>
          </cell>
          <cell r="AA466">
            <v>35</v>
          </cell>
          <cell r="AB466">
            <v>89.5</v>
          </cell>
          <cell r="AC466">
            <v>50</v>
          </cell>
          <cell r="AD466">
            <v>654</v>
          </cell>
        </row>
        <row r="467">
          <cell r="D467" t="str">
            <v>刘宏博</v>
          </cell>
          <cell r="E467" t="str">
            <v>初2022级11班</v>
          </cell>
          <cell r="F467">
            <v>319.5</v>
          </cell>
          <cell r="G467">
            <v>46</v>
          </cell>
          <cell r="H467" t="str">
            <v>---</v>
          </cell>
          <cell r="I467" t="str">
            <v>---</v>
          </cell>
          <cell r="J467">
            <v>465</v>
          </cell>
          <cell r="K467" t="str">
            <v>---</v>
          </cell>
          <cell r="L467" t="str">
            <v>---</v>
          </cell>
          <cell r="M467">
            <v>650</v>
          </cell>
          <cell r="N467">
            <v>285.5</v>
          </cell>
          <cell r="O467">
            <v>34</v>
          </cell>
          <cell r="P467">
            <v>106.5</v>
          </cell>
          <cell r="Q467">
            <v>41</v>
          </cell>
          <cell r="R467">
            <v>458</v>
          </cell>
          <cell r="S467">
            <v>715</v>
          </cell>
          <cell r="T467">
            <v>106.5</v>
          </cell>
          <cell r="U467">
            <v>0</v>
          </cell>
          <cell r="V467">
            <v>110</v>
          </cell>
          <cell r="W467">
            <v>43</v>
          </cell>
          <cell r="X467">
            <v>436</v>
          </cell>
          <cell r="Y467">
            <v>579</v>
          </cell>
          <cell r="Z467">
            <v>76</v>
          </cell>
          <cell r="AA467">
            <v>34</v>
          </cell>
          <cell r="AB467">
            <v>103</v>
          </cell>
          <cell r="AC467">
            <v>42</v>
          </cell>
          <cell r="AD467">
            <v>518</v>
          </cell>
        </row>
        <row r="468">
          <cell r="D468" t="str">
            <v>舒妍</v>
          </cell>
          <cell r="E468" t="str">
            <v>初2022级12班</v>
          </cell>
          <cell r="F468">
            <v>319.5</v>
          </cell>
          <cell r="G468">
            <v>49</v>
          </cell>
          <cell r="H468" t="str">
            <v>---</v>
          </cell>
          <cell r="I468" t="str">
            <v>---</v>
          </cell>
          <cell r="J468">
            <v>465</v>
          </cell>
          <cell r="K468" t="str">
            <v>---</v>
          </cell>
          <cell r="L468" t="str">
            <v>---</v>
          </cell>
          <cell r="M468">
            <v>650</v>
          </cell>
          <cell r="N468">
            <v>295.5</v>
          </cell>
          <cell r="O468">
            <v>24</v>
          </cell>
          <cell r="P468">
            <v>103</v>
          </cell>
          <cell r="Q468">
            <v>48</v>
          </cell>
          <cell r="R468">
            <v>552</v>
          </cell>
          <cell r="S468">
            <v>889</v>
          </cell>
          <cell r="T468">
            <v>103</v>
          </cell>
          <cell r="U468">
            <v>0</v>
          </cell>
          <cell r="V468">
            <v>96</v>
          </cell>
          <cell r="W468">
            <v>51</v>
          </cell>
          <cell r="X468">
            <v>568</v>
          </cell>
          <cell r="Y468">
            <v>797</v>
          </cell>
          <cell r="Z468">
            <v>72</v>
          </cell>
          <cell r="AA468">
            <v>24</v>
          </cell>
          <cell r="AB468">
            <v>120.5</v>
          </cell>
          <cell r="AC468">
            <v>44</v>
          </cell>
          <cell r="AD468">
            <v>278</v>
          </cell>
        </row>
        <row r="469">
          <cell r="D469" t="str">
            <v>王成卓毅</v>
          </cell>
          <cell r="E469" t="str">
            <v>初2022级3班</v>
          </cell>
          <cell r="F469">
            <v>319.5</v>
          </cell>
          <cell r="G469">
            <v>48</v>
          </cell>
          <cell r="H469" t="str">
            <v>---</v>
          </cell>
          <cell r="I469" t="str">
            <v>---</v>
          </cell>
          <cell r="J469">
            <v>465</v>
          </cell>
          <cell r="K469" t="str">
            <v>---</v>
          </cell>
          <cell r="L469" t="str">
            <v>---</v>
          </cell>
          <cell r="M469">
            <v>650</v>
          </cell>
          <cell r="N469">
            <v>293.5</v>
          </cell>
          <cell r="O469">
            <v>26</v>
          </cell>
          <cell r="P469">
            <v>105</v>
          </cell>
          <cell r="Q469">
            <v>44</v>
          </cell>
          <cell r="R469">
            <v>492</v>
          </cell>
          <cell r="S469">
            <v>779</v>
          </cell>
          <cell r="T469">
            <v>105</v>
          </cell>
          <cell r="U469">
            <v>0</v>
          </cell>
          <cell r="V469">
            <v>111</v>
          </cell>
          <cell r="W469">
            <v>42</v>
          </cell>
          <cell r="X469">
            <v>421</v>
          </cell>
          <cell r="Y469">
            <v>557</v>
          </cell>
          <cell r="Z469">
            <v>85</v>
          </cell>
          <cell r="AA469">
            <v>26</v>
          </cell>
          <cell r="AB469">
            <v>103.5</v>
          </cell>
          <cell r="AC469">
            <v>51</v>
          </cell>
          <cell r="AD469">
            <v>511</v>
          </cell>
        </row>
        <row r="470">
          <cell r="D470" t="str">
            <v>谢正堂</v>
          </cell>
          <cell r="E470" t="str">
            <v>初2022级15班</v>
          </cell>
          <cell r="F470">
            <v>319.5</v>
          </cell>
          <cell r="G470">
            <v>7</v>
          </cell>
          <cell r="H470" t="str">
            <v>---</v>
          </cell>
          <cell r="I470" t="str">
            <v>---</v>
          </cell>
          <cell r="J470">
            <v>465</v>
          </cell>
          <cell r="K470" t="str">
            <v>---</v>
          </cell>
          <cell r="L470" t="str">
            <v>---</v>
          </cell>
          <cell r="M470">
            <v>650</v>
          </cell>
          <cell r="N470">
            <v>294.5</v>
          </cell>
          <cell r="O470">
            <v>25</v>
          </cell>
          <cell r="P470">
            <v>108</v>
          </cell>
          <cell r="Q470">
            <v>11</v>
          </cell>
          <cell r="R470">
            <v>406</v>
          </cell>
          <cell r="S470">
            <v>632</v>
          </cell>
          <cell r="T470">
            <v>108</v>
          </cell>
          <cell r="U470">
            <v>0</v>
          </cell>
          <cell r="V470">
            <v>87</v>
          </cell>
          <cell r="W470">
            <v>18</v>
          </cell>
          <cell r="X470">
            <v>621</v>
          </cell>
          <cell r="Y470">
            <v>923</v>
          </cell>
          <cell r="Z470">
            <v>62</v>
          </cell>
          <cell r="AA470">
            <v>25</v>
          </cell>
          <cell r="AB470">
            <v>124.5</v>
          </cell>
          <cell r="AC470">
            <v>5</v>
          </cell>
          <cell r="AD470">
            <v>226</v>
          </cell>
        </row>
        <row r="471">
          <cell r="D471" t="str">
            <v>张耀月</v>
          </cell>
          <cell r="E471" t="str">
            <v>初2022级16班</v>
          </cell>
          <cell r="F471">
            <v>319.5</v>
          </cell>
          <cell r="G471">
            <v>53</v>
          </cell>
          <cell r="H471" t="str">
            <v>---</v>
          </cell>
          <cell r="I471" t="str">
            <v>---</v>
          </cell>
          <cell r="J471">
            <v>465</v>
          </cell>
          <cell r="K471" t="str">
            <v>---</v>
          </cell>
          <cell r="L471" t="str">
            <v>---</v>
          </cell>
          <cell r="M471">
            <v>650</v>
          </cell>
          <cell r="N471">
            <v>280.5</v>
          </cell>
          <cell r="O471">
            <v>39</v>
          </cell>
          <cell r="P471">
            <v>99.5</v>
          </cell>
          <cell r="Q471">
            <v>58</v>
          </cell>
          <cell r="R471">
            <v>634</v>
          </cell>
          <cell r="S471">
            <v>1033</v>
          </cell>
          <cell r="T471">
            <v>99.5</v>
          </cell>
          <cell r="U471">
            <v>0</v>
          </cell>
          <cell r="V471">
            <v>127</v>
          </cell>
          <cell r="W471">
            <v>30</v>
          </cell>
          <cell r="X471">
            <v>227</v>
          </cell>
          <cell r="Y471">
            <v>284</v>
          </cell>
          <cell r="Z471">
            <v>88</v>
          </cell>
          <cell r="AA471">
            <v>39</v>
          </cell>
          <cell r="AB471">
            <v>93</v>
          </cell>
          <cell r="AC471">
            <v>55</v>
          </cell>
          <cell r="AD471">
            <v>623</v>
          </cell>
        </row>
        <row r="472">
          <cell r="D472" t="str">
            <v>赵欣欣</v>
          </cell>
          <cell r="E472" t="str">
            <v>初2022级3班</v>
          </cell>
          <cell r="F472">
            <v>319.5</v>
          </cell>
          <cell r="G472">
            <v>48</v>
          </cell>
          <cell r="H472" t="str">
            <v>---</v>
          </cell>
          <cell r="I472" t="str">
            <v>---</v>
          </cell>
          <cell r="J472">
            <v>465</v>
          </cell>
          <cell r="K472" t="str">
            <v>---</v>
          </cell>
          <cell r="L472" t="str">
            <v>---</v>
          </cell>
          <cell r="M472">
            <v>650</v>
          </cell>
          <cell r="N472">
            <v>297.5</v>
          </cell>
          <cell r="O472">
            <v>22</v>
          </cell>
          <cell r="P472">
            <v>103.5</v>
          </cell>
          <cell r="Q472">
            <v>51</v>
          </cell>
          <cell r="R472">
            <v>537</v>
          </cell>
          <cell r="S472">
            <v>862</v>
          </cell>
          <cell r="T472">
            <v>103.5</v>
          </cell>
          <cell r="U472">
            <v>0</v>
          </cell>
          <cell r="V472">
            <v>93</v>
          </cell>
          <cell r="W472">
            <v>54</v>
          </cell>
          <cell r="X472">
            <v>589</v>
          </cell>
          <cell r="Y472">
            <v>846</v>
          </cell>
          <cell r="Z472">
            <v>71</v>
          </cell>
          <cell r="AA472">
            <v>22</v>
          </cell>
          <cell r="AB472">
            <v>123</v>
          </cell>
          <cell r="AC472">
            <v>10</v>
          </cell>
          <cell r="AD472">
            <v>246</v>
          </cell>
        </row>
        <row r="473">
          <cell r="D473" t="str">
            <v>何岚林</v>
          </cell>
          <cell r="E473" t="str">
            <v>初2022级2班</v>
          </cell>
          <cell r="F473">
            <v>319</v>
          </cell>
          <cell r="G473">
            <v>9</v>
          </cell>
          <cell r="H473" t="str">
            <v>---</v>
          </cell>
          <cell r="I473" t="str">
            <v>---</v>
          </cell>
          <cell r="J473">
            <v>471</v>
          </cell>
          <cell r="K473" t="str">
            <v>---</v>
          </cell>
          <cell r="L473" t="str">
            <v>---</v>
          </cell>
          <cell r="M473">
            <v>658</v>
          </cell>
          <cell r="N473">
            <v>284</v>
          </cell>
          <cell r="O473">
            <v>35</v>
          </cell>
          <cell r="P473">
            <v>108</v>
          </cell>
          <cell r="Q473">
            <v>8</v>
          </cell>
          <cell r="R473">
            <v>406</v>
          </cell>
          <cell r="S473">
            <v>632</v>
          </cell>
          <cell r="T473">
            <v>108</v>
          </cell>
          <cell r="U473">
            <v>0</v>
          </cell>
          <cell r="V473">
            <v>108</v>
          </cell>
          <cell r="W473">
            <v>8</v>
          </cell>
          <cell r="X473">
            <v>448</v>
          </cell>
          <cell r="Y473">
            <v>608</v>
          </cell>
          <cell r="Z473">
            <v>73</v>
          </cell>
          <cell r="AA473">
            <v>35</v>
          </cell>
          <cell r="AB473">
            <v>103</v>
          </cell>
          <cell r="AC473">
            <v>18</v>
          </cell>
          <cell r="AD473">
            <v>518</v>
          </cell>
        </row>
        <row r="474">
          <cell r="D474" t="str">
            <v>徐欣怡916X</v>
          </cell>
          <cell r="E474" t="str">
            <v>初2022级8班</v>
          </cell>
          <cell r="F474">
            <v>318.5</v>
          </cell>
          <cell r="G474">
            <v>10</v>
          </cell>
          <cell r="H474" t="str">
            <v>---</v>
          </cell>
          <cell r="I474" t="str">
            <v>---</v>
          </cell>
          <cell r="J474">
            <v>472</v>
          </cell>
          <cell r="K474" t="str">
            <v>---</v>
          </cell>
          <cell r="L474" t="str">
            <v>---</v>
          </cell>
          <cell r="M474">
            <v>659</v>
          </cell>
          <cell r="N474">
            <v>287.5</v>
          </cell>
          <cell r="O474">
            <v>31</v>
          </cell>
          <cell r="P474">
            <v>112.5</v>
          </cell>
          <cell r="Q474">
            <v>6</v>
          </cell>
          <cell r="R474">
            <v>271</v>
          </cell>
          <cell r="S474">
            <v>407</v>
          </cell>
          <cell r="T474">
            <v>112.5</v>
          </cell>
          <cell r="U474">
            <v>0</v>
          </cell>
          <cell r="V474">
            <v>110</v>
          </cell>
          <cell r="W474">
            <v>11</v>
          </cell>
          <cell r="X474">
            <v>436</v>
          </cell>
          <cell r="Y474">
            <v>579</v>
          </cell>
          <cell r="Z474">
            <v>79</v>
          </cell>
          <cell r="AA474">
            <v>31</v>
          </cell>
          <cell r="AB474">
            <v>96</v>
          </cell>
          <cell r="AC474">
            <v>19</v>
          </cell>
          <cell r="AD474">
            <v>596</v>
          </cell>
        </row>
        <row r="475">
          <cell r="D475" t="str">
            <v>张子涵3329</v>
          </cell>
          <cell r="E475" t="str">
            <v>初2022级5班</v>
          </cell>
          <cell r="F475">
            <v>318.5</v>
          </cell>
          <cell r="G475">
            <v>7</v>
          </cell>
          <cell r="H475" t="str">
            <v>---</v>
          </cell>
          <cell r="I475" t="str">
            <v>---</v>
          </cell>
          <cell r="J475">
            <v>472</v>
          </cell>
          <cell r="K475" t="str">
            <v>---</v>
          </cell>
          <cell r="L475" t="str">
            <v>---</v>
          </cell>
          <cell r="M475">
            <v>659</v>
          </cell>
          <cell r="N475">
            <v>303.5</v>
          </cell>
          <cell r="O475">
            <v>15</v>
          </cell>
          <cell r="P475">
            <v>117.5</v>
          </cell>
          <cell r="Q475">
            <v>2</v>
          </cell>
          <cell r="R475">
            <v>145</v>
          </cell>
          <cell r="S475">
            <v>214</v>
          </cell>
          <cell r="T475">
            <v>117.5</v>
          </cell>
          <cell r="U475">
            <v>0</v>
          </cell>
          <cell r="V475">
            <v>105</v>
          </cell>
          <cell r="W475">
            <v>9</v>
          </cell>
          <cell r="X475">
            <v>475</v>
          </cell>
          <cell r="Y475">
            <v>653</v>
          </cell>
          <cell r="Z475">
            <v>90</v>
          </cell>
          <cell r="AA475">
            <v>15</v>
          </cell>
          <cell r="AB475">
            <v>96</v>
          </cell>
          <cell r="AC475">
            <v>18</v>
          </cell>
          <cell r="AD475">
            <v>596</v>
          </cell>
        </row>
        <row r="476">
          <cell r="D476" t="str">
            <v>钟媛琳</v>
          </cell>
          <cell r="E476" t="str">
            <v>初2022级7班</v>
          </cell>
          <cell r="F476">
            <v>318</v>
          </cell>
          <cell r="G476">
            <v>13</v>
          </cell>
          <cell r="H476" t="str">
            <v>---</v>
          </cell>
          <cell r="I476" t="str">
            <v>---</v>
          </cell>
          <cell r="J476">
            <v>474</v>
          </cell>
          <cell r="K476" t="str">
            <v>---</v>
          </cell>
          <cell r="L476" t="str">
            <v>---</v>
          </cell>
          <cell r="M476">
            <v>664</v>
          </cell>
          <cell r="N476">
            <v>294</v>
          </cell>
          <cell r="O476">
            <v>24</v>
          </cell>
          <cell r="P476">
            <v>111.5</v>
          </cell>
          <cell r="Q476">
            <v>8</v>
          </cell>
          <cell r="R476">
            <v>303</v>
          </cell>
          <cell r="S476">
            <v>454</v>
          </cell>
          <cell r="T476">
            <v>111.5</v>
          </cell>
          <cell r="U476">
            <v>0</v>
          </cell>
          <cell r="V476">
            <v>115</v>
          </cell>
          <cell r="W476">
            <v>9</v>
          </cell>
          <cell r="X476">
            <v>377</v>
          </cell>
          <cell r="Y476">
            <v>492</v>
          </cell>
          <cell r="Z476">
            <v>91</v>
          </cell>
          <cell r="AA476">
            <v>24</v>
          </cell>
          <cell r="AB476">
            <v>91.5</v>
          </cell>
          <cell r="AC476">
            <v>29</v>
          </cell>
          <cell r="AD476">
            <v>636</v>
          </cell>
        </row>
        <row r="477">
          <cell r="D477" t="str">
            <v>陈施宁</v>
          </cell>
          <cell r="E477" t="str">
            <v>初2022级4班</v>
          </cell>
          <cell r="F477">
            <v>317.5</v>
          </cell>
          <cell r="G477">
            <v>52</v>
          </cell>
          <cell r="H477" t="str">
            <v>---</v>
          </cell>
          <cell r="I477" t="str">
            <v>---</v>
          </cell>
          <cell r="J477">
            <v>475</v>
          </cell>
          <cell r="K477" t="str">
            <v>---</v>
          </cell>
          <cell r="L477" t="str">
            <v>---</v>
          </cell>
          <cell r="M477">
            <v>668</v>
          </cell>
          <cell r="N477">
            <v>291.5</v>
          </cell>
          <cell r="O477">
            <v>26</v>
          </cell>
          <cell r="P477">
            <v>113.5</v>
          </cell>
          <cell r="Q477">
            <v>18</v>
          </cell>
          <cell r="R477">
            <v>241</v>
          </cell>
          <cell r="S477">
            <v>361</v>
          </cell>
          <cell r="T477">
            <v>113.5</v>
          </cell>
          <cell r="U477">
            <v>0</v>
          </cell>
          <cell r="V477">
            <v>92</v>
          </cell>
          <cell r="W477">
            <v>60</v>
          </cell>
          <cell r="X477">
            <v>597</v>
          </cell>
          <cell r="Y477">
            <v>860</v>
          </cell>
          <cell r="Z477">
            <v>66</v>
          </cell>
          <cell r="AA477">
            <v>26</v>
          </cell>
          <cell r="AB477">
            <v>112</v>
          </cell>
          <cell r="AC477">
            <v>39</v>
          </cell>
          <cell r="AD477">
            <v>409</v>
          </cell>
        </row>
        <row r="478">
          <cell r="D478" t="str">
            <v>梁鑫怡</v>
          </cell>
          <cell r="E478" t="str">
            <v>初2022级2班</v>
          </cell>
          <cell r="F478">
            <v>317.5</v>
          </cell>
          <cell r="G478">
            <v>10</v>
          </cell>
          <cell r="H478" t="str">
            <v>---</v>
          </cell>
          <cell r="I478" t="str">
            <v>---</v>
          </cell>
          <cell r="J478">
            <v>475</v>
          </cell>
          <cell r="K478" t="str">
            <v>---</v>
          </cell>
          <cell r="L478" t="str">
            <v>---</v>
          </cell>
          <cell r="M478">
            <v>668</v>
          </cell>
          <cell r="N478">
            <v>299.5</v>
          </cell>
          <cell r="O478">
            <v>18</v>
          </cell>
          <cell r="P478">
            <v>97</v>
          </cell>
          <cell r="Q478">
            <v>27</v>
          </cell>
          <cell r="R478">
            <v>676</v>
          </cell>
          <cell r="S478">
            <v>1116</v>
          </cell>
          <cell r="T478">
            <v>97</v>
          </cell>
          <cell r="U478">
            <v>0</v>
          </cell>
          <cell r="V478">
            <v>99</v>
          </cell>
          <cell r="W478">
            <v>18</v>
          </cell>
          <cell r="X478">
            <v>545</v>
          </cell>
          <cell r="Y478">
            <v>755</v>
          </cell>
          <cell r="Z478">
            <v>81</v>
          </cell>
          <cell r="AA478">
            <v>18</v>
          </cell>
          <cell r="AB478">
            <v>121.5</v>
          </cell>
          <cell r="AC478">
            <v>4</v>
          </cell>
          <cell r="AD478">
            <v>267</v>
          </cell>
        </row>
        <row r="479">
          <cell r="D479" t="str">
            <v>林熙杰</v>
          </cell>
          <cell r="E479" t="str">
            <v>初2022级13班</v>
          </cell>
          <cell r="F479">
            <v>317.5</v>
          </cell>
          <cell r="G479">
            <v>54</v>
          </cell>
          <cell r="H479" t="str">
            <v>---</v>
          </cell>
          <cell r="I479" t="str">
            <v>---</v>
          </cell>
          <cell r="J479">
            <v>475</v>
          </cell>
          <cell r="K479" t="str">
            <v>---</v>
          </cell>
          <cell r="L479" t="str">
            <v>---</v>
          </cell>
          <cell r="M479">
            <v>668</v>
          </cell>
          <cell r="N479">
            <v>279.5</v>
          </cell>
          <cell r="O479">
            <v>38</v>
          </cell>
          <cell r="P479">
            <v>79.5</v>
          </cell>
          <cell r="Q479">
            <v>57</v>
          </cell>
          <cell r="R479">
            <v>859</v>
          </cell>
          <cell r="S479">
            <v>1447</v>
          </cell>
          <cell r="T479">
            <v>79.5</v>
          </cell>
          <cell r="U479">
            <v>0</v>
          </cell>
          <cell r="V479">
            <v>121</v>
          </cell>
          <cell r="W479">
            <v>41</v>
          </cell>
          <cell r="X479">
            <v>297</v>
          </cell>
          <cell r="Y479">
            <v>376</v>
          </cell>
          <cell r="Z479">
            <v>83</v>
          </cell>
          <cell r="AA479">
            <v>38</v>
          </cell>
          <cell r="AB479">
            <v>117</v>
          </cell>
          <cell r="AC479">
            <v>52</v>
          </cell>
          <cell r="AD479">
            <v>324</v>
          </cell>
        </row>
        <row r="480">
          <cell r="D480" t="str">
            <v>聂景乔</v>
          </cell>
          <cell r="E480" t="str">
            <v>初2022级2班</v>
          </cell>
          <cell r="F480">
            <v>317.5</v>
          </cell>
          <cell r="G480">
            <v>10</v>
          </cell>
          <cell r="H480" t="str">
            <v>---</v>
          </cell>
          <cell r="I480" t="str">
            <v>---</v>
          </cell>
          <cell r="J480">
            <v>475</v>
          </cell>
          <cell r="K480" t="str">
            <v>---</v>
          </cell>
          <cell r="L480" t="str">
            <v>---</v>
          </cell>
          <cell r="M480">
            <v>668</v>
          </cell>
          <cell r="N480">
            <v>289.5</v>
          </cell>
          <cell r="O480">
            <v>28</v>
          </cell>
          <cell r="P480">
            <v>89</v>
          </cell>
          <cell r="Q480">
            <v>37</v>
          </cell>
          <cell r="R480">
            <v>774</v>
          </cell>
          <cell r="S480">
            <v>1295</v>
          </cell>
          <cell r="T480">
            <v>89</v>
          </cell>
          <cell r="U480">
            <v>0</v>
          </cell>
          <cell r="V480">
            <v>105</v>
          </cell>
          <cell r="W480">
            <v>11</v>
          </cell>
          <cell r="X480">
            <v>475</v>
          </cell>
          <cell r="Y480">
            <v>653</v>
          </cell>
          <cell r="Z480">
            <v>77</v>
          </cell>
          <cell r="AA480">
            <v>28</v>
          </cell>
          <cell r="AB480">
            <v>123.5</v>
          </cell>
          <cell r="AC480">
            <v>3</v>
          </cell>
          <cell r="AD480">
            <v>238</v>
          </cell>
        </row>
        <row r="481">
          <cell r="D481" t="str">
            <v>郭熙怡</v>
          </cell>
          <cell r="E481" t="str">
            <v>初2022级15班</v>
          </cell>
          <cell r="F481">
            <v>317</v>
          </cell>
          <cell r="G481">
            <v>8</v>
          </cell>
          <cell r="H481" t="str">
            <v>---</v>
          </cell>
          <cell r="I481" t="str">
            <v>---</v>
          </cell>
          <cell r="J481">
            <v>479</v>
          </cell>
          <cell r="K481" t="str">
            <v>---</v>
          </cell>
          <cell r="L481" t="str">
            <v>---</v>
          </cell>
          <cell r="M481">
            <v>677</v>
          </cell>
          <cell r="N481">
            <v>294</v>
          </cell>
          <cell r="O481">
            <v>23</v>
          </cell>
          <cell r="P481">
            <v>111</v>
          </cell>
          <cell r="Q481">
            <v>9</v>
          </cell>
          <cell r="R481">
            <v>321</v>
          </cell>
          <cell r="S481">
            <v>479</v>
          </cell>
          <cell r="T481">
            <v>111</v>
          </cell>
          <cell r="U481">
            <v>0</v>
          </cell>
          <cell r="V481">
            <v>93</v>
          </cell>
          <cell r="W481">
            <v>16</v>
          </cell>
          <cell r="X481">
            <v>589</v>
          </cell>
          <cell r="Y481">
            <v>846</v>
          </cell>
          <cell r="Z481">
            <v>70</v>
          </cell>
          <cell r="AA481">
            <v>23</v>
          </cell>
          <cell r="AB481">
            <v>113</v>
          </cell>
          <cell r="AC481">
            <v>8</v>
          </cell>
          <cell r="AD481">
            <v>390</v>
          </cell>
        </row>
        <row r="482">
          <cell r="D482" t="str">
            <v>秦梓轩</v>
          </cell>
          <cell r="E482" t="str">
            <v>初2022级13班</v>
          </cell>
          <cell r="F482">
            <v>316.5</v>
          </cell>
          <cell r="G482">
            <v>55</v>
          </cell>
          <cell r="H482" t="str">
            <v>---</v>
          </cell>
          <cell r="I482" t="str">
            <v>---</v>
          </cell>
          <cell r="J482">
            <v>480</v>
          </cell>
          <cell r="K482" t="str">
            <v>---</v>
          </cell>
          <cell r="L482" t="str">
            <v>---</v>
          </cell>
          <cell r="M482">
            <v>679</v>
          </cell>
          <cell r="N482">
            <v>290.5</v>
          </cell>
          <cell r="O482">
            <v>26</v>
          </cell>
          <cell r="P482">
            <v>111.5</v>
          </cell>
          <cell r="Q482">
            <v>34</v>
          </cell>
          <cell r="R482">
            <v>303</v>
          </cell>
          <cell r="S482">
            <v>454</v>
          </cell>
          <cell r="T482">
            <v>111.5</v>
          </cell>
          <cell r="U482">
            <v>0</v>
          </cell>
          <cell r="V482">
            <v>102</v>
          </cell>
          <cell r="W482">
            <v>53</v>
          </cell>
          <cell r="X482">
            <v>515</v>
          </cell>
          <cell r="Y482">
            <v>708</v>
          </cell>
          <cell r="Z482">
            <v>76</v>
          </cell>
          <cell r="AA482">
            <v>26</v>
          </cell>
          <cell r="AB482">
            <v>103</v>
          </cell>
          <cell r="AC482">
            <v>56</v>
          </cell>
          <cell r="AD482">
            <v>518</v>
          </cell>
        </row>
        <row r="483">
          <cell r="D483" t="str">
            <v>王约乐</v>
          </cell>
          <cell r="E483" t="str">
            <v>初2022级8班</v>
          </cell>
          <cell r="F483">
            <v>316.5</v>
          </cell>
          <cell r="G483">
            <v>11</v>
          </cell>
          <cell r="H483" t="str">
            <v>---</v>
          </cell>
          <cell r="I483" t="str">
            <v>---</v>
          </cell>
          <cell r="J483">
            <v>480</v>
          </cell>
          <cell r="K483" t="str">
            <v>---</v>
          </cell>
          <cell r="L483" t="str">
            <v>---</v>
          </cell>
          <cell r="M483">
            <v>679</v>
          </cell>
          <cell r="N483">
            <v>285.5</v>
          </cell>
          <cell r="O483">
            <v>31</v>
          </cell>
          <cell r="P483">
            <v>91.5</v>
          </cell>
          <cell r="Q483">
            <v>42</v>
          </cell>
          <cell r="R483">
            <v>747</v>
          </cell>
          <cell r="S483">
            <v>1244</v>
          </cell>
          <cell r="T483">
            <v>91.5</v>
          </cell>
          <cell r="U483">
            <v>0</v>
          </cell>
          <cell r="V483">
            <v>123</v>
          </cell>
          <cell r="W483">
            <v>3</v>
          </cell>
          <cell r="X483">
            <v>270</v>
          </cell>
          <cell r="Y483">
            <v>339</v>
          </cell>
          <cell r="Z483">
            <v>92</v>
          </cell>
          <cell r="AA483">
            <v>31</v>
          </cell>
          <cell r="AB483">
            <v>102</v>
          </cell>
          <cell r="AC483">
            <v>12</v>
          </cell>
          <cell r="AD483">
            <v>533</v>
          </cell>
        </row>
        <row r="484">
          <cell r="D484" t="str">
            <v>夏浩然</v>
          </cell>
          <cell r="E484" t="str">
            <v>初2022级5班</v>
          </cell>
          <cell r="F484">
            <v>316.5</v>
          </cell>
          <cell r="G484">
            <v>8</v>
          </cell>
          <cell r="H484" t="str">
            <v>---</v>
          </cell>
          <cell r="I484" t="str">
            <v>---</v>
          </cell>
          <cell r="J484">
            <v>480</v>
          </cell>
          <cell r="K484" t="str">
            <v>---</v>
          </cell>
          <cell r="L484" t="str">
            <v>---</v>
          </cell>
          <cell r="M484">
            <v>679</v>
          </cell>
          <cell r="N484">
            <v>290.5</v>
          </cell>
          <cell r="O484">
            <v>26</v>
          </cell>
          <cell r="P484">
            <v>107</v>
          </cell>
          <cell r="Q484">
            <v>12</v>
          </cell>
          <cell r="R484">
            <v>439</v>
          </cell>
          <cell r="S484">
            <v>687</v>
          </cell>
          <cell r="T484">
            <v>107</v>
          </cell>
          <cell r="U484">
            <v>0</v>
          </cell>
          <cell r="V484">
            <v>112</v>
          </cell>
          <cell r="W484">
            <v>7</v>
          </cell>
          <cell r="X484">
            <v>409</v>
          </cell>
          <cell r="Y484">
            <v>538</v>
          </cell>
          <cell r="Z484">
            <v>86</v>
          </cell>
          <cell r="AA484">
            <v>26</v>
          </cell>
          <cell r="AB484">
            <v>97.5</v>
          </cell>
          <cell r="AC484">
            <v>17</v>
          </cell>
          <cell r="AD484">
            <v>578</v>
          </cell>
        </row>
        <row r="485">
          <cell r="D485" t="str">
            <v>谢柔</v>
          </cell>
          <cell r="E485" t="str">
            <v>初2022级11班</v>
          </cell>
          <cell r="F485">
            <v>316.5</v>
          </cell>
          <cell r="G485">
            <v>47</v>
          </cell>
          <cell r="H485" t="str">
            <v>---</v>
          </cell>
          <cell r="I485" t="str">
            <v>---</v>
          </cell>
          <cell r="J485">
            <v>480</v>
          </cell>
          <cell r="K485" t="str">
            <v>---</v>
          </cell>
          <cell r="L485" t="str">
            <v>---</v>
          </cell>
          <cell r="M485">
            <v>679</v>
          </cell>
          <cell r="N485">
            <v>289.5</v>
          </cell>
          <cell r="O485">
            <v>27</v>
          </cell>
          <cell r="P485">
            <v>105.5</v>
          </cell>
          <cell r="Q485">
            <v>43</v>
          </cell>
          <cell r="R485">
            <v>482</v>
          </cell>
          <cell r="S485">
            <v>756</v>
          </cell>
          <cell r="T485">
            <v>105.5</v>
          </cell>
          <cell r="U485">
            <v>0</v>
          </cell>
          <cell r="V485">
            <v>104</v>
          </cell>
          <cell r="W485">
            <v>49</v>
          </cell>
          <cell r="X485">
            <v>487</v>
          </cell>
          <cell r="Y485">
            <v>669</v>
          </cell>
          <cell r="Z485">
            <v>77</v>
          </cell>
          <cell r="AA485">
            <v>27</v>
          </cell>
          <cell r="AB485">
            <v>107</v>
          </cell>
          <cell r="AC485">
            <v>40</v>
          </cell>
          <cell r="AD485">
            <v>475</v>
          </cell>
        </row>
        <row r="486">
          <cell r="D486" t="str">
            <v>方法凌</v>
          </cell>
          <cell r="E486" t="str">
            <v>初2022级12班</v>
          </cell>
          <cell r="F486">
            <v>316</v>
          </cell>
          <cell r="G486">
            <v>50</v>
          </cell>
          <cell r="H486" t="str">
            <v>---</v>
          </cell>
          <cell r="I486" t="str">
            <v>---</v>
          </cell>
          <cell r="J486">
            <v>484</v>
          </cell>
          <cell r="K486" t="str">
            <v>---</v>
          </cell>
          <cell r="L486" t="str">
            <v>---</v>
          </cell>
          <cell r="M486">
            <v>683</v>
          </cell>
          <cell r="N486">
            <v>280</v>
          </cell>
          <cell r="O486">
            <v>36</v>
          </cell>
          <cell r="P486">
            <v>92</v>
          </cell>
          <cell r="Q486">
            <v>51</v>
          </cell>
          <cell r="R486">
            <v>739</v>
          </cell>
          <cell r="S486">
            <v>1230</v>
          </cell>
          <cell r="T486">
            <v>92</v>
          </cell>
          <cell r="U486">
            <v>0</v>
          </cell>
          <cell r="V486">
            <v>118</v>
          </cell>
          <cell r="W486">
            <v>40</v>
          </cell>
          <cell r="X486">
            <v>334</v>
          </cell>
          <cell r="Y486">
            <v>428</v>
          </cell>
          <cell r="Z486">
            <v>82</v>
          </cell>
          <cell r="AA486">
            <v>36</v>
          </cell>
          <cell r="AB486">
            <v>106</v>
          </cell>
          <cell r="AC486">
            <v>49</v>
          </cell>
          <cell r="AD486">
            <v>489</v>
          </cell>
        </row>
        <row r="487">
          <cell r="D487" t="str">
            <v>黎傲</v>
          </cell>
          <cell r="E487" t="str">
            <v>初2022级16班</v>
          </cell>
          <cell r="F487">
            <v>316</v>
          </cell>
          <cell r="G487">
            <v>54</v>
          </cell>
          <cell r="H487" t="str">
            <v>---</v>
          </cell>
          <cell r="I487" t="str">
            <v>---</v>
          </cell>
          <cell r="J487">
            <v>484</v>
          </cell>
          <cell r="K487" t="str">
            <v>---</v>
          </cell>
          <cell r="L487" t="str">
            <v>---</v>
          </cell>
          <cell r="M487">
            <v>683</v>
          </cell>
          <cell r="N487">
            <v>282</v>
          </cell>
          <cell r="O487">
            <v>34</v>
          </cell>
          <cell r="P487">
            <v>85.5</v>
          </cell>
          <cell r="Q487">
            <v>61</v>
          </cell>
          <cell r="R487">
            <v>808</v>
          </cell>
          <cell r="S487">
            <v>1353</v>
          </cell>
          <cell r="T487">
            <v>85.5</v>
          </cell>
          <cell r="U487">
            <v>0</v>
          </cell>
          <cell r="V487">
            <v>111</v>
          </cell>
          <cell r="W487">
            <v>48</v>
          </cell>
          <cell r="X487">
            <v>421</v>
          </cell>
          <cell r="Y487">
            <v>557</v>
          </cell>
          <cell r="Z487">
            <v>77</v>
          </cell>
          <cell r="AA487">
            <v>34</v>
          </cell>
          <cell r="AB487">
            <v>119.5</v>
          </cell>
          <cell r="AC487">
            <v>32</v>
          </cell>
          <cell r="AD487">
            <v>291</v>
          </cell>
        </row>
        <row r="488">
          <cell r="D488" t="str">
            <v>李燕林</v>
          </cell>
          <cell r="E488" t="str">
            <v>初2022级11班</v>
          </cell>
          <cell r="F488">
            <v>315.5</v>
          </cell>
          <cell r="G488">
            <v>48</v>
          </cell>
          <cell r="H488" t="str">
            <v>---</v>
          </cell>
          <cell r="I488" t="str">
            <v>---</v>
          </cell>
          <cell r="J488">
            <v>486</v>
          </cell>
          <cell r="K488" t="str">
            <v>---</v>
          </cell>
          <cell r="L488" t="str">
            <v>---</v>
          </cell>
          <cell r="M488">
            <v>685</v>
          </cell>
          <cell r="N488">
            <v>280.5</v>
          </cell>
          <cell r="O488">
            <v>35</v>
          </cell>
          <cell r="P488">
            <v>110</v>
          </cell>
          <cell r="Q488">
            <v>33</v>
          </cell>
          <cell r="R488">
            <v>351</v>
          </cell>
          <cell r="S488">
            <v>532</v>
          </cell>
          <cell r="T488">
            <v>110</v>
          </cell>
          <cell r="U488">
            <v>0</v>
          </cell>
          <cell r="V488">
            <v>117</v>
          </cell>
          <cell r="W488">
            <v>34</v>
          </cell>
          <cell r="X488">
            <v>344</v>
          </cell>
          <cell r="Y488">
            <v>443</v>
          </cell>
          <cell r="Z488">
            <v>82</v>
          </cell>
          <cell r="AA488">
            <v>35</v>
          </cell>
          <cell r="AB488">
            <v>88.5</v>
          </cell>
          <cell r="AC488">
            <v>51</v>
          </cell>
          <cell r="AD488">
            <v>661</v>
          </cell>
        </row>
        <row r="489">
          <cell r="D489" t="str">
            <v>石灵</v>
          </cell>
          <cell r="E489" t="str">
            <v>初2022级8班</v>
          </cell>
          <cell r="F489">
            <v>315.5</v>
          </cell>
          <cell r="G489">
            <v>12</v>
          </cell>
          <cell r="H489" t="str">
            <v>---</v>
          </cell>
          <cell r="I489" t="str">
            <v>---</v>
          </cell>
          <cell r="J489">
            <v>486</v>
          </cell>
          <cell r="K489" t="str">
            <v>---</v>
          </cell>
          <cell r="L489" t="str">
            <v>---</v>
          </cell>
          <cell r="M489">
            <v>685</v>
          </cell>
          <cell r="N489">
            <v>285.5</v>
          </cell>
          <cell r="O489">
            <v>30</v>
          </cell>
          <cell r="P489">
            <v>106</v>
          </cell>
          <cell r="Q489">
            <v>15</v>
          </cell>
          <cell r="R489">
            <v>470</v>
          </cell>
          <cell r="S489">
            <v>735</v>
          </cell>
          <cell r="T489">
            <v>106</v>
          </cell>
          <cell r="U489">
            <v>0</v>
          </cell>
          <cell r="V489">
            <v>112</v>
          </cell>
          <cell r="W489">
            <v>9</v>
          </cell>
          <cell r="X489">
            <v>409</v>
          </cell>
          <cell r="Y489">
            <v>538</v>
          </cell>
          <cell r="Z489">
            <v>82</v>
          </cell>
          <cell r="AA489">
            <v>30</v>
          </cell>
          <cell r="AB489">
            <v>97.5</v>
          </cell>
          <cell r="AC489">
            <v>14</v>
          </cell>
          <cell r="AD489">
            <v>578</v>
          </cell>
        </row>
        <row r="490">
          <cell r="D490" t="str">
            <v>袁忆雪</v>
          </cell>
          <cell r="E490" t="str">
            <v>初2022级14班</v>
          </cell>
          <cell r="F490">
            <v>315.5</v>
          </cell>
          <cell r="G490">
            <v>9</v>
          </cell>
          <cell r="H490" t="str">
            <v>---</v>
          </cell>
          <cell r="I490" t="str">
            <v>---</v>
          </cell>
          <cell r="J490">
            <v>486</v>
          </cell>
          <cell r="K490" t="str">
            <v>---</v>
          </cell>
          <cell r="L490" t="str">
            <v>---</v>
          </cell>
          <cell r="M490">
            <v>685</v>
          </cell>
          <cell r="N490">
            <v>292.5</v>
          </cell>
          <cell r="O490">
            <v>23</v>
          </cell>
          <cell r="P490">
            <v>106</v>
          </cell>
          <cell r="Q490">
            <v>12</v>
          </cell>
          <cell r="R490">
            <v>470</v>
          </cell>
          <cell r="S490">
            <v>735</v>
          </cell>
          <cell r="T490">
            <v>106</v>
          </cell>
          <cell r="U490">
            <v>0</v>
          </cell>
          <cell r="V490">
            <v>87</v>
          </cell>
          <cell r="W490">
            <v>22</v>
          </cell>
          <cell r="X490">
            <v>621</v>
          </cell>
          <cell r="Y490">
            <v>923</v>
          </cell>
          <cell r="Z490">
            <v>64</v>
          </cell>
          <cell r="AA490">
            <v>23</v>
          </cell>
          <cell r="AB490">
            <v>122.5</v>
          </cell>
          <cell r="AC490">
            <v>4</v>
          </cell>
          <cell r="AD490">
            <v>253</v>
          </cell>
        </row>
        <row r="491">
          <cell r="D491" t="str">
            <v>郑锦瑞</v>
          </cell>
          <cell r="E491" t="str">
            <v>初2022级14班</v>
          </cell>
          <cell r="F491">
            <v>315.5</v>
          </cell>
          <cell r="G491">
            <v>9</v>
          </cell>
          <cell r="H491" t="str">
            <v>---</v>
          </cell>
          <cell r="I491" t="str">
            <v>---</v>
          </cell>
          <cell r="J491">
            <v>486</v>
          </cell>
          <cell r="K491" t="str">
            <v>---</v>
          </cell>
          <cell r="L491" t="str">
            <v>---</v>
          </cell>
          <cell r="M491">
            <v>685</v>
          </cell>
          <cell r="N491">
            <v>295.5</v>
          </cell>
          <cell r="O491">
            <v>20</v>
          </cell>
          <cell r="P491">
            <v>111</v>
          </cell>
          <cell r="Q491">
            <v>5</v>
          </cell>
          <cell r="R491">
            <v>321</v>
          </cell>
          <cell r="S491">
            <v>479</v>
          </cell>
          <cell r="T491">
            <v>111</v>
          </cell>
          <cell r="U491">
            <v>0</v>
          </cell>
          <cell r="V491">
            <v>102</v>
          </cell>
          <cell r="W491">
            <v>13</v>
          </cell>
          <cell r="X491">
            <v>515</v>
          </cell>
          <cell r="Y491">
            <v>708</v>
          </cell>
          <cell r="Z491">
            <v>82</v>
          </cell>
          <cell r="AA491">
            <v>20</v>
          </cell>
          <cell r="AB491">
            <v>102.5</v>
          </cell>
          <cell r="AC491">
            <v>23</v>
          </cell>
          <cell r="AD491">
            <v>526</v>
          </cell>
        </row>
        <row r="492">
          <cell r="D492" t="str">
            <v>蒋欣怡3409</v>
          </cell>
          <cell r="E492" t="str">
            <v>初2022级7班</v>
          </cell>
          <cell r="F492">
            <v>315</v>
          </cell>
          <cell r="G492">
            <v>14</v>
          </cell>
          <cell r="H492" t="str">
            <v>---</v>
          </cell>
          <cell r="I492" t="str">
            <v>---</v>
          </cell>
          <cell r="J492">
            <v>490</v>
          </cell>
          <cell r="K492" t="str">
            <v>---</v>
          </cell>
          <cell r="L492" t="str">
            <v>---</v>
          </cell>
          <cell r="M492">
            <v>689</v>
          </cell>
          <cell r="N492">
            <v>287</v>
          </cell>
          <cell r="O492">
            <v>28</v>
          </cell>
          <cell r="P492">
            <v>104.5</v>
          </cell>
          <cell r="Q492">
            <v>20</v>
          </cell>
          <cell r="R492">
            <v>504</v>
          </cell>
          <cell r="S492">
            <v>802</v>
          </cell>
          <cell r="T492">
            <v>104.5</v>
          </cell>
          <cell r="U492">
            <v>0</v>
          </cell>
          <cell r="V492">
            <v>104</v>
          </cell>
          <cell r="W492">
            <v>17</v>
          </cell>
          <cell r="X492">
            <v>487</v>
          </cell>
          <cell r="Y492">
            <v>669</v>
          </cell>
          <cell r="Z492">
            <v>76</v>
          </cell>
          <cell r="AA492">
            <v>28</v>
          </cell>
          <cell r="AB492">
            <v>106.5</v>
          </cell>
          <cell r="AC492">
            <v>14</v>
          </cell>
          <cell r="AD492">
            <v>480</v>
          </cell>
        </row>
        <row r="493">
          <cell r="D493" t="str">
            <v>唐美佳</v>
          </cell>
          <cell r="E493" t="str">
            <v>初2022级14班</v>
          </cell>
          <cell r="F493">
            <v>315</v>
          </cell>
          <cell r="G493">
            <v>11</v>
          </cell>
          <cell r="H493" t="str">
            <v>---</v>
          </cell>
          <cell r="I493" t="str">
            <v>---</v>
          </cell>
          <cell r="J493">
            <v>490</v>
          </cell>
          <cell r="K493" t="str">
            <v>---</v>
          </cell>
          <cell r="L493" t="str">
            <v>---</v>
          </cell>
          <cell r="M493">
            <v>689</v>
          </cell>
          <cell r="N493">
            <v>289</v>
          </cell>
          <cell r="O493">
            <v>26</v>
          </cell>
          <cell r="P493">
            <v>101</v>
          </cell>
          <cell r="Q493">
            <v>23</v>
          </cell>
          <cell r="R493">
            <v>598</v>
          </cell>
          <cell r="S493">
            <v>962</v>
          </cell>
          <cell r="T493">
            <v>101</v>
          </cell>
          <cell r="U493">
            <v>0</v>
          </cell>
          <cell r="V493">
            <v>98</v>
          </cell>
          <cell r="W493">
            <v>16</v>
          </cell>
          <cell r="X493">
            <v>552</v>
          </cell>
          <cell r="Y493">
            <v>769</v>
          </cell>
          <cell r="Z493">
            <v>72</v>
          </cell>
          <cell r="AA493">
            <v>26</v>
          </cell>
          <cell r="AB493">
            <v>116</v>
          </cell>
          <cell r="AC493">
            <v>6</v>
          </cell>
          <cell r="AD493">
            <v>341</v>
          </cell>
        </row>
        <row r="494">
          <cell r="D494" t="str">
            <v>杜宇轩</v>
          </cell>
          <cell r="E494" t="str">
            <v>初2022级4班</v>
          </cell>
          <cell r="F494">
            <v>314.5</v>
          </cell>
          <cell r="G494">
            <v>53</v>
          </cell>
          <cell r="H494" t="str">
            <v>---</v>
          </cell>
          <cell r="I494" t="str">
            <v>---</v>
          </cell>
          <cell r="J494">
            <v>492</v>
          </cell>
          <cell r="K494" t="str">
            <v>---</v>
          </cell>
          <cell r="L494" t="str">
            <v>---</v>
          </cell>
          <cell r="M494">
            <v>692</v>
          </cell>
          <cell r="N494">
            <v>283.5</v>
          </cell>
          <cell r="O494">
            <v>31</v>
          </cell>
          <cell r="P494">
            <v>112</v>
          </cell>
          <cell r="Q494">
            <v>28</v>
          </cell>
          <cell r="R494">
            <v>293</v>
          </cell>
          <cell r="S494">
            <v>435</v>
          </cell>
          <cell r="T494">
            <v>112</v>
          </cell>
          <cell r="U494">
            <v>0</v>
          </cell>
          <cell r="V494">
            <v>122</v>
          </cell>
          <cell r="W494">
            <v>32</v>
          </cell>
          <cell r="X494">
            <v>281</v>
          </cell>
          <cell r="Y494">
            <v>357</v>
          </cell>
          <cell r="Z494">
            <v>91</v>
          </cell>
          <cell r="AA494">
            <v>31</v>
          </cell>
          <cell r="AB494">
            <v>80.5</v>
          </cell>
          <cell r="AC494">
            <v>62</v>
          </cell>
          <cell r="AD494">
            <v>700</v>
          </cell>
        </row>
        <row r="495">
          <cell r="D495" t="str">
            <v>傅驿博</v>
          </cell>
          <cell r="E495" t="str">
            <v>初2022级5班</v>
          </cell>
          <cell r="F495">
            <v>314.5</v>
          </cell>
          <cell r="G495">
            <v>9</v>
          </cell>
          <cell r="H495" t="str">
            <v>---</v>
          </cell>
          <cell r="I495" t="str">
            <v>---</v>
          </cell>
          <cell r="J495">
            <v>492</v>
          </cell>
          <cell r="K495" t="str">
            <v>---</v>
          </cell>
          <cell r="L495" t="str">
            <v>---</v>
          </cell>
          <cell r="M495">
            <v>692</v>
          </cell>
          <cell r="N495">
            <v>296.5</v>
          </cell>
          <cell r="O495">
            <v>18</v>
          </cell>
          <cell r="P495">
            <v>117.5</v>
          </cell>
          <cell r="Q495">
            <v>2</v>
          </cell>
          <cell r="R495">
            <v>145</v>
          </cell>
          <cell r="S495">
            <v>214</v>
          </cell>
          <cell r="T495">
            <v>117.5</v>
          </cell>
          <cell r="U495">
            <v>0</v>
          </cell>
          <cell r="V495">
            <v>99</v>
          </cell>
          <cell r="W495">
            <v>12</v>
          </cell>
          <cell r="X495">
            <v>545</v>
          </cell>
          <cell r="Y495">
            <v>755</v>
          </cell>
          <cell r="Z495">
            <v>81</v>
          </cell>
          <cell r="AA495">
            <v>18</v>
          </cell>
          <cell r="AB495">
            <v>98</v>
          </cell>
          <cell r="AC495">
            <v>16</v>
          </cell>
          <cell r="AD495">
            <v>576</v>
          </cell>
        </row>
        <row r="496">
          <cell r="D496" t="str">
            <v>刘欣莹</v>
          </cell>
          <cell r="E496" t="str">
            <v>初2022级6班</v>
          </cell>
          <cell r="F496">
            <v>314.5</v>
          </cell>
          <cell r="G496">
            <v>8</v>
          </cell>
          <cell r="H496" t="str">
            <v>---</v>
          </cell>
          <cell r="I496" t="str">
            <v>---</v>
          </cell>
          <cell r="J496">
            <v>492</v>
          </cell>
          <cell r="K496" t="str">
            <v>---</v>
          </cell>
          <cell r="L496" t="str">
            <v>---</v>
          </cell>
          <cell r="M496">
            <v>692</v>
          </cell>
          <cell r="N496">
            <v>293.5</v>
          </cell>
          <cell r="O496">
            <v>21</v>
          </cell>
          <cell r="P496">
            <v>115</v>
          </cell>
          <cell r="Q496">
            <v>2</v>
          </cell>
          <cell r="R496">
            <v>202</v>
          </cell>
          <cell r="S496">
            <v>300</v>
          </cell>
          <cell r="T496">
            <v>115</v>
          </cell>
          <cell r="U496">
            <v>0</v>
          </cell>
          <cell r="V496">
            <v>102</v>
          </cell>
          <cell r="W496">
            <v>11</v>
          </cell>
          <cell r="X496">
            <v>515</v>
          </cell>
          <cell r="Y496">
            <v>708</v>
          </cell>
          <cell r="Z496">
            <v>81</v>
          </cell>
          <cell r="AA496">
            <v>21</v>
          </cell>
          <cell r="AB496">
            <v>97.5</v>
          </cell>
          <cell r="AC496">
            <v>17</v>
          </cell>
          <cell r="AD496">
            <v>578</v>
          </cell>
        </row>
        <row r="497">
          <cell r="D497" t="str">
            <v>席佳豪</v>
          </cell>
          <cell r="E497" t="str">
            <v>初2022级4班</v>
          </cell>
          <cell r="F497">
            <v>314.5</v>
          </cell>
          <cell r="G497">
            <v>53</v>
          </cell>
          <cell r="H497" t="str">
            <v>---</v>
          </cell>
          <cell r="I497" t="str">
            <v>---</v>
          </cell>
          <cell r="J497">
            <v>492</v>
          </cell>
          <cell r="K497" t="str">
            <v>---</v>
          </cell>
          <cell r="L497" t="str">
            <v>---</v>
          </cell>
          <cell r="M497">
            <v>692</v>
          </cell>
          <cell r="N497">
            <v>293.5</v>
          </cell>
          <cell r="O497">
            <v>21</v>
          </cell>
          <cell r="P497">
            <v>104.5</v>
          </cell>
          <cell r="Q497">
            <v>48</v>
          </cell>
          <cell r="R497">
            <v>504</v>
          </cell>
          <cell r="S497">
            <v>802</v>
          </cell>
          <cell r="T497">
            <v>104.5</v>
          </cell>
          <cell r="U497">
            <v>0</v>
          </cell>
          <cell r="V497">
            <v>108</v>
          </cell>
          <cell r="W497">
            <v>52</v>
          </cell>
          <cell r="X497">
            <v>448</v>
          </cell>
          <cell r="Y497">
            <v>608</v>
          </cell>
          <cell r="Z497">
            <v>87</v>
          </cell>
          <cell r="AA497">
            <v>21</v>
          </cell>
          <cell r="AB497">
            <v>102</v>
          </cell>
          <cell r="AC497">
            <v>51</v>
          </cell>
          <cell r="AD497">
            <v>533</v>
          </cell>
        </row>
        <row r="498">
          <cell r="D498" t="str">
            <v>周阳雨欣</v>
          </cell>
          <cell r="E498" t="str">
            <v>初2022级14班</v>
          </cell>
          <cell r="F498">
            <v>314.5</v>
          </cell>
          <cell r="G498">
            <v>12</v>
          </cell>
          <cell r="H498" t="str">
            <v>---</v>
          </cell>
          <cell r="I498" t="str">
            <v>---</v>
          </cell>
          <cell r="J498">
            <v>492</v>
          </cell>
          <cell r="K498" t="str">
            <v>---</v>
          </cell>
          <cell r="L498" t="str">
            <v>---</v>
          </cell>
          <cell r="M498">
            <v>692</v>
          </cell>
          <cell r="N498">
            <v>289.5</v>
          </cell>
          <cell r="O498">
            <v>25</v>
          </cell>
          <cell r="P498">
            <v>113</v>
          </cell>
          <cell r="Q498">
            <v>4</v>
          </cell>
          <cell r="R498">
            <v>249</v>
          </cell>
          <cell r="S498">
            <v>375</v>
          </cell>
          <cell r="T498">
            <v>113</v>
          </cell>
          <cell r="U498">
            <v>0</v>
          </cell>
          <cell r="V498">
            <v>95</v>
          </cell>
          <cell r="W498">
            <v>18</v>
          </cell>
          <cell r="X498">
            <v>574</v>
          </cell>
          <cell r="Y498">
            <v>814</v>
          </cell>
          <cell r="Z498">
            <v>70</v>
          </cell>
          <cell r="AA498">
            <v>25</v>
          </cell>
          <cell r="AB498">
            <v>106.5</v>
          </cell>
          <cell r="AC498">
            <v>17</v>
          </cell>
          <cell r="AD498">
            <v>480</v>
          </cell>
        </row>
        <row r="499">
          <cell r="D499" t="str">
            <v>贺言帝</v>
          </cell>
          <cell r="E499" t="str">
            <v>初2022级10班</v>
          </cell>
          <cell r="F499">
            <v>314</v>
          </cell>
          <cell r="G499">
            <v>51</v>
          </cell>
          <cell r="H499" t="str">
            <v>---</v>
          </cell>
          <cell r="I499" t="str">
            <v>---</v>
          </cell>
          <cell r="J499">
            <v>497</v>
          </cell>
          <cell r="K499" t="str">
            <v>---</v>
          </cell>
          <cell r="L499" t="str">
            <v>---</v>
          </cell>
          <cell r="M499">
            <v>698</v>
          </cell>
          <cell r="N499">
            <v>286</v>
          </cell>
          <cell r="O499">
            <v>28</v>
          </cell>
          <cell r="P499">
            <v>114</v>
          </cell>
          <cell r="Q499">
            <v>36</v>
          </cell>
          <cell r="R499">
            <v>230</v>
          </cell>
          <cell r="S499">
            <v>340</v>
          </cell>
          <cell r="T499">
            <v>114</v>
          </cell>
          <cell r="U499">
            <v>0</v>
          </cell>
          <cell r="V499">
            <v>106</v>
          </cell>
          <cell r="W499">
            <v>48</v>
          </cell>
          <cell r="X499">
            <v>463</v>
          </cell>
          <cell r="Y499">
            <v>632</v>
          </cell>
          <cell r="Z499">
            <v>78</v>
          </cell>
          <cell r="AA499">
            <v>28</v>
          </cell>
          <cell r="AB499">
            <v>94</v>
          </cell>
          <cell r="AC499">
            <v>52</v>
          </cell>
          <cell r="AD499">
            <v>616</v>
          </cell>
        </row>
        <row r="500">
          <cell r="D500" t="str">
            <v>廖欣悦7767</v>
          </cell>
          <cell r="E500" t="str">
            <v>初2022级3班</v>
          </cell>
          <cell r="F500">
            <v>314</v>
          </cell>
          <cell r="G500">
            <v>50</v>
          </cell>
          <cell r="H500" t="str">
            <v>---</v>
          </cell>
          <cell r="I500" t="str">
            <v>---</v>
          </cell>
          <cell r="J500">
            <v>497</v>
          </cell>
          <cell r="K500" t="str">
            <v>---</v>
          </cell>
          <cell r="L500" t="str">
            <v>---</v>
          </cell>
          <cell r="M500">
            <v>698</v>
          </cell>
          <cell r="N500">
            <v>287</v>
          </cell>
          <cell r="O500">
            <v>27</v>
          </cell>
          <cell r="P500">
            <v>110</v>
          </cell>
          <cell r="Q500">
            <v>35</v>
          </cell>
          <cell r="R500">
            <v>351</v>
          </cell>
          <cell r="S500">
            <v>532</v>
          </cell>
          <cell r="T500">
            <v>110</v>
          </cell>
          <cell r="U500">
            <v>0</v>
          </cell>
          <cell r="V500">
            <v>113</v>
          </cell>
          <cell r="W500">
            <v>40</v>
          </cell>
          <cell r="X500">
            <v>395</v>
          </cell>
          <cell r="Y500">
            <v>518</v>
          </cell>
          <cell r="Z500">
            <v>86</v>
          </cell>
          <cell r="AA500">
            <v>27</v>
          </cell>
          <cell r="AB500">
            <v>91</v>
          </cell>
          <cell r="AC500">
            <v>58</v>
          </cell>
          <cell r="AD500">
            <v>640</v>
          </cell>
        </row>
        <row r="501">
          <cell r="D501" t="str">
            <v>银天豪</v>
          </cell>
          <cell r="E501" t="str">
            <v>初2022级14班</v>
          </cell>
          <cell r="F501">
            <v>314</v>
          </cell>
          <cell r="G501">
            <v>13</v>
          </cell>
          <cell r="H501" t="str">
            <v>---</v>
          </cell>
          <cell r="I501" t="str">
            <v>---</v>
          </cell>
          <cell r="J501">
            <v>497</v>
          </cell>
          <cell r="K501" t="str">
            <v>---</v>
          </cell>
          <cell r="L501" t="str">
            <v>---</v>
          </cell>
          <cell r="M501">
            <v>698</v>
          </cell>
          <cell r="N501">
            <v>288</v>
          </cell>
          <cell r="O501">
            <v>26</v>
          </cell>
          <cell r="P501">
            <v>101.5</v>
          </cell>
          <cell r="Q501">
            <v>22</v>
          </cell>
          <cell r="R501">
            <v>591</v>
          </cell>
          <cell r="S501">
            <v>950</v>
          </cell>
          <cell r="T501">
            <v>101.5</v>
          </cell>
          <cell r="U501">
            <v>0</v>
          </cell>
          <cell r="V501">
            <v>99</v>
          </cell>
          <cell r="W501">
            <v>14</v>
          </cell>
          <cell r="X501">
            <v>545</v>
          </cell>
          <cell r="Y501">
            <v>755</v>
          </cell>
          <cell r="Z501">
            <v>73</v>
          </cell>
          <cell r="AA501">
            <v>26</v>
          </cell>
          <cell r="AB501">
            <v>113.5</v>
          </cell>
          <cell r="AC501">
            <v>8</v>
          </cell>
          <cell r="AD501">
            <v>380</v>
          </cell>
        </row>
        <row r="502">
          <cell r="D502" t="str">
            <v>刘雨菡</v>
          </cell>
          <cell r="E502" t="str">
            <v>初2022级1班</v>
          </cell>
          <cell r="F502">
            <v>313.5</v>
          </cell>
          <cell r="G502">
            <v>12</v>
          </cell>
          <cell r="H502" t="str">
            <v>---</v>
          </cell>
          <cell r="I502" t="str">
            <v>---</v>
          </cell>
          <cell r="J502">
            <v>500</v>
          </cell>
          <cell r="K502" t="str">
            <v>---</v>
          </cell>
          <cell r="L502" t="str">
            <v>---</v>
          </cell>
          <cell r="M502">
            <v>702</v>
          </cell>
          <cell r="N502">
            <v>290.5</v>
          </cell>
          <cell r="O502">
            <v>23</v>
          </cell>
          <cell r="P502">
            <v>97</v>
          </cell>
          <cell r="Q502">
            <v>23</v>
          </cell>
          <cell r="R502">
            <v>676</v>
          </cell>
          <cell r="S502">
            <v>1116</v>
          </cell>
          <cell r="T502">
            <v>97</v>
          </cell>
          <cell r="U502">
            <v>0</v>
          </cell>
          <cell r="V502">
            <v>96</v>
          </cell>
          <cell r="W502">
            <v>17</v>
          </cell>
          <cell r="X502">
            <v>568</v>
          </cell>
          <cell r="Y502">
            <v>797</v>
          </cell>
          <cell r="Z502">
            <v>73</v>
          </cell>
          <cell r="AA502">
            <v>23</v>
          </cell>
          <cell r="AB502">
            <v>120.5</v>
          </cell>
          <cell r="AC502">
            <v>7</v>
          </cell>
          <cell r="AD502">
            <v>278</v>
          </cell>
        </row>
        <row r="503">
          <cell r="D503" t="str">
            <v>蒲睿</v>
          </cell>
          <cell r="E503" t="str">
            <v>初2022级2班</v>
          </cell>
          <cell r="F503">
            <v>313.5</v>
          </cell>
          <cell r="G503">
            <v>12</v>
          </cell>
          <cell r="H503" t="str">
            <v>---</v>
          </cell>
          <cell r="I503" t="str">
            <v>---</v>
          </cell>
          <cell r="J503">
            <v>500</v>
          </cell>
          <cell r="K503" t="str">
            <v>---</v>
          </cell>
          <cell r="L503" t="str">
            <v>---</v>
          </cell>
          <cell r="M503">
            <v>702</v>
          </cell>
          <cell r="N503">
            <v>300.5</v>
          </cell>
          <cell r="O503">
            <v>13</v>
          </cell>
          <cell r="P503">
            <v>108.5</v>
          </cell>
          <cell r="Q503">
            <v>7</v>
          </cell>
          <cell r="R503">
            <v>389</v>
          </cell>
          <cell r="S503">
            <v>606</v>
          </cell>
          <cell r="T503">
            <v>108.5</v>
          </cell>
          <cell r="U503">
            <v>0</v>
          </cell>
          <cell r="V503">
            <v>103</v>
          </cell>
          <cell r="W503">
            <v>13</v>
          </cell>
          <cell r="X503">
            <v>501</v>
          </cell>
          <cell r="Y503">
            <v>688</v>
          </cell>
          <cell r="Z503">
            <v>90</v>
          </cell>
          <cell r="AA503">
            <v>13</v>
          </cell>
          <cell r="AB503">
            <v>102</v>
          </cell>
          <cell r="AC503">
            <v>19</v>
          </cell>
          <cell r="AD503">
            <v>533</v>
          </cell>
        </row>
        <row r="504">
          <cell r="D504" t="str">
            <v>兰凯迪</v>
          </cell>
          <cell r="E504" t="str">
            <v>初2022级7班</v>
          </cell>
          <cell r="F504">
            <v>313</v>
          </cell>
          <cell r="G504">
            <v>15</v>
          </cell>
          <cell r="H504" t="str">
            <v>---</v>
          </cell>
          <cell r="I504" t="str">
            <v>---</v>
          </cell>
          <cell r="J504">
            <v>502</v>
          </cell>
          <cell r="K504" t="str">
            <v>---</v>
          </cell>
          <cell r="L504" t="str">
            <v>---</v>
          </cell>
          <cell r="M504">
            <v>704</v>
          </cell>
          <cell r="N504">
            <v>288</v>
          </cell>
          <cell r="O504">
            <v>25</v>
          </cell>
          <cell r="P504">
            <v>104</v>
          </cell>
          <cell r="Q504">
            <v>23</v>
          </cell>
          <cell r="R504">
            <v>519</v>
          </cell>
          <cell r="S504">
            <v>826</v>
          </cell>
          <cell r="T504">
            <v>104</v>
          </cell>
          <cell r="U504">
            <v>0</v>
          </cell>
          <cell r="V504">
            <v>118</v>
          </cell>
          <cell r="W504">
            <v>6</v>
          </cell>
          <cell r="X504">
            <v>334</v>
          </cell>
          <cell r="Y504">
            <v>428</v>
          </cell>
          <cell r="Z504">
            <v>93</v>
          </cell>
          <cell r="AA504">
            <v>25</v>
          </cell>
          <cell r="AB504">
            <v>91</v>
          </cell>
          <cell r="AC504">
            <v>30</v>
          </cell>
          <cell r="AD504">
            <v>640</v>
          </cell>
        </row>
        <row r="505">
          <cell r="D505" t="str">
            <v>龙紫依</v>
          </cell>
          <cell r="E505" t="str">
            <v>初2022级6班</v>
          </cell>
          <cell r="F505">
            <v>313</v>
          </cell>
          <cell r="G505">
            <v>9</v>
          </cell>
          <cell r="H505" t="str">
            <v>---</v>
          </cell>
          <cell r="I505" t="str">
            <v>---</v>
          </cell>
          <cell r="J505">
            <v>502</v>
          </cell>
          <cell r="K505" t="str">
            <v>---</v>
          </cell>
          <cell r="L505" t="str">
            <v>---</v>
          </cell>
          <cell r="M505">
            <v>704</v>
          </cell>
          <cell r="N505">
            <v>288</v>
          </cell>
          <cell r="O505">
            <v>25</v>
          </cell>
          <cell r="P505">
            <v>103</v>
          </cell>
          <cell r="Q505">
            <v>18</v>
          </cell>
          <cell r="R505">
            <v>552</v>
          </cell>
          <cell r="S505">
            <v>889</v>
          </cell>
          <cell r="T505">
            <v>103</v>
          </cell>
          <cell r="U505">
            <v>0</v>
          </cell>
          <cell r="V505">
            <v>98</v>
          </cell>
          <cell r="W505">
            <v>15</v>
          </cell>
          <cell r="X505">
            <v>552</v>
          </cell>
          <cell r="Y505">
            <v>769</v>
          </cell>
          <cell r="Z505">
            <v>73</v>
          </cell>
          <cell r="AA505">
            <v>25</v>
          </cell>
          <cell r="AB505">
            <v>112</v>
          </cell>
          <cell r="AC505">
            <v>8</v>
          </cell>
          <cell r="AD505">
            <v>409</v>
          </cell>
        </row>
        <row r="506">
          <cell r="D506" t="str">
            <v>胡孜奥</v>
          </cell>
          <cell r="E506" t="str">
            <v>初2022级4班</v>
          </cell>
          <cell r="F506">
            <v>312.5</v>
          </cell>
          <cell r="G506">
            <v>55</v>
          </cell>
          <cell r="H506" t="str">
            <v>---</v>
          </cell>
          <cell r="I506" t="str">
            <v>---</v>
          </cell>
          <cell r="J506">
            <v>504</v>
          </cell>
          <cell r="K506" t="str">
            <v>---</v>
          </cell>
          <cell r="L506" t="str">
            <v>---</v>
          </cell>
          <cell r="M506">
            <v>709</v>
          </cell>
          <cell r="N506">
            <v>289.5</v>
          </cell>
          <cell r="O506">
            <v>23</v>
          </cell>
          <cell r="P506">
            <v>101.5</v>
          </cell>
          <cell r="Q506">
            <v>55</v>
          </cell>
          <cell r="R506">
            <v>591</v>
          </cell>
          <cell r="S506">
            <v>950</v>
          </cell>
          <cell r="T506">
            <v>101.5</v>
          </cell>
          <cell r="U506">
            <v>0</v>
          </cell>
          <cell r="V506">
            <v>93</v>
          </cell>
          <cell r="W506">
            <v>59</v>
          </cell>
          <cell r="X506">
            <v>589</v>
          </cell>
          <cell r="Y506">
            <v>846</v>
          </cell>
          <cell r="Z506">
            <v>70</v>
          </cell>
          <cell r="AA506">
            <v>23</v>
          </cell>
          <cell r="AB506">
            <v>118</v>
          </cell>
          <cell r="AC506">
            <v>22</v>
          </cell>
          <cell r="AD506">
            <v>310</v>
          </cell>
        </row>
        <row r="507">
          <cell r="D507" t="str">
            <v>唐佳怡</v>
          </cell>
          <cell r="E507" t="str">
            <v>初2022级1班</v>
          </cell>
          <cell r="F507">
            <v>312</v>
          </cell>
          <cell r="G507">
            <v>13</v>
          </cell>
          <cell r="H507" t="str">
            <v>---</v>
          </cell>
          <cell r="I507" t="str">
            <v>---</v>
          </cell>
          <cell r="J507">
            <v>505</v>
          </cell>
          <cell r="K507" t="str">
            <v>---</v>
          </cell>
          <cell r="L507" t="str">
            <v>---</v>
          </cell>
          <cell r="M507">
            <v>710</v>
          </cell>
          <cell r="N507">
            <v>280</v>
          </cell>
          <cell r="O507">
            <v>32</v>
          </cell>
          <cell r="P507">
            <v>90</v>
          </cell>
          <cell r="Q507">
            <v>37</v>
          </cell>
          <cell r="R507">
            <v>764</v>
          </cell>
          <cell r="S507">
            <v>1276</v>
          </cell>
          <cell r="T507">
            <v>90</v>
          </cell>
          <cell r="U507">
            <v>0</v>
          </cell>
          <cell r="V507">
            <v>110</v>
          </cell>
          <cell r="W507">
            <v>7</v>
          </cell>
          <cell r="X507">
            <v>436</v>
          </cell>
          <cell r="Y507">
            <v>579</v>
          </cell>
          <cell r="Z507">
            <v>78</v>
          </cell>
          <cell r="AA507">
            <v>32</v>
          </cell>
          <cell r="AB507">
            <v>112</v>
          </cell>
          <cell r="AC507">
            <v>12</v>
          </cell>
          <cell r="AD507">
            <v>409</v>
          </cell>
        </row>
        <row r="508">
          <cell r="D508" t="str">
            <v>殷悦晨曦</v>
          </cell>
          <cell r="E508" t="str">
            <v>初2022级6班</v>
          </cell>
          <cell r="F508">
            <v>312</v>
          </cell>
          <cell r="G508">
            <v>10</v>
          </cell>
          <cell r="H508" t="str">
            <v>---</v>
          </cell>
          <cell r="I508" t="str">
            <v>---</v>
          </cell>
          <cell r="J508">
            <v>505</v>
          </cell>
          <cell r="K508" t="str">
            <v>---</v>
          </cell>
          <cell r="L508" t="str">
            <v>---</v>
          </cell>
          <cell r="M508">
            <v>710</v>
          </cell>
          <cell r="N508">
            <v>291</v>
          </cell>
          <cell r="O508">
            <v>21</v>
          </cell>
          <cell r="P508">
            <v>104</v>
          </cell>
          <cell r="Q508">
            <v>16</v>
          </cell>
          <cell r="R508">
            <v>519</v>
          </cell>
          <cell r="S508">
            <v>826</v>
          </cell>
          <cell r="T508">
            <v>104</v>
          </cell>
          <cell r="U508">
            <v>0</v>
          </cell>
          <cell r="V508">
            <v>88</v>
          </cell>
          <cell r="W508">
            <v>18</v>
          </cell>
          <cell r="X508">
            <v>613</v>
          </cell>
          <cell r="Y508">
            <v>906</v>
          </cell>
          <cell r="Z508">
            <v>67</v>
          </cell>
          <cell r="AA508">
            <v>21</v>
          </cell>
          <cell r="AB508">
            <v>120</v>
          </cell>
          <cell r="AC508">
            <v>3</v>
          </cell>
          <cell r="AD508">
            <v>286</v>
          </cell>
        </row>
        <row r="509">
          <cell r="D509" t="str">
            <v>张涵琳</v>
          </cell>
          <cell r="E509" t="str">
            <v>初2022级3班</v>
          </cell>
          <cell r="F509">
            <v>312</v>
          </cell>
          <cell r="G509">
            <v>51</v>
          </cell>
          <cell r="H509" t="str">
            <v>---</v>
          </cell>
          <cell r="I509" t="str">
            <v>---</v>
          </cell>
          <cell r="J509">
            <v>505</v>
          </cell>
          <cell r="K509" t="str">
            <v>---</v>
          </cell>
          <cell r="L509" t="str">
            <v>---</v>
          </cell>
          <cell r="M509">
            <v>710</v>
          </cell>
          <cell r="N509">
            <v>294</v>
          </cell>
          <cell r="O509">
            <v>18</v>
          </cell>
          <cell r="P509">
            <v>109.5</v>
          </cell>
          <cell r="Q509">
            <v>38</v>
          </cell>
          <cell r="R509">
            <v>368</v>
          </cell>
          <cell r="S509">
            <v>559</v>
          </cell>
          <cell r="T509">
            <v>109.5</v>
          </cell>
          <cell r="U509">
            <v>0</v>
          </cell>
          <cell r="V509">
            <v>97</v>
          </cell>
          <cell r="W509">
            <v>53</v>
          </cell>
          <cell r="X509">
            <v>562</v>
          </cell>
          <cell r="Y509">
            <v>787</v>
          </cell>
          <cell r="Z509">
            <v>79</v>
          </cell>
          <cell r="AA509">
            <v>18</v>
          </cell>
          <cell r="AB509">
            <v>105.5</v>
          </cell>
          <cell r="AC509">
            <v>48</v>
          </cell>
          <cell r="AD509">
            <v>495</v>
          </cell>
        </row>
        <row r="510">
          <cell r="D510" t="str">
            <v>杨佳源</v>
          </cell>
          <cell r="E510" t="str">
            <v>初2022级3班</v>
          </cell>
          <cell r="F510">
            <v>311.5</v>
          </cell>
          <cell r="G510">
            <v>52</v>
          </cell>
          <cell r="H510" t="str">
            <v>---</v>
          </cell>
          <cell r="I510" t="str">
            <v>---</v>
          </cell>
          <cell r="J510">
            <v>508</v>
          </cell>
          <cell r="K510" t="str">
            <v>---</v>
          </cell>
          <cell r="L510" t="str">
            <v>---</v>
          </cell>
          <cell r="M510">
            <v>715</v>
          </cell>
          <cell r="N510">
            <v>293.5</v>
          </cell>
          <cell r="O510">
            <v>18</v>
          </cell>
          <cell r="P510">
            <v>106</v>
          </cell>
          <cell r="Q510">
            <v>42</v>
          </cell>
          <cell r="R510">
            <v>470</v>
          </cell>
          <cell r="S510">
            <v>735</v>
          </cell>
          <cell r="T510">
            <v>106</v>
          </cell>
          <cell r="U510">
            <v>0</v>
          </cell>
          <cell r="V510">
            <v>100</v>
          </cell>
          <cell r="W510">
            <v>50</v>
          </cell>
          <cell r="X510">
            <v>535</v>
          </cell>
          <cell r="Y510">
            <v>740</v>
          </cell>
          <cell r="Z510">
            <v>82</v>
          </cell>
          <cell r="AA510">
            <v>18</v>
          </cell>
          <cell r="AB510">
            <v>105.5</v>
          </cell>
          <cell r="AC510">
            <v>48</v>
          </cell>
          <cell r="AD510">
            <v>495</v>
          </cell>
        </row>
        <row r="511">
          <cell r="D511" t="str">
            <v>张茜</v>
          </cell>
          <cell r="E511" t="str">
            <v>初2022级14班</v>
          </cell>
          <cell r="F511">
            <v>311.5</v>
          </cell>
          <cell r="G511">
            <v>14</v>
          </cell>
          <cell r="H511" t="str">
            <v>---</v>
          </cell>
          <cell r="I511" t="str">
            <v>---</v>
          </cell>
          <cell r="J511">
            <v>508</v>
          </cell>
          <cell r="K511" t="str">
            <v>---</v>
          </cell>
          <cell r="L511" t="str">
            <v>---</v>
          </cell>
          <cell r="M511">
            <v>715</v>
          </cell>
          <cell r="N511">
            <v>279.5</v>
          </cell>
          <cell r="O511">
            <v>32</v>
          </cell>
          <cell r="P511">
            <v>108</v>
          </cell>
          <cell r="Q511">
            <v>8</v>
          </cell>
          <cell r="R511">
            <v>406</v>
          </cell>
          <cell r="S511">
            <v>632</v>
          </cell>
          <cell r="T511">
            <v>108</v>
          </cell>
          <cell r="U511">
            <v>0</v>
          </cell>
          <cell r="V511">
            <v>108</v>
          </cell>
          <cell r="W511">
            <v>8</v>
          </cell>
          <cell r="X511">
            <v>448</v>
          </cell>
          <cell r="Y511">
            <v>608</v>
          </cell>
          <cell r="Z511">
            <v>76</v>
          </cell>
          <cell r="AA511">
            <v>32</v>
          </cell>
          <cell r="AB511">
            <v>95.5</v>
          </cell>
          <cell r="AC511">
            <v>30</v>
          </cell>
          <cell r="AD511">
            <v>601</v>
          </cell>
        </row>
        <row r="512">
          <cell r="D512" t="str">
            <v>张子豪</v>
          </cell>
          <cell r="E512" t="str">
            <v>初2022级3班</v>
          </cell>
          <cell r="F512">
            <v>311.5</v>
          </cell>
          <cell r="G512">
            <v>52</v>
          </cell>
          <cell r="H512" t="str">
            <v>---</v>
          </cell>
          <cell r="I512" t="str">
            <v>---</v>
          </cell>
          <cell r="J512">
            <v>508</v>
          </cell>
          <cell r="K512" t="str">
            <v>---</v>
          </cell>
          <cell r="L512" t="str">
            <v>---</v>
          </cell>
          <cell r="M512">
            <v>715</v>
          </cell>
          <cell r="N512">
            <v>276.5</v>
          </cell>
          <cell r="O512">
            <v>35</v>
          </cell>
          <cell r="P512">
            <v>104</v>
          </cell>
          <cell r="Q512">
            <v>49</v>
          </cell>
          <cell r="R512">
            <v>519</v>
          </cell>
          <cell r="S512">
            <v>826</v>
          </cell>
          <cell r="T512">
            <v>104</v>
          </cell>
          <cell r="U512">
            <v>0</v>
          </cell>
          <cell r="V512">
            <v>131</v>
          </cell>
          <cell r="W512">
            <v>12</v>
          </cell>
          <cell r="X512">
            <v>175</v>
          </cell>
          <cell r="Y512">
            <v>211</v>
          </cell>
          <cell r="Z512">
            <v>96</v>
          </cell>
          <cell r="AA512">
            <v>35</v>
          </cell>
          <cell r="AB512">
            <v>76.5</v>
          </cell>
          <cell r="AC512">
            <v>59</v>
          </cell>
          <cell r="AD512">
            <v>727</v>
          </cell>
        </row>
        <row r="513">
          <cell r="D513" t="str">
            <v>李晨</v>
          </cell>
          <cell r="E513" t="str">
            <v>初2022级7班</v>
          </cell>
          <cell r="F513">
            <v>311</v>
          </cell>
          <cell r="G513">
            <v>16</v>
          </cell>
          <cell r="H513" t="str">
            <v>---</v>
          </cell>
          <cell r="I513" t="str">
            <v>---</v>
          </cell>
          <cell r="J513">
            <v>511</v>
          </cell>
          <cell r="K513" t="str">
            <v>---</v>
          </cell>
          <cell r="L513" t="str">
            <v>---</v>
          </cell>
          <cell r="M513">
            <v>720</v>
          </cell>
          <cell r="N513">
            <v>289</v>
          </cell>
          <cell r="O513">
            <v>22</v>
          </cell>
          <cell r="P513">
            <v>108</v>
          </cell>
          <cell r="Q513">
            <v>10</v>
          </cell>
          <cell r="R513">
            <v>406</v>
          </cell>
          <cell r="S513">
            <v>632</v>
          </cell>
          <cell r="T513">
            <v>108</v>
          </cell>
          <cell r="U513">
            <v>0</v>
          </cell>
          <cell r="V513">
            <v>112</v>
          </cell>
          <cell r="W513">
            <v>11</v>
          </cell>
          <cell r="X513">
            <v>409</v>
          </cell>
          <cell r="Y513">
            <v>538</v>
          </cell>
          <cell r="Z513">
            <v>90</v>
          </cell>
          <cell r="AA513">
            <v>22</v>
          </cell>
          <cell r="AB513">
            <v>91</v>
          </cell>
          <cell r="AC513">
            <v>30</v>
          </cell>
          <cell r="AD513">
            <v>640</v>
          </cell>
        </row>
        <row r="514">
          <cell r="D514" t="str">
            <v>李佳蔚</v>
          </cell>
          <cell r="E514" t="str">
            <v>初2022级2班</v>
          </cell>
          <cell r="F514">
            <v>311</v>
          </cell>
          <cell r="G514">
            <v>13</v>
          </cell>
          <cell r="H514" t="str">
            <v>---</v>
          </cell>
          <cell r="I514" t="str">
            <v>---</v>
          </cell>
          <cell r="J514">
            <v>511</v>
          </cell>
          <cell r="K514" t="str">
            <v>---</v>
          </cell>
          <cell r="L514" t="str">
            <v>---</v>
          </cell>
          <cell r="M514">
            <v>720</v>
          </cell>
          <cell r="N514">
            <v>282</v>
          </cell>
          <cell r="O514">
            <v>29</v>
          </cell>
          <cell r="P514">
            <v>107</v>
          </cell>
          <cell r="Q514">
            <v>11</v>
          </cell>
          <cell r="R514">
            <v>439</v>
          </cell>
          <cell r="S514">
            <v>687</v>
          </cell>
          <cell r="T514">
            <v>107</v>
          </cell>
          <cell r="U514">
            <v>0</v>
          </cell>
          <cell r="V514">
            <v>100</v>
          </cell>
          <cell r="W514">
            <v>16</v>
          </cell>
          <cell r="X514">
            <v>535</v>
          </cell>
          <cell r="Y514">
            <v>740</v>
          </cell>
          <cell r="Z514">
            <v>71</v>
          </cell>
          <cell r="AA514">
            <v>29</v>
          </cell>
          <cell r="AB514">
            <v>104</v>
          </cell>
          <cell r="AC514">
            <v>16</v>
          </cell>
          <cell r="AD514">
            <v>504</v>
          </cell>
        </row>
        <row r="515">
          <cell r="D515" t="str">
            <v>赵雅筠</v>
          </cell>
          <cell r="E515" t="str">
            <v>初2022级15班</v>
          </cell>
          <cell r="F515">
            <v>311</v>
          </cell>
          <cell r="G515">
            <v>9</v>
          </cell>
          <cell r="H515" t="str">
            <v>---</v>
          </cell>
          <cell r="I515" t="str">
            <v>---</v>
          </cell>
          <cell r="J515">
            <v>511</v>
          </cell>
          <cell r="K515" t="str">
            <v>---</v>
          </cell>
          <cell r="L515" t="str">
            <v>---</v>
          </cell>
          <cell r="M515">
            <v>720</v>
          </cell>
          <cell r="N515">
            <v>299</v>
          </cell>
          <cell r="O515">
            <v>12</v>
          </cell>
          <cell r="P515">
            <v>113</v>
          </cell>
          <cell r="Q515">
            <v>5</v>
          </cell>
          <cell r="R515">
            <v>249</v>
          </cell>
          <cell r="S515">
            <v>375</v>
          </cell>
          <cell r="T515">
            <v>113</v>
          </cell>
          <cell r="U515">
            <v>0</v>
          </cell>
          <cell r="V515">
            <v>84</v>
          </cell>
          <cell r="W515">
            <v>22</v>
          </cell>
          <cell r="X515">
            <v>647</v>
          </cell>
          <cell r="Y515">
            <v>973</v>
          </cell>
          <cell r="Z515">
            <v>72</v>
          </cell>
          <cell r="AA515">
            <v>12</v>
          </cell>
          <cell r="AB515">
            <v>114</v>
          </cell>
          <cell r="AC515">
            <v>7</v>
          </cell>
          <cell r="AD515">
            <v>372</v>
          </cell>
        </row>
        <row r="516">
          <cell r="D516" t="str">
            <v>杨雨萱</v>
          </cell>
          <cell r="E516" t="str">
            <v>初2022级16班</v>
          </cell>
          <cell r="F516">
            <v>310.5</v>
          </cell>
          <cell r="G516">
            <v>55</v>
          </cell>
          <cell r="H516" t="str">
            <v>---</v>
          </cell>
          <cell r="I516" t="str">
            <v>---</v>
          </cell>
          <cell r="J516">
            <v>514</v>
          </cell>
          <cell r="K516" t="str">
            <v>---</v>
          </cell>
          <cell r="L516" t="str">
            <v>---</v>
          </cell>
          <cell r="M516">
            <v>725</v>
          </cell>
          <cell r="N516">
            <v>283.5</v>
          </cell>
          <cell r="O516">
            <v>27</v>
          </cell>
          <cell r="P516">
            <v>112</v>
          </cell>
          <cell r="Q516">
            <v>32</v>
          </cell>
          <cell r="R516">
            <v>293</v>
          </cell>
          <cell r="S516">
            <v>435</v>
          </cell>
          <cell r="T516">
            <v>112</v>
          </cell>
          <cell r="U516">
            <v>0</v>
          </cell>
          <cell r="V516">
            <v>103</v>
          </cell>
          <cell r="W516">
            <v>52</v>
          </cell>
          <cell r="X516">
            <v>501</v>
          </cell>
          <cell r="Y516">
            <v>688</v>
          </cell>
          <cell r="Z516">
            <v>76</v>
          </cell>
          <cell r="AA516">
            <v>27</v>
          </cell>
          <cell r="AB516">
            <v>95.5</v>
          </cell>
          <cell r="AC516">
            <v>53</v>
          </cell>
          <cell r="AD516">
            <v>601</v>
          </cell>
        </row>
        <row r="517">
          <cell r="D517" t="str">
            <v>黄泷锐</v>
          </cell>
          <cell r="E517" t="str">
            <v>初2022级7班</v>
          </cell>
          <cell r="F517">
            <v>310</v>
          </cell>
          <cell r="G517">
            <v>17</v>
          </cell>
          <cell r="H517" t="str">
            <v>---</v>
          </cell>
          <cell r="I517" t="str">
            <v>---</v>
          </cell>
          <cell r="J517">
            <v>515</v>
          </cell>
          <cell r="K517" t="str">
            <v>---</v>
          </cell>
          <cell r="L517" t="str">
            <v>---</v>
          </cell>
          <cell r="M517">
            <v>727</v>
          </cell>
          <cell r="N517">
            <v>283</v>
          </cell>
          <cell r="O517">
            <v>27</v>
          </cell>
          <cell r="P517">
            <v>105.5</v>
          </cell>
          <cell r="Q517">
            <v>15</v>
          </cell>
          <cell r="R517">
            <v>482</v>
          </cell>
          <cell r="S517">
            <v>756</v>
          </cell>
          <cell r="T517">
            <v>105.5</v>
          </cell>
          <cell r="U517">
            <v>0</v>
          </cell>
          <cell r="V517">
            <v>111</v>
          </cell>
          <cell r="W517">
            <v>12</v>
          </cell>
          <cell r="X517">
            <v>421</v>
          </cell>
          <cell r="Y517">
            <v>557</v>
          </cell>
          <cell r="Z517">
            <v>84</v>
          </cell>
          <cell r="AA517">
            <v>27</v>
          </cell>
          <cell r="AB517">
            <v>93.5</v>
          </cell>
          <cell r="AC517">
            <v>27</v>
          </cell>
          <cell r="AD517">
            <v>619</v>
          </cell>
        </row>
        <row r="518">
          <cell r="D518" t="str">
            <v>漆泰歌</v>
          </cell>
          <cell r="E518" t="str">
            <v>初2022级13班</v>
          </cell>
          <cell r="F518">
            <v>310</v>
          </cell>
          <cell r="G518">
            <v>56</v>
          </cell>
          <cell r="H518" t="str">
            <v>---</v>
          </cell>
          <cell r="I518" t="str">
            <v>---</v>
          </cell>
          <cell r="J518">
            <v>515</v>
          </cell>
          <cell r="K518" t="str">
            <v>---</v>
          </cell>
          <cell r="L518" t="str">
            <v>---</v>
          </cell>
          <cell r="M518">
            <v>727</v>
          </cell>
          <cell r="N518">
            <v>299</v>
          </cell>
          <cell r="O518">
            <v>11</v>
          </cell>
          <cell r="P518">
            <v>98</v>
          </cell>
          <cell r="Q518">
            <v>56</v>
          </cell>
          <cell r="R518">
            <v>662</v>
          </cell>
          <cell r="S518">
            <v>1085</v>
          </cell>
          <cell r="T518">
            <v>98</v>
          </cell>
          <cell r="U518">
            <v>0</v>
          </cell>
          <cell r="V518">
            <v>89</v>
          </cell>
          <cell r="W518">
            <v>57</v>
          </cell>
          <cell r="X518">
            <v>610</v>
          </cell>
          <cell r="Y518">
            <v>898</v>
          </cell>
          <cell r="Z518">
            <v>78</v>
          </cell>
          <cell r="AA518">
            <v>11</v>
          </cell>
          <cell r="AB518">
            <v>123</v>
          </cell>
          <cell r="AC518">
            <v>48</v>
          </cell>
          <cell r="AD518">
            <v>246</v>
          </cell>
        </row>
        <row r="519">
          <cell r="D519" t="str">
            <v>张颜</v>
          </cell>
          <cell r="E519" t="str">
            <v>初2022级8班</v>
          </cell>
          <cell r="F519">
            <v>310</v>
          </cell>
          <cell r="G519">
            <v>13</v>
          </cell>
          <cell r="H519" t="str">
            <v>---</v>
          </cell>
          <cell r="I519" t="str">
            <v>---</v>
          </cell>
          <cell r="J519">
            <v>515</v>
          </cell>
          <cell r="K519" t="str">
            <v>---</v>
          </cell>
          <cell r="L519" t="str">
            <v>---</v>
          </cell>
          <cell r="M519">
            <v>727</v>
          </cell>
          <cell r="N519">
            <v>276</v>
          </cell>
          <cell r="O519">
            <v>34</v>
          </cell>
          <cell r="P519">
            <v>103</v>
          </cell>
          <cell r="Q519">
            <v>17</v>
          </cell>
          <cell r="R519">
            <v>552</v>
          </cell>
          <cell r="S519">
            <v>889</v>
          </cell>
          <cell r="T519">
            <v>103</v>
          </cell>
          <cell r="U519">
            <v>0</v>
          </cell>
          <cell r="V519">
            <v>116</v>
          </cell>
          <cell r="W519">
            <v>7</v>
          </cell>
          <cell r="X519">
            <v>363</v>
          </cell>
          <cell r="Y519">
            <v>472</v>
          </cell>
          <cell r="Z519">
            <v>82</v>
          </cell>
          <cell r="AA519">
            <v>34</v>
          </cell>
          <cell r="AB519">
            <v>91</v>
          </cell>
          <cell r="AC519">
            <v>21</v>
          </cell>
          <cell r="AD519">
            <v>640</v>
          </cell>
        </row>
        <row r="520">
          <cell r="D520" t="str">
            <v>蒋思琪</v>
          </cell>
          <cell r="E520" t="str">
            <v>初2022级11班</v>
          </cell>
          <cell r="F520">
            <v>309.5</v>
          </cell>
          <cell r="G520">
            <v>49</v>
          </cell>
          <cell r="H520" t="str">
            <v>---</v>
          </cell>
          <cell r="I520" t="str">
            <v>---</v>
          </cell>
          <cell r="J520">
            <v>518</v>
          </cell>
          <cell r="K520" t="str">
            <v>---</v>
          </cell>
          <cell r="L520" t="str">
            <v>---</v>
          </cell>
          <cell r="M520">
            <v>733</v>
          </cell>
          <cell r="N520">
            <v>290.5</v>
          </cell>
          <cell r="O520">
            <v>19</v>
          </cell>
          <cell r="P520">
            <v>113.5</v>
          </cell>
          <cell r="Q520">
            <v>27</v>
          </cell>
          <cell r="R520">
            <v>241</v>
          </cell>
          <cell r="S520">
            <v>361</v>
          </cell>
          <cell r="T520">
            <v>113.5</v>
          </cell>
          <cell r="U520">
            <v>0</v>
          </cell>
          <cell r="V520">
            <v>104</v>
          </cell>
          <cell r="W520">
            <v>49</v>
          </cell>
          <cell r="X520">
            <v>487</v>
          </cell>
          <cell r="Y520">
            <v>669</v>
          </cell>
          <cell r="Z520">
            <v>85</v>
          </cell>
          <cell r="AA520">
            <v>19</v>
          </cell>
          <cell r="AB520">
            <v>92</v>
          </cell>
          <cell r="AC520">
            <v>49</v>
          </cell>
          <cell r="AD520">
            <v>632</v>
          </cell>
        </row>
        <row r="521">
          <cell r="D521" t="str">
            <v>杜安康</v>
          </cell>
          <cell r="E521" t="str">
            <v>初2022级6班</v>
          </cell>
          <cell r="F521">
            <v>308.5</v>
          </cell>
          <cell r="G521">
            <v>11</v>
          </cell>
          <cell r="H521" t="str">
            <v>---</v>
          </cell>
          <cell r="I521" t="str">
            <v>---</v>
          </cell>
          <cell r="J521">
            <v>519</v>
          </cell>
          <cell r="K521" t="str">
            <v>---</v>
          </cell>
          <cell r="L521" t="str">
            <v>---</v>
          </cell>
          <cell r="M521">
            <v>735</v>
          </cell>
          <cell r="N521">
            <v>280.5</v>
          </cell>
          <cell r="O521">
            <v>28</v>
          </cell>
          <cell r="P521">
            <v>100.5</v>
          </cell>
          <cell r="Q521">
            <v>25</v>
          </cell>
          <cell r="R521">
            <v>611</v>
          </cell>
          <cell r="S521">
            <v>988</v>
          </cell>
          <cell r="T521">
            <v>100.5</v>
          </cell>
          <cell r="U521">
            <v>0</v>
          </cell>
          <cell r="V521">
            <v>113</v>
          </cell>
          <cell r="W521">
            <v>4</v>
          </cell>
          <cell r="X521">
            <v>395</v>
          </cell>
          <cell r="Y521">
            <v>518</v>
          </cell>
          <cell r="Z521">
            <v>85</v>
          </cell>
          <cell r="AA521">
            <v>28</v>
          </cell>
          <cell r="AB521">
            <v>95</v>
          </cell>
          <cell r="AC521">
            <v>18</v>
          </cell>
          <cell r="AD521">
            <v>608</v>
          </cell>
        </row>
        <row r="522">
          <cell r="D522" t="str">
            <v>唐子羽</v>
          </cell>
          <cell r="E522" t="str">
            <v>初2022级15班</v>
          </cell>
          <cell r="F522">
            <v>308</v>
          </cell>
          <cell r="G522">
            <v>10</v>
          </cell>
          <cell r="H522" t="str">
            <v>---</v>
          </cell>
          <cell r="I522" t="str">
            <v>---</v>
          </cell>
          <cell r="J522">
            <v>520</v>
          </cell>
          <cell r="K522" t="str">
            <v>---</v>
          </cell>
          <cell r="L522" t="str">
            <v>---</v>
          </cell>
          <cell r="M522">
            <v>736</v>
          </cell>
          <cell r="N522">
            <v>282</v>
          </cell>
          <cell r="O522">
            <v>26</v>
          </cell>
          <cell r="P522">
            <v>102.5</v>
          </cell>
          <cell r="Q522">
            <v>18</v>
          </cell>
          <cell r="R522">
            <v>567</v>
          </cell>
          <cell r="S522">
            <v>914</v>
          </cell>
          <cell r="T522">
            <v>102.5</v>
          </cell>
          <cell r="U522">
            <v>0</v>
          </cell>
          <cell r="V522">
            <v>103</v>
          </cell>
          <cell r="W522">
            <v>8</v>
          </cell>
          <cell r="X522">
            <v>501</v>
          </cell>
          <cell r="Y522">
            <v>688</v>
          </cell>
          <cell r="Z522">
            <v>77</v>
          </cell>
          <cell r="AA522">
            <v>26</v>
          </cell>
          <cell r="AB522">
            <v>102.5</v>
          </cell>
          <cell r="AC522">
            <v>13</v>
          </cell>
          <cell r="AD522">
            <v>526</v>
          </cell>
        </row>
        <row r="523">
          <cell r="D523" t="str">
            <v>王雷</v>
          </cell>
          <cell r="E523" t="str">
            <v>初2022级11班</v>
          </cell>
          <cell r="F523">
            <v>308</v>
          </cell>
          <cell r="G523">
            <v>50</v>
          </cell>
          <cell r="H523" t="str">
            <v>---</v>
          </cell>
          <cell r="I523" t="str">
            <v>---</v>
          </cell>
          <cell r="J523">
            <v>520</v>
          </cell>
          <cell r="K523" t="str">
            <v>---</v>
          </cell>
          <cell r="L523" t="str">
            <v>---</v>
          </cell>
          <cell r="M523">
            <v>736</v>
          </cell>
          <cell r="N523">
            <v>280</v>
          </cell>
          <cell r="O523">
            <v>28</v>
          </cell>
          <cell r="P523">
            <v>120</v>
          </cell>
          <cell r="Q523">
            <v>11</v>
          </cell>
          <cell r="R523">
            <v>95</v>
          </cell>
          <cell r="S523">
            <v>135</v>
          </cell>
          <cell r="T523">
            <v>120</v>
          </cell>
          <cell r="U523">
            <v>0</v>
          </cell>
          <cell r="V523">
            <v>117</v>
          </cell>
          <cell r="W523">
            <v>34</v>
          </cell>
          <cell r="X523">
            <v>344</v>
          </cell>
          <cell r="Y523">
            <v>443</v>
          </cell>
          <cell r="Z523">
            <v>89</v>
          </cell>
          <cell r="AA523">
            <v>28</v>
          </cell>
          <cell r="AB523">
            <v>71</v>
          </cell>
          <cell r="AC523">
            <v>57</v>
          </cell>
          <cell r="AD523">
            <v>756</v>
          </cell>
        </row>
        <row r="524">
          <cell r="D524" t="str">
            <v>陈宇浩</v>
          </cell>
          <cell r="E524" t="str">
            <v>初2022级4班</v>
          </cell>
          <cell r="F524">
            <v>307.5</v>
          </cell>
          <cell r="G524">
            <v>56</v>
          </cell>
          <cell r="H524" t="str">
            <v>---</v>
          </cell>
          <cell r="I524" t="str">
            <v>---</v>
          </cell>
          <cell r="J524">
            <v>522</v>
          </cell>
          <cell r="K524" t="str">
            <v>---</v>
          </cell>
          <cell r="L524" t="str">
            <v>---</v>
          </cell>
          <cell r="M524">
            <v>741</v>
          </cell>
          <cell r="N524">
            <v>275.5</v>
          </cell>
          <cell r="O524">
            <v>32</v>
          </cell>
          <cell r="P524">
            <v>94</v>
          </cell>
          <cell r="Q524">
            <v>61</v>
          </cell>
          <cell r="R524">
            <v>715</v>
          </cell>
          <cell r="S524">
            <v>1184</v>
          </cell>
          <cell r="T524">
            <v>94</v>
          </cell>
          <cell r="U524">
            <v>0</v>
          </cell>
          <cell r="V524">
            <v>113</v>
          </cell>
          <cell r="W524">
            <v>47</v>
          </cell>
          <cell r="X524">
            <v>395</v>
          </cell>
          <cell r="Y524">
            <v>518</v>
          </cell>
          <cell r="Z524">
            <v>81</v>
          </cell>
          <cell r="AA524">
            <v>32</v>
          </cell>
          <cell r="AB524">
            <v>100.5</v>
          </cell>
          <cell r="AC524">
            <v>54</v>
          </cell>
          <cell r="AD524">
            <v>553</v>
          </cell>
        </row>
        <row r="525">
          <cell r="D525" t="str">
            <v>田翊汐</v>
          </cell>
          <cell r="E525" t="str">
            <v>初2022级5班</v>
          </cell>
          <cell r="F525">
            <v>307.5</v>
          </cell>
          <cell r="G525">
            <v>10</v>
          </cell>
          <cell r="H525" t="str">
            <v>---</v>
          </cell>
          <cell r="I525" t="str">
            <v>---</v>
          </cell>
          <cell r="J525">
            <v>522</v>
          </cell>
          <cell r="K525" t="str">
            <v>---</v>
          </cell>
          <cell r="L525" t="str">
            <v>---</v>
          </cell>
          <cell r="M525">
            <v>741</v>
          </cell>
          <cell r="N525">
            <v>271.5</v>
          </cell>
          <cell r="O525">
            <v>36</v>
          </cell>
          <cell r="P525">
            <v>87</v>
          </cell>
          <cell r="Q525">
            <v>38</v>
          </cell>
          <cell r="R525">
            <v>798</v>
          </cell>
          <cell r="S525">
            <v>1334</v>
          </cell>
          <cell r="T525">
            <v>87</v>
          </cell>
          <cell r="U525">
            <v>0</v>
          </cell>
          <cell r="V525">
            <v>125</v>
          </cell>
          <cell r="W525">
            <v>4</v>
          </cell>
          <cell r="X525">
            <v>244</v>
          </cell>
          <cell r="Y525">
            <v>307</v>
          </cell>
          <cell r="Z525">
            <v>89</v>
          </cell>
          <cell r="AA525">
            <v>36</v>
          </cell>
          <cell r="AB525">
            <v>95.5</v>
          </cell>
          <cell r="AC525">
            <v>19</v>
          </cell>
          <cell r="AD525">
            <v>601</v>
          </cell>
        </row>
        <row r="526">
          <cell r="D526" t="str">
            <v>石博文</v>
          </cell>
          <cell r="E526" t="str">
            <v>初2022级14班</v>
          </cell>
          <cell r="F526">
            <v>307</v>
          </cell>
          <cell r="G526">
            <v>15</v>
          </cell>
          <cell r="H526" t="str">
            <v>---</v>
          </cell>
          <cell r="I526" t="str">
            <v>---</v>
          </cell>
          <cell r="J526">
            <v>524</v>
          </cell>
          <cell r="K526" t="str">
            <v>---</v>
          </cell>
          <cell r="L526" t="str">
            <v>---</v>
          </cell>
          <cell r="M526">
            <v>745</v>
          </cell>
          <cell r="N526">
            <v>271</v>
          </cell>
          <cell r="O526">
            <v>36</v>
          </cell>
          <cell r="P526">
            <v>82.5</v>
          </cell>
          <cell r="Q526">
            <v>51</v>
          </cell>
          <cell r="R526">
            <v>835</v>
          </cell>
          <cell r="S526">
            <v>1408</v>
          </cell>
          <cell r="T526">
            <v>82.5</v>
          </cell>
          <cell r="U526">
            <v>0</v>
          </cell>
          <cell r="V526">
            <v>120</v>
          </cell>
          <cell r="W526">
            <v>2</v>
          </cell>
          <cell r="X526">
            <v>306</v>
          </cell>
          <cell r="Y526">
            <v>392</v>
          </cell>
          <cell r="Z526">
            <v>84</v>
          </cell>
          <cell r="AA526">
            <v>36</v>
          </cell>
          <cell r="AB526">
            <v>104.5</v>
          </cell>
          <cell r="AC526">
            <v>20</v>
          </cell>
          <cell r="AD526">
            <v>500</v>
          </cell>
        </row>
        <row r="527">
          <cell r="D527" t="str">
            <v>罗媛玲</v>
          </cell>
          <cell r="E527" t="str">
            <v>初2022级2班</v>
          </cell>
          <cell r="F527">
            <v>306.5</v>
          </cell>
          <cell r="G527">
            <v>14</v>
          </cell>
          <cell r="H527" t="str">
            <v>---</v>
          </cell>
          <cell r="I527" t="str">
            <v>---</v>
          </cell>
          <cell r="J527">
            <v>525</v>
          </cell>
          <cell r="K527" t="str">
            <v>---</v>
          </cell>
          <cell r="L527" t="str">
            <v>---</v>
          </cell>
          <cell r="M527">
            <v>748</v>
          </cell>
          <cell r="N527">
            <v>280.5</v>
          </cell>
          <cell r="O527">
            <v>26</v>
          </cell>
          <cell r="P527">
            <v>90.5</v>
          </cell>
          <cell r="Q527">
            <v>35</v>
          </cell>
          <cell r="R527">
            <v>756</v>
          </cell>
          <cell r="S527">
            <v>1263</v>
          </cell>
          <cell r="T527">
            <v>90.5</v>
          </cell>
          <cell r="U527">
            <v>0</v>
          </cell>
          <cell r="V527">
            <v>106</v>
          </cell>
          <cell r="W527">
            <v>10</v>
          </cell>
          <cell r="X527">
            <v>463</v>
          </cell>
          <cell r="Y527">
            <v>632</v>
          </cell>
          <cell r="Z527">
            <v>80</v>
          </cell>
          <cell r="AA527">
            <v>26</v>
          </cell>
          <cell r="AB527">
            <v>110</v>
          </cell>
          <cell r="AC527">
            <v>11</v>
          </cell>
          <cell r="AD527">
            <v>436</v>
          </cell>
        </row>
        <row r="528">
          <cell r="D528" t="str">
            <v>杨嘉沂</v>
          </cell>
          <cell r="E528" t="str">
            <v>初2022级16班</v>
          </cell>
          <cell r="F528">
            <v>306.5</v>
          </cell>
          <cell r="G528">
            <v>56</v>
          </cell>
          <cell r="H528" t="str">
            <v>---</v>
          </cell>
          <cell r="I528" t="str">
            <v>---</v>
          </cell>
          <cell r="J528">
            <v>525</v>
          </cell>
          <cell r="K528" t="str">
            <v>---</v>
          </cell>
          <cell r="L528" t="str">
            <v>---</v>
          </cell>
          <cell r="M528">
            <v>748</v>
          </cell>
          <cell r="N528">
            <v>269.5</v>
          </cell>
          <cell r="O528">
            <v>37</v>
          </cell>
          <cell r="P528">
            <v>110.5</v>
          </cell>
          <cell r="Q528">
            <v>38</v>
          </cell>
          <cell r="R528">
            <v>337</v>
          </cell>
          <cell r="S528">
            <v>505</v>
          </cell>
          <cell r="T528">
            <v>110.5</v>
          </cell>
          <cell r="U528">
            <v>0</v>
          </cell>
          <cell r="V528">
            <v>129</v>
          </cell>
          <cell r="W528">
            <v>26</v>
          </cell>
          <cell r="X528">
            <v>205</v>
          </cell>
          <cell r="Y528">
            <v>249</v>
          </cell>
          <cell r="Z528">
            <v>92</v>
          </cell>
          <cell r="AA528">
            <v>37</v>
          </cell>
          <cell r="AB528">
            <v>67</v>
          </cell>
          <cell r="AC528">
            <v>59</v>
          </cell>
          <cell r="AD528">
            <v>769</v>
          </cell>
        </row>
        <row r="529">
          <cell r="D529" t="str">
            <v>杨宇轩</v>
          </cell>
          <cell r="E529" t="str">
            <v>初2022级7班</v>
          </cell>
          <cell r="F529">
            <v>306.5</v>
          </cell>
          <cell r="G529">
            <v>18</v>
          </cell>
          <cell r="H529" t="str">
            <v>---</v>
          </cell>
          <cell r="I529" t="str">
            <v>---</v>
          </cell>
          <cell r="J529">
            <v>525</v>
          </cell>
          <cell r="K529" t="str">
            <v>---</v>
          </cell>
          <cell r="L529" t="str">
            <v>---</v>
          </cell>
          <cell r="M529">
            <v>748</v>
          </cell>
          <cell r="N529">
            <v>289.5</v>
          </cell>
          <cell r="O529">
            <v>17</v>
          </cell>
          <cell r="P529">
            <v>108</v>
          </cell>
          <cell r="Q529">
            <v>10</v>
          </cell>
          <cell r="R529">
            <v>406</v>
          </cell>
          <cell r="S529">
            <v>632</v>
          </cell>
          <cell r="T529">
            <v>108</v>
          </cell>
          <cell r="U529">
            <v>0</v>
          </cell>
          <cell r="V529">
            <v>89</v>
          </cell>
          <cell r="W529">
            <v>31</v>
          </cell>
          <cell r="X529">
            <v>610</v>
          </cell>
          <cell r="Y529">
            <v>898</v>
          </cell>
          <cell r="Z529">
            <v>72</v>
          </cell>
          <cell r="AA529">
            <v>17</v>
          </cell>
          <cell r="AB529">
            <v>109.5</v>
          </cell>
          <cell r="AC529">
            <v>13</v>
          </cell>
          <cell r="AD529">
            <v>437</v>
          </cell>
        </row>
        <row r="530">
          <cell r="D530" t="str">
            <v>陈煜涵</v>
          </cell>
          <cell r="E530" t="str">
            <v>初2022级6班</v>
          </cell>
          <cell r="F530">
            <v>306</v>
          </cell>
          <cell r="G530">
            <v>12</v>
          </cell>
          <cell r="H530" t="str">
            <v>---</v>
          </cell>
          <cell r="I530" t="str">
            <v>---</v>
          </cell>
          <cell r="J530">
            <v>528</v>
          </cell>
          <cell r="K530" t="str">
            <v>---</v>
          </cell>
          <cell r="L530" t="str">
            <v>---</v>
          </cell>
          <cell r="M530">
            <v>753</v>
          </cell>
          <cell r="N530">
            <v>284</v>
          </cell>
          <cell r="O530">
            <v>22</v>
          </cell>
          <cell r="P530">
            <v>101.5</v>
          </cell>
          <cell r="Q530">
            <v>22</v>
          </cell>
          <cell r="R530">
            <v>591</v>
          </cell>
          <cell r="S530">
            <v>950</v>
          </cell>
          <cell r="T530">
            <v>101.5</v>
          </cell>
          <cell r="U530">
            <v>0</v>
          </cell>
          <cell r="V530">
            <v>112</v>
          </cell>
          <cell r="W530">
            <v>7</v>
          </cell>
          <cell r="X530">
            <v>409</v>
          </cell>
          <cell r="Y530">
            <v>538</v>
          </cell>
          <cell r="Z530">
            <v>90</v>
          </cell>
          <cell r="AA530">
            <v>22</v>
          </cell>
          <cell r="AB530">
            <v>92.5</v>
          </cell>
          <cell r="AC530">
            <v>21</v>
          </cell>
          <cell r="AD530">
            <v>629</v>
          </cell>
        </row>
        <row r="531">
          <cell r="D531" t="str">
            <v>郭鑫宇</v>
          </cell>
          <cell r="E531" t="str">
            <v>初2022级8班</v>
          </cell>
          <cell r="F531">
            <v>306</v>
          </cell>
          <cell r="G531">
            <v>14</v>
          </cell>
          <cell r="H531" t="str">
            <v>---</v>
          </cell>
          <cell r="I531" t="str">
            <v>---</v>
          </cell>
          <cell r="J531">
            <v>528</v>
          </cell>
          <cell r="K531" t="str">
            <v>---</v>
          </cell>
          <cell r="L531" t="str">
            <v>---</v>
          </cell>
          <cell r="M531">
            <v>753</v>
          </cell>
          <cell r="N531">
            <v>287</v>
          </cell>
          <cell r="O531">
            <v>19</v>
          </cell>
          <cell r="P531">
            <v>106.5</v>
          </cell>
          <cell r="Q531">
            <v>12</v>
          </cell>
          <cell r="R531">
            <v>458</v>
          </cell>
          <cell r="S531">
            <v>715</v>
          </cell>
          <cell r="T531">
            <v>106.5</v>
          </cell>
          <cell r="U531">
            <v>0</v>
          </cell>
          <cell r="V531">
            <v>103</v>
          </cell>
          <cell r="W531">
            <v>19</v>
          </cell>
          <cell r="X531">
            <v>501</v>
          </cell>
          <cell r="Y531">
            <v>688</v>
          </cell>
          <cell r="Z531">
            <v>84</v>
          </cell>
          <cell r="AA531">
            <v>19</v>
          </cell>
          <cell r="AB531">
            <v>96.5</v>
          </cell>
          <cell r="AC531">
            <v>17</v>
          </cell>
          <cell r="AD531">
            <v>588</v>
          </cell>
        </row>
        <row r="532">
          <cell r="D532" t="str">
            <v>何钰瑶</v>
          </cell>
          <cell r="E532" t="str">
            <v>初2022级1班</v>
          </cell>
          <cell r="F532">
            <v>306</v>
          </cell>
          <cell r="G532">
            <v>14</v>
          </cell>
          <cell r="H532" t="str">
            <v>---</v>
          </cell>
          <cell r="I532" t="str">
            <v>---</v>
          </cell>
          <cell r="J532">
            <v>528</v>
          </cell>
          <cell r="K532" t="str">
            <v>---</v>
          </cell>
          <cell r="L532" t="str">
            <v>---</v>
          </cell>
          <cell r="M532">
            <v>753</v>
          </cell>
          <cell r="N532">
            <v>282</v>
          </cell>
          <cell r="O532">
            <v>24</v>
          </cell>
          <cell r="P532">
            <v>109.5</v>
          </cell>
          <cell r="Q532">
            <v>5</v>
          </cell>
          <cell r="R532">
            <v>368</v>
          </cell>
          <cell r="S532">
            <v>559</v>
          </cell>
          <cell r="T532">
            <v>109.5</v>
          </cell>
          <cell r="U532">
            <v>0</v>
          </cell>
          <cell r="V532">
            <v>84</v>
          </cell>
          <cell r="W532">
            <v>31</v>
          </cell>
          <cell r="X532">
            <v>647</v>
          </cell>
          <cell r="Y532">
            <v>973</v>
          </cell>
          <cell r="Z532">
            <v>60</v>
          </cell>
          <cell r="AA532">
            <v>24</v>
          </cell>
          <cell r="AB532">
            <v>112.5</v>
          </cell>
          <cell r="AC532">
            <v>11</v>
          </cell>
          <cell r="AD532">
            <v>398</v>
          </cell>
        </row>
        <row r="533">
          <cell r="D533" t="str">
            <v>唐瑶可欣</v>
          </cell>
          <cell r="E533" t="str">
            <v>初2022级6班</v>
          </cell>
          <cell r="F533">
            <v>306</v>
          </cell>
          <cell r="G533">
            <v>12</v>
          </cell>
          <cell r="H533" t="str">
            <v>---</v>
          </cell>
          <cell r="I533" t="str">
            <v>---</v>
          </cell>
          <cell r="J533">
            <v>528</v>
          </cell>
          <cell r="K533" t="str">
            <v>---</v>
          </cell>
          <cell r="L533" t="str">
            <v>---</v>
          </cell>
          <cell r="M533">
            <v>753</v>
          </cell>
          <cell r="N533">
            <v>283</v>
          </cell>
          <cell r="O533">
            <v>23</v>
          </cell>
          <cell r="P533">
            <v>108.5</v>
          </cell>
          <cell r="Q533">
            <v>9</v>
          </cell>
          <cell r="R533">
            <v>389</v>
          </cell>
          <cell r="S533">
            <v>606</v>
          </cell>
          <cell r="T533">
            <v>108.5</v>
          </cell>
          <cell r="U533">
            <v>0</v>
          </cell>
          <cell r="V533">
            <v>94</v>
          </cell>
          <cell r="W533">
            <v>16</v>
          </cell>
          <cell r="X533">
            <v>581</v>
          </cell>
          <cell r="Y533">
            <v>826</v>
          </cell>
          <cell r="Z533">
            <v>71</v>
          </cell>
          <cell r="AA533">
            <v>23</v>
          </cell>
          <cell r="AB533">
            <v>103.5</v>
          </cell>
          <cell r="AC533">
            <v>13</v>
          </cell>
          <cell r="AD533">
            <v>511</v>
          </cell>
        </row>
        <row r="534">
          <cell r="D534" t="str">
            <v>张浩民</v>
          </cell>
          <cell r="E534" t="str">
            <v>初2022级14班</v>
          </cell>
          <cell r="F534">
            <v>306</v>
          </cell>
          <cell r="G534">
            <v>16</v>
          </cell>
          <cell r="H534" t="str">
            <v>---</v>
          </cell>
          <cell r="I534" t="str">
            <v>---</v>
          </cell>
          <cell r="J534">
            <v>528</v>
          </cell>
          <cell r="K534" t="str">
            <v>---</v>
          </cell>
          <cell r="L534" t="str">
            <v>---</v>
          </cell>
          <cell r="M534">
            <v>753</v>
          </cell>
          <cell r="N534">
            <v>290</v>
          </cell>
          <cell r="O534">
            <v>16</v>
          </cell>
          <cell r="P534">
            <v>93</v>
          </cell>
          <cell r="Q534">
            <v>35</v>
          </cell>
          <cell r="R534">
            <v>728</v>
          </cell>
          <cell r="S534">
            <v>1207</v>
          </cell>
          <cell r="T534">
            <v>93</v>
          </cell>
          <cell r="U534">
            <v>0</v>
          </cell>
          <cell r="V534">
            <v>110</v>
          </cell>
          <cell r="W534">
            <v>6</v>
          </cell>
          <cell r="X534">
            <v>436</v>
          </cell>
          <cell r="Y534">
            <v>579</v>
          </cell>
          <cell r="Z534">
            <v>94</v>
          </cell>
          <cell r="AA534">
            <v>16</v>
          </cell>
          <cell r="AB534">
            <v>103</v>
          </cell>
          <cell r="AC534">
            <v>22</v>
          </cell>
          <cell r="AD534">
            <v>518</v>
          </cell>
        </row>
        <row r="535">
          <cell r="D535" t="str">
            <v>张峻涛</v>
          </cell>
          <cell r="E535" t="str">
            <v>初2022级1班</v>
          </cell>
          <cell r="F535">
            <v>306</v>
          </cell>
          <cell r="G535">
            <v>14</v>
          </cell>
          <cell r="H535" t="str">
            <v>---</v>
          </cell>
          <cell r="I535" t="str">
            <v>---</v>
          </cell>
          <cell r="J535">
            <v>528</v>
          </cell>
          <cell r="K535" t="str">
            <v>---</v>
          </cell>
          <cell r="L535" t="str">
            <v>---</v>
          </cell>
          <cell r="M535">
            <v>753</v>
          </cell>
          <cell r="N535">
            <v>286</v>
          </cell>
          <cell r="O535">
            <v>20</v>
          </cell>
          <cell r="P535">
            <v>96.5</v>
          </cell>
          <cell r="Q535">
            <v>24</v>
          </cell>
          <cell r="R535">
            <v>680</v>
          </cell>
          <cell r="S535">
            <v>1124</v>
          </cell>
          <cell r="T535">
            <v>96.5</v>
          </cell>
          <cell r="U535">
            <v>0</v>
          </cell>
          <cell r="V535">
            <v>86</v>
          </cell>
          <cell r="W535">
            <v>26</v>
          </cell>
          <cell r="X535">
            <v>632</v>
          </cell>
          <cell r="Y535">
            <v>942</v>
          </cell>
          <cell r="Z535">
            <v>66</v>
          </cell>
          <cell r="AA535">
            <v>20</v>
          </cell>
          <cell r="AB535">
            <v>123.5</v>
          </cell>
          <cell r="AC535">
            <v>4</v>
          </cell>
          <cell r="AD535">
            <v>238</v>
          </cell>
        </row>
        <row r="536">
          <cell r="D536" t="str">
            <v>陈馨妍</v>
          </cell>
          <cell r="E536" t="str">
            <v>初2022级2班</v>
          </cell>
          <cell r="F536">
            <v>305.5</v>
          </cell>
          <cell r="G536">
            <v>15</v>
          </cell>
          <cell r="H536" t="str">
            <v>---</v>
          </cell>
          <cell r="I536" t="str">
            <v>---</v>
          </cell>
          <cell r="J536">
            <v>534</v>
          </cell>
          <cell r="K536" t="str">
            <v>---</v>
          </cell>
          <cell r="L536" t="str">
            <v>---</v>
          </cell>
          <cell r="M536">
            <v>763</v>
          </cell>
          <cell r="N536">
            <v>284.5</v>
          </cell>
          <cell r="O536">
            <v>21</v>
          </cell>
          <cell r="P536">
            <v>88.5</v>
          </cell>
          <cell r="Q536">
            <v>38</v>
          </cell>
          <cell r="R536">
            <v>778</v>
          </cell>
          <cell r="S536">
            <v>1302</v>
          </cell>
          <cell r="T536">
            <v>88.5</v>
          </cell>
          <cell r="U536">
            <v>0</v>
          </cell>
          <cell r="V536">
            <v>91</v>
          </cell>
          <cell r="W536">
            <v>21</v>
          </cell>
          <cell r="X536">
            <v>601</v>
          </cell>
          <cell r="Y536">
            <v>871</v>
          </cell>
          <cell r="Z536">
            <v>70</v>
          </cell>
          <cell r="AA536">
            <v>21</v>
          </cell>
          <cell r="AB536">
            <v>126</v>
          </cell>
          <cell r="AC536">
            <v>2</v>
          </cell>
          <cell r="AD536">
            <v>205</v>
          </cell>
        </row>
        <row r="537">
          <cell r="D537" t="str">
            <v>蒋欢</v>
          </cell>
          <cell r="E537" t="str">
            <v>初2022级1班</v>
          </cell>
          <cell r="F537">
            <v>305.5</v>
          </cell>
          <cell r="G537">
            <v>16</v>
          </cell>
          <cell r="H537" t="str">
            <v>---</v>
          </cell>
          <cell r="I537" t="str">
            <v>---</v>
          </cell>
          <cell r="J537">
            <v>534</v>
          </cell>
          <cell r="K537" t="str">
            <v>---</v>
          </cell>
          <cell r="L537" t="str">
            <v>---</v>
          </cell>
          <cell r="M537">
            <v>763</v>
          </cell>
          <cell r="N537">
            <v>283.5</v>
          </cell>
          <cell r="O537">
            <v>22</v>
          </cell>
          <cell r="P537">
            <v>95.5</v>
          </cell>
          <cell r="Q537">
            <v>25</v>
          </cell>
          <cell r="R537">
            <v>694</v>
          </cell>
          <cell r="S537">
            <v>1148</v>
          </cell>
          <cell r="T537">
            <v>95.5</v>
          </cell>
          <cell r="U537">
            <v>0</v>
          </cell>
          <cell r="V537">
            <v>103</v>
          </cell>
          <cell r="W537">
            <v>11</v>
          </cell>
          <cell r="X537">
            <v>501</v>
          </cell>
          <cell r="Y537">
            <v>688</v>
          </cell>
          <cell r="Z537">
            <v>81</v>
          </cell>
          <cell r="AA537">
            <v>22</v>
          </cell>
          <cell r="AB537">
            <v>107</v>
          </cell>
          <cell r="AC537">
            <v>19</v>
          </cell>
          <cell r="AD537">
            <v>475</v>
          </cell>
        </row>
        <row r="538">
          <cell r="D538" t="str">
            <v>饶毅程</v>
          </cell>
          <cell r="E538" t="str">
            <v>初2022级4班</v>
          </cell>
          <cell r="F538">
            <v>305.5</v>
          </cell>
          <cell r="G538">
            <v>57</v>
          </cell>
          <cell r="H538" t="str">
            <v>---</v>
          </cell>
          <cell r="I538" t="str">
            <v>---</v>
          </cell>
          <cell r="J538">
            <v>534</v>
          </cell>
          <cell r="K538" t="str">
            <v>---</v>
          </cell>
          <cell r="L538" t="str">
            <v>---</v>
          </cell>
          <cell r="M538">
            <v>763</v>
          </cell>
          <cell r="N538">
            <v>285.5</v>
          </cell>
          <cell r="O538">
            <v>20</v>
          </cell>
          <cell r="P538">
            <v>103.5</v>
          </cell>
          <cell r="Q538">
            <v>52</v>
          </cell>
          <cell r="R538">
            <v>537</v>
          </cell>
          <cell r="S538">
            <v>862</v>
          </cell>
          <cell r="T538">
            <v>103.5</v>
          </cell>
          <cell r="U538">
            <v>0</v>
          </cell>
          <cell r="V538">
            <v>106</v>
          </cell>
          <cell r="W538">
            <v>56</v>
          </cell>
          <cell r="X538">
            <v>463</v>
          </cell>
          <cell r="Y538">
            <v>632</v>
          </cell>
          <cell r="Z538">
            <v>86</v>
          </cell>
          <cell r="AA538">
            <v>20</v>
          </cell>
          <cell r="AB538">
            <v>96</v>
          </cell>
          <cell r="AC538">
            <v>57</v>
          </cell>
          <cell r="AD538">
            <v>596</v>
          </cell>
        </row>
        <row r="539">
          <cell r="D539" t="str">
            <v>李黛</v>
          </cell>
          <cell r="E539" t="str">
            <v>初2022级6班</v>
          </cell>
          <cell r="F539">
            <v>304.5</v>
          </cell>
          <cell r="G539">
            <v>14</v>
          </cell>
          <cell r="H539" t="str">
            <v>---</v>
          </cell>
          <cell r="I539" t="str">
            <v>---</v>
          </cell>
          <cell r="J539">
            <v>537</v>
          </cell>
          <cell r="K539" t="str">
            <v>---</v>
          </cell>
          <cell r="L539" t="str">
            <v>---</v>
          </cell>
          <cell r="M539">
            <v>772</v>
          </cell>
          <cell r="N539">
            <v>274.5</v>
          </cell>
          <cell r="O539">
            <v>30</v>
          </cell>
          <cell r="P539">
            <v>111.5</v>
          </cell>
          <cell r="Q539">
            <v>6</v>
          </cell>
          <cell r="R539">
            <v>303</v>
          </cell>
          <cell r="S539">
            <v>454</v>
          </cell>
          <cell r="T539">
            <v>111.5</v>
          </cell>
          <cell r="U539">
            <v>0</v>
          </cell>
          <cell r="V539">
            <v>113</v>
          </cell>
          <cell r="W539">
            <v>4</v>
          </cell>
          <cell r="X539">
            <v>395</v>
          </cell>
          <cell r="Y539">
            <v>518</v>
          </cell>
          <cell r="Z539">
            <v>83</v>
          </cell>
          <cell r="AA539">
            <v>30</v>
          </cell>
          <cell r="AB539">
            <v>80</v>
          </cell>
          <cell r="AC539">
            <v>27</v>
          </cell>
          <cell r="AD539">
            <v>703</v>
          </cell>
        </row>
        <row r="540">
          <cell r="D540" t="str">
            <v>罗昕怡</v>
          </cell>
          <cell r="E540" t="str">
            <v>初2022级12班</v>
          </cell>
          <cell r="F540">
            <v>304</v>
          </cell>
          <cell r="G540">
            <v>51</v>
          </cell>
          <cell r="H540" t="str">
            <v>---</v>
          </cell>
          <cell r="I540" t="str">
            <v>---</v>
          </cell>
          <cell r="J540">
            <v>538</v>
          </cell>
          <cell r="K540" t="str">
            <v>---</v>
          </cell>
          <cell r="L540" t="str">
            <v>---</v>
          </cell>
          <cell r="M540">
            <v>777</v>
          </cell>
          <cell r="N540">
            <v>286</v>
          </cell>
          <cell r="O540">
            <v>18</v>
          </cell>
          <cell r="P540">
            <v>102.5</v>
          </cell>
          <cell r="Q540">
            <v>49</v>
          </cell>
          <cell r="R540">
            <v>567</v>
          </cell>
          <cell r="S540">
            <v>914</v>
          </cell>
          <cell r="T540">
            <v>102.5</v>
          </cell>
          <cell r="U540">
            <v>0</v>
          </cell>
          <cell r="V540">
            <v>106</v>
          </cell>
          <cell r="W540">
            <v>46</v>
          </cell>
          <cell r="X540">
            <v>463</v>
          </cell>
          <cell r="Y540">
            <v>632</v>
          </cell>
          <cell r="Z540">
            <v>88</v>
          </cell>
          <cell r="AA540">
            <v>18</v>
          </cell>
          <cell r="AB540">
            <v>95.5</v>
          </cell>
          <cell r="AC540">
            <v>51</v>
          </cell>
          <cell r="AD540">
            <v>601</v>
          </cell>
        </row>
        <row r="541">
          <cell r="D541" t="str">
            <v>阳依帆</v>
          </cell>
          <cell r="E541" t="str">
            <v>初2022级15班</v>
          </cell>
          <cell r="F541">
            <v>304</v>
          </cell>
          <cell r="G541">
            <v>11</v>
          </cell>
          <cell r="H541" t="str">
            <v>---</v>
          </cell>
          <cell r="I541" t="str">
            <v>---</v>
          </cell>
          <cell r="J541">
            <v>538</v>
          </cell>
          <cell r="K541" t="str">
            <v>---</v>
          </cell>
          <cell r="L541" t="str">
            <v>---</v>
          </cell>
          <cell r="M541">
            <v>777</v>
          </cell>
          <cell r="N541">
            <v>283</v>
          </cell>
          <cell r="O541">
            <v>21</v>
          </cell>
          <cell r="P541">
            <v>108</v>
          </cell>
          <cell r="Q541">
            <v>11</v>
          </cell>
          <cell r="R541">
            <v>406</v>
          </cell>
          <cell r="S541">
            <v>632</v>
          </cell>
          <cell r="T541">
            <v>108</v>
          </cell>
          <cell r="U541">
            <v>0</v>
          </cell>
          <cell r="V541">
            <v>97</v>
          </cell>
          <cell r="W541">
            <v>14</v>
          </cell>
          <cell r="X541">
            <v>562</v>
          </cell>
          <cell r="Y541">
            <v>787</v>
          </cell>
          <cell r="Z541">
            <v>76</v>
          </cell>
          <cell r="AA541">
            <v>21</v>
          </cell>
          <cell r="AB541">
            <v>99</v>
          </cell>
          <cell r="AC541">
            <v>17</v>
          </cell>
          <cell r="AD541">
            <v>566</v>
          </cell>
        </row>
        <row r="542">
          <cell r="D542" t="str">
            <v>杨欣婷</v>
          </cell>
          <cell r="E542" t="str">
            <v>初2022级14班</v>
          </cell>
          <cell r="F542">
            <v>304</v>
          </cell>
          <cell r="G542">
            <v>17</v>
          </cell>
          <cell r="H542" t="str">
            <v>---</v>
          </cell>
          <cell r="I542" t="str">
            <v>---</v>
          </cell>
          <cell r="J542">
            <v>538</v>
          </cell>
          <cell r="K542" t="str">
            <v>---</v>
          </cell>
          <cell r="L542" t="str">
            <v>---</v>
          </cell>
          <cell r="M542">
            <v>777</v>
          </cell>
          <cell r="N542">
            <v>290</v>
          </cell>
          <cell r="O542">
            <v>14</v>
          </cell>
          <cell r="P542">
            <v>116.5</v>
          </cell>
          <cell r="Q542">
            <v>2</v>
          </cell>
          <cell r="R542">
            <v>165</v>
          </cell>
          <cell r="S542">
            <v>249</v>
          </cell>
          <cell r="T542">
            <v>116.5</v>
          </cell>
          <cell r="U542">
            <v>0</v>
          </cell>
          <cell r="V542">
            <v>65</v>
          </cell>
          <cell r="W542">
            <v>38</v>
          </cell>
          <cell r="X542">
            <v>772</v>
          </cell>
          <cell r="Y542">
            <v>1211</v>
          </cell>
          <cell r="Z542">
            <v>51</v>
          </cell>
          <cell r="AA542">
            <v>14</v>
          </cell>
          <cell r="AB542">
            <v>122.5</v>
          </cell>
          <cell r="AC542">
            <v>4</v>
          </cell>
          <cell r="AD542">
            <v>253</v>
          </cell>
        </row>
        <row r="543">
          <cell r="D543" t="str">
            <v>吴家豪</v>
          </cell>
          <cell r="E543" t="str">
            <v>初2022级8班</v>
          </cell>
          <cell r="F543">
            <v>303.5</v>
          </cell>
          <cell r="G543">
            <v>15</v>
          </cell>
          <cell r="H543" t="str">
            <v>---</v>
          </cell>
          <cell r="I543" t="str">
            <v>---</v>
          </cell>
          <cell r="J543">
            <v>541</v>
          </cell>
          <cell r="K543" t="str">
            <v>---</v>
          </cell>
          <cell r="L543" t="str">
            <v>---</v>
          </cell>
          <cell r="M543">
            <v>783</v>
          </cell>
          <cell r="N543">
            <v>276.5</v>
          </cell>
          <cell r="O543">
            <v>27</v>
          </cell>
          <cell r="P543">
            <v>103</v>
          </cell>
          <cell r="Q543">
            <v>17</v>
          </cell>
          <cell r="R543">
            <v>552</v>
          </cell>
          <cell r="S543">
            <v>889</v>
          </cell>
          <cell r="T543">
            <v>103</v>
          </cell>
          <cell r="U543">
            <v>0</v>
          </cell>
          <cell r="V543">
            <v>104</v>
          </cell>
          <cell r="W543">
            <v>15</v>
          </cell>
          <cell r="X543">
            <v>487</v>
          </cell>
          <cell r="Y543">
            <v>669</v>
          </cell>
          <cell r="Z543">
            <v>77</v>
          </cell>
          <cell r="AA543">
            <v>27</v>
          </cell>
          <cell r="AB543">
            <v>96.5</v>
          </cell>
          <cell r="AC543">
            <v>17</v>
          </cell>
          <cell r="AD543">
            <v>588</v>
          </cell>
        </row>
        <row r="544">
          <cell r="D544" t="str">
            <v>向泓南</v>
          </cell>
          <cell r="E544" t="str">
            <v>初2022级2班</v>
          </cell>
          <cell r="F544">
            <v>303</v>
          </cell>
          <cell r="G544">
            <v>16</v>
          </cell>
          <cell r="H544" t="str">
            <v>---</v>
          </cell>
          <cell r="I544" t="str">
            <v>---</v>
          </cell>
          <cell r="J544">
            <v>542</v>
          </cell>
          <cell r="K544" t="str">
            <v>---</v>
          </cell>
          <cell r="L544" t="str">
            <v>---</v>
          </cell>
          <cell r="M544">
            <v>786</v>
          </cell>
          <cell r="N544">
            <v>276</v>
          </cell>
          <cell r="O544">
            <v>27</v>
          </cell>
          <cell r="P544">
            <v>109</v>
          </cell>
          <cell r="Q544">
            <v>5</v>
          </cell>
          <cell r="R544">
            <v>378</v>
          </cell>
          <cell r="S544">
            <v>579</v>
          </cell>
          <cell r="T544">
            <v>109</v>
          </cell>
          <cell r="U544">
            <v>0</v>
          </cell>
          <cell r="V544">
            <v>90</v>
          </cell>
          <cell r="W544">
            <v>22</v>
          </cell>
          <cell r="X544">
            <v>605</v>
          </cell>
          <cell r="Y544">
            <v>886</v>
          </cell>
          <cell r="Z544">
            <v>63</v>
          </cell>
          <cell r="AA544">
            <v>27</v>
          </cell>
          <cell r="AB544">
            <v>104</v>
          </cell>
          <cell r="AC544">
            <v>16</v>
          </cell>
          <cell r="AD544">
            <v>504</v>
          </cell>
        </row>
        <row r="545">
          <cell r="D545" t="str">
            <v>阎纪涛</v>
          </cell>
          <cell r="E545" t="str">
            <v>初2022级1班</v>
          </cell>
          <cell r="F545">
            <v>303</v>
          </cell>
          <cell r="G545">
            <v>17</v>
          </cell>
          <cell r="H545" t="str">
            <v>---</v>
          </cell>
          <cell r="I545" t="str">
            <v>---</v>
          </cell>
          <cell r="J545">
            <v>542</v>
          </cell>
          <cell r="K545" t="str">
            <v>---</v>
          </cell>
          <cell r="L545" t="str">
            <v>---</v>
          </cell>
          <cell r="M545">
            <v>786</v>
          </cell>
          <cell r="N545">
            <v>278</v>
          </cell>
          <cell r="O545">
            <v>25</v>
          </cell>
          <cell r="P545">
            <v>91.5</v>
          </cell>
          <cell r="Q545">
            <v>31</v>
          </cell>
          <cell r="R545">
            <v>747</v>
          </cell>
          <cell r="S545">
            <v>1244</v>
          </cell>
          <cell r="T545">
            <v>91.5</v>
          </cell>
          <cell r="U545">
            <v>0</v>
          </cell>
          <cell r="V545">
            <v>98</v>
          </cell>
          <cell r="W545">
            <v>16</v>
          </cell>
          <cell r="X545">
            <v>552</v>
          </cell>
          <cell r="Y545">
            <v>769</v>
          </cell>
          <cell r="Z545">
            <v>73</v>
          </cell>
          <cell r="AA545">
            <v>25</v>
          </cell>
          <cell r="AB545">
            <v>113.5</v>
          </cell>
          <cell r="AC545">
            <v>10</v>
          </cell>
          <cell r="AD545">
            <v>380</v>
          </cell>
        </row>
        <row r="546">
          <cell r="D546" t="str">
            <v>米若依</v>
          </cell>
          <cell r="E546" t="str">
            <v>初2022级6班</v>
          </cell>
          <cell r="F546">
            <v>302.5</v>
          </cell>
          <cell r="G546">
            <v>15</v>
          </cell>
          <cell r="H546" t="str">
            <v>---</v>
          </cell>
          <cell r="I546" t="str">
            <v>---</v>
          </cell>
          <cell r="J546">
            <v>544</v>
          </cell>
          <cell r="K546" t="str">
            <v>---</v>
          </cell>
          <cell r="L546" t="str">
            <v>---</v>
          </cell>
          <cell r="M546">
            <v>788</v>
          </cell>
          <cell r="N546">
            <v>277.5</v>
          </cell>
          <cell r="O546">
            <v>25</v>
          </cell>
          <cell r="P546">
            <v>106</v>
          </cell>
          <cell r="Q546">
            <v>12</v>
          </cell>
          <cell r="R546">
            <v>470</v>
          </cell>
          <cell r="S546">
            <v>735</v>
          </cell>
          <cell r="T546">
            <v>106</v>
          </cell>
          <cell r="U546">
            <v>0</v>
          </cell>
          <cell r="V546">
            <v>102</v>
          </cell>
          <cell r="W546">
            <v>11</v>
          </cell>
          <cell r="X546">
            <v>515</v>
          </cell>
          <cell r="Y546">
            <v>708</v>
          </cell>
          <cell r="Z546">
            <v>77</v>
          </cell>
          <cell r="AA546">
            <v>25</v>
          </cell>
          <cell r="AB546">
            <v>94.5</v>
          </cell>
          <cell r="AC546">
            <v>19</v>
          </cell>
          <cell r="AD546">
            <v>610</v>
          </cell>
        </row>
        <row r="547">
          <cell r="D547" t="str">
            <v>王文韬</v>
          </cell>
          <cell r="E547" t="str">
            <v>初2022级3班</v>
          </cell>
          <cell r="F547">
            <v>302</v>
          </cell>
          <cell r="G547">
            <v>54</v>
          </cell>
          <cell r="H547" t="str">
            <v>---</v>
          </cell>
          <cell r="I547" t="str">
            <v>---</v>
          </cell>
          <cell r="J547">
            <v>545</v>
          </cell>
          <cell r="K547" t="str">
            <v>---</v>
          </cell>
          <cell r="L547" t="str">
            <v>---</v>
          </cell>
          <cell r="M547">
            <v>790</v>
          </cell>
          <cell r="N547">
            <v>297</v>
          </cell>
          <cell r="O547">
            <v>5</v>
          </cell>
          <cell r="P547">
            <v>105.5</v>
          </cell>
          <cell r="Q547">
            <v>43</v>
          </cell>
          <cell r="R547">
            <v>482</v>
          </cell>
          <cell r="S547">
            <v>756</v>
          </cell>
          <cell r="T547">
            <v>105.5</v>
          </cell>
          <cell r="U547">
            <v>0</v>
          </cell>
          <cell r="V547">
            <v>81</v>
          </cell>
          <cell r="W547">
            <v>58</v>
          </cell>
          <cell r="X547">
            <v>679</v>
          </cell>
          <cell r="Y547">
            <v>1030</v>
          </cell>
          <cell r="Z547">
            <v>76</v>
          </cell>
          <cell r="AA547">
            <v>5</v>
          </cell>
          <cell r="AB547">
            <v>115.5</v>
          </cell>
          <cell r="AC547">
            <v>28</v>
          </cell>
          <cell r="AD547">
            <v>349</v>
          </cell>
        </row>
        <row r="548">
          <cell r="D548" t="str">
            <v>肖钱森</v>
          </cell>
          <cell r="E548" t="str">
            <v>初2022级2班</v>
          </cell>
          <cell r="F548">
            <v>302</v>
          </cell>
          <cell r="G548">
            <v>17</v>
          </cell>
          <cell r="H548" t="str">
            <v>---</v>
          </cell>
          <cell r="I548" t="str">
            <v>---</v>
          </cell>
          <cell r="J548">
            <v>545</v>
          </cell>
          <cell r="K548" t="str">
            <v>---</v>
          </cell>
          <cell r="L548" t="str">
            <v>---</v>
          </cell>
          <cell r="M548">
            <v>790</v>
          </cell>
          <cell r="N548">
            <v>276</v>
          </cell>
          <cell r="O548">
            <v>26</v>
          </cell>
          <cell r="P548">
            <v>101.5</v>
          </cell>
          <cell r="Q548">
            <v>22</v>
          </cell>
          <cell r="R548">
            <v>591</v>
          </cell>
          <cell r="S548">
            <v>950</v>
          </cell>
          <cell r="T548">
            <v>101.5</v>
          </cell>
          <cell r="U548">
            <v>0</v>
          </cell>
          <cell r="V548">
            <v>108</v>
          </cell>
          <cell r="W548">
            <v>8</v>
          </cell>
          <cell r="X548">
            <v>448</v>
          </cell>
          <cell r="Y548">
            <v>608</v>
          </cell>
          <cell r="Z548">
            <v>82</v>
          </cell>
          <cell r="AA548">
            <v>26</v>
          </cell>
          <cell r="AB548">
            <v>92.5</v>
          </cell>
          <cell r="AC548">
            <v>28</v>
          </cell>
          <cell r="AD548">
            <v>629</v>
          </cell>
        </row>
        <row r="549">
          <cell r="D549" t="str">
            <v>袁巧儿</v>
          </cell>
          <cell r="E549" t="str">
            <v>初2022级11班</v>
          </cell>
          <cell r="F549">
            <v>301.5</v>
          </cell>
          <cell r="G549">
            <v>51</v>
          </cell>
          <cell r="H549" t="str">
            <v>---</v>
          </cell>
          <cell r="I549" t="str">
            <v>---</v>
          </cell>
          <cell r="J549">
            <v>547</v>
          </cell>
          <cell r="K549" t="str">
            <v>---</v>
          </cell>
          <cell r="L549" t="str">
            <v>---</v>
          </cell>
          <cell r="M549">
            <v>795</v>
          </cell>
          <cell r="N549">
            <v>289.5</v>
          </cell>
          <cell r="O549">
            <v>12</v>
          </cell>
          <cell r="P549">
            <v>99</v>
          </cell>
          <cell r="Q549">
            <v>55</v>
          </cell>
          <cell r="R549">
            <v>645</v>
          </cell>
          <cell r="S549">
            <v>1049</v>
          </cell>
          <cell r="T549">
            <v>99</v>
          </cell>
          <cell r="U549">
            <v>0</v>
          </cell>
          <cell r="V549">
            <v>88</v>
          </cell>
          <cell r="W549">
            <v>56</v>
          </cell>
          <cell r="X549">
            <v>613</v>
          </cell>
          <cell r="Y549">
            <v>906</v>
          </cell>
          <cell r="Z549">
            <v>76</v>
          </cell>
          <cell r="AA549">
            <v>12</v>
          </cell>
          <cell r="AB549">
            <v>114.5</v>
          </cell>
          <cell r="AC549">
            <v>29</v>
          </cell>
          <cell r="AD549">
            <v>363</v>
          </cell>
        </row>
        <row r="550">
          <cell r="D550" t="str">
            <v>邓诗涵</v>
          </cell>
          <cell r="E550" t="str">
            <v>初2022级7班</v>
          </cell>
          <cell r="F550">
            <v>301</v>
          </cell>
          <cell r="G550">
            <v>19</v>
          </cell>
          <cell r="H550" t="str">
            <v>---</v>
          </cell>
          <cell r="I550" t="str">
            <v>---</v>
          </cell>
          <cell r="J550">
            <v>548</v>
          </cell>
          <cell r="K550" t="str">
            <v>---</v>
          </cell>
          <cell r="L550" t="str">
            <v>---</v>
          </cell>
          <cell r="M550">
            <v>796</v>
          </cell>
          <cell r="N550">
            <v>273</v>
          </cell>
          <cell r="O550">
            <v>28</v>
          </cell>
          <cell r="P550">
            <v>102.5</v>
          </cell>
          <cell r="Q550">
            <v>27</v>
          </cell>
          <cell r="R550">
            <v>567</v>
          </cell>
          <cell r="S550">
            <v>914</v>
          </cell>
          <cell r="T550">
            <v>102.5</v>
          </cell>
          <cell r="U550">
            <v>0</v>
          </cell>
          <cell r="V550">
            <v>108</v>
          </cell>
          <cell r="W550">
            <v>16</v>
          </cell>
          <cell r="X550">
            <v>448</v>
          </cell>
          <cell r="Y550">
            <v>608</v>
          </cell>
          <cell r="Z550">
            <v>80</v>
          </cell>
          <cell r="AA550">
            <v>28</v>
          </cell>
          <cell r="AB550">
            <v>90.5</v>
          </cell>
          <cell r="AC550">
            <v>32</v>
          </cell>
          <cell r="AD550">
            <v>646</v>
          </cell>
        </row>
        <row r="551">
          <cell r="D551" t="str">
            <v>黎灵玉</v>
          </cell>
          <cell r="E551" t="str">
            <v>初2022级14班</v>
          </cell>
          <cell r="F551">
            <v>301</v>
          </cell>
          <cell r="G551">
            <v>18</v>
          </cell>
          <cell r="H551" t="str">
            <v>---</v>
          </cell>
          <cell r="I551" t="str">
            <v>---</v>
          </cell>
          <cell r="J551">
            <v>548</v>
          </cell>
          <cell r="K551" t="str">
            <v>---</v>
          </cell>
          <cell r="L551" t="str">
            <v>---</v>
          </cell>
          <cell r="M551">
            <v>796</v>
          </cell>
          <cell r="N551">
            <v>273</v>
          </cell>
          <cell r="O551">
            <v>28</v>
          </cell>
          <cell r="P551">
            <v>93</v>
          </cell>
          <cell r="Q551">
            <v>35</v>
          </cell>
          <cell r="R551">
            <v>728</v>
          </cell>
          <cell r="S551">
            <v>1207</v>
          </cell>
          <cell r="T551">
            <v>93</v>
          </cell>
          <cell r="U551">
            <v>0</v>
          </cell>
          <cell r="V551">
            <v>107</v>
          </cell>
          <cell r="W551">
            <v>9</v>
          </cell>
          <cell r="X551">
            <v>456</v>
          </cell>
          <cell r="Y551">
            <v>619</v>
          </cell>
          <cell r="Z551">
            <v>79</v>
          </cell>
          <cell r="AA551">
            <v>28</v>
          </cell>
          <cell r="AB551">
            <v>101</v>
          </cell>
          <cell r="AC551">
            <v>25</v>
          </cell>
          <cell r="AD551">
            <v>550</v>
          </cell>
        </row>
        <row r="552">
          <cell r="D552" t="str">
            <v>刘恺瑞</v>
          </cell>
          <cell r="E552" t="str">
            <v>初2022级7班</v>
          </cell>
          <cell r="F552">
            <v>300.5</v>
          </cell>
          <cell r="G552">
            <v>20</v>
          </cell>
          <cell r="H552" t="str">
            <v>---</v>
          </cell>
          <cell r="I552" t="str">
            <v>---</v>
          </cell>
          <cell r="J552">
            <v>550</v>
          </cell>
          <cell r="K552" t="str">
            <v>---</v>
          </cell>
          <cell r="L552" t="str">
            <v>---</v>
          </cell>
          <cell r="M552">
            <v>799</v>
          </cell>
          <cell r="N552">
            <v>279.5</v>
          </cell>
          <cell r="O552">
            <v>21</v>
          </cell>
          <cell r="P552">
            <v>105</v>
          </cell>
          <cell r="Q552">
            <v>19</v>
          </cell>
          <cell r="R552">
            <v>492</v>
          </cell>
          <cell r="S552">
            <v>779</v>
          </cell>
          <cell r="T552">
            <v>105</v>
          </cell>
          <cell r="U552">
            <v>0</v>
          </cell>
          <cell r="V552">
            <v>94</v>
          </cell>
          <cell r="W552">
            <v>28</v>
          </cell>
          <cell r="X552">
            <v>581</v>
          </cell>
          <cell r="Y552">
            <v>826</v>
          </cell>
          <cell r="Z552">
            <v>73</v>
          </cell>
          <cell r="AA552">
            <v>21</v>
          </cell>
          <cell r="AB552">
            <v>101.5</v>
          </cell>
          <cell r="AC552">
            <v>17</v>
          </cell>
          <cell r="AD552">
            <v>541</v>
          </cell>
        </row>
        <row r="553">
          <cell r="D553" t="str">
            <v>唐楠</v>
          </cell>
          <cell r="E553" t="str">
            <v>初2022级13班</v>
          </cell>
          <cell r="F553">
            <v>300.5</v>
          </cell>
          <cell r="G553">
            <v>57</v>
          </cell>
          <cell r="H553" t="str">
            <v>---</v>
          </cell>
          <cell r="I553" t="str">
            <v>---</v>
          </cell>
          <cell r="J553">
            <v>550</v>
          </cell>
          <cell r="K553" t="str">
            <v>---</v>
          </cell>
          <cell r="L553" t="str">
            <v>---</v>
          </cell>
          <cell r="M553">
            <v>799</v>
          </cell>
          <cell r="N553">
            <v>283.5</v>
          </cell>
          <cell r="O553">
            <v>17</v>
          </cell>
          <cell r="P553">
            <v>99.5</v>
          </cell>
          <cell r="Q553">
            <v>53</v>
          </cell>
          <cell r="R553">
            <v>634</v>
          </cell>
          <cell r="S553">
            <v>1033</v>
          </cell>
          <cell r="T553">
            <v>99.5</v>
          </cell>
          <cell r="U553">
            <v>0</v>
          </cell>
          <cell r="V553">
            <v>99</v>
          </cell>
          <cell r="W553">
            <v>55</v>
          </cell>
          <cell r="X553">
            <v>545</v>
          </cell>
          <cell r="Y553">
            <v>755</v>
          </cell>
          <cell r="Z553">
            <v>82</v>
          </cell>
          <cell r="AA553">
            <v>17</v>
          </cell>
          <cell r="AB553">
            <v>102</v>
          </cell>
          <cell r="AC553">
            <v>57</v>
          </cell>
          <cell r="AD553">
            <v>533</v>
          </cell>
        </row>
        <row r="554">
          <cell r="D554" t="str">
            <v>王雨馨</v>
          </cell>
          <cell r="E554" t="str">
            <v>初2022级2班</v>
          </cell>
          <cell r="F554">
            <v>300.5</v>
          </cell>
          <cell r="G554">
            <v>18</v>
          </cell>
          <cell r="H554" t="str">
            <v>---</v>
          </cell>
          <cell r="I554" t="str">
            <v>---</v>
          </cell>
          <cell r="J554">
            <v>550</v>
          </cell>
          <cell r="K554" t="str">
            <v>---</v>
          </cell>
          <cell r="L554" t="str">
            <v>---</v>
          </cell>
          <cell r="M554">
            <v>799</v>
          </cell>
          <cell r="N554">
            <v>277.5</v>
          </cell>
          <cell r="O554">
            <v>23</v>
          </cell>
          <cell r="P554">
            <v>104</v>
          </cell>
          <cell r="Q554">
            <v>17</v>
          </cell>
          <cell r="R554">
            <v>519</v>
          </cell>
          <cell r="S554">
            <v>826</v>
          </cell>
          <cell r="T554">
            <v>104</v>
          </cell>
          <cell r="U554">
            <v>0</v>
          </cell>
          <cell r="V554">
            <v>80</v>
          </cell>
          <cell r="W554">
            <v>28</v>
          </cell>
          <cell r="X554">
            <v>686</v>
          </cell>
          <cell r="Y554">
            <v>1041</v>
          </cell>
          <cell r="Z554">
            <v>57</v>
          </cell>
          <cell r="AA554">
            <v>23</v>
          </cell>
          <cell r="AB554">
            <v>116.5</v>
          </cell>
          <cell r="AC554">
            <v>6</v>
          </cell>
          <cell r="AD554">
            <v>332</v>
          </cell>
        </row>
        <row r="555">
          <cell r="D555" t="str">
            <v>廖梦呓</v>
          </cell>
          <cell r="E555" t="str">
            <v>初2022级7班</v>
          </cell>
          <cell r="F555">
            <v>300</v>
          </cell>
          <cell r="G555">
            <v>21</v>
          </cell>
          <cell r="H555" t="str">
            <v>---</v>
          </cell>
          <cell r="I555" t="str">
            <v>---</v>
          </cell>
          <cell r="J555">
            <v>553</v>
          </cell>
          <cell r="K555" t="str">
            <v>---</v>
          </cell>
          <cell r="L555" t="str">
            <v>---</v>
          </cell>
          <cell r="M555">
            <v>802</v>
          </cell>
          <cell r="N555">
            <v>280</v>
          </cell>
          <cell r="O555">
            <v>20</v>
          </cell>
          <cell r="P555">
            <v>105.5</v>
          </cell>
          <cell r="Q555">
            <v>15</v>
          </cell>
          <cell r="R555">
            <v>482</v>
          </cell>
          <cell r="S555">
            <v>756</v>
          </cell>
          <cell r="T555">
            <v>105.5</v>
          </cell>
          <cell r="U555">
            <v>0</v>
          </cell>
          <cell r="V555">
            <v>80</v>
          </cell>
          <cell r="W555">
            <v>39</v>
          </cell>
          <cell r="X555">
            <v>686</v>
          </cell>
          <cell r="Y555">
            <v>1041</v>
          </cell>
          <cell r="Z555">
            <v>60</v>
          </cell>
          <cell r="AA555">
            <v>20</v>
          </cell>
          <cell r="AB555">
            <v>114.5</v>
          </cell>
          <cell r="AC555">
            <v>6</v>
          </cell>
          <cell r="AD555">
            <v>363</v>
          </cell>
        </row>
        <row r="556">
          <cell r="D556" t="str">
            <v>李奕乐</v>
          </cell>
          <cell r="E556" t="str">
            <v>初2022级4班</v>
          </cell>
          <cell r="F556">
            <v>299</v>
          </cell>
          <cell r="G556">
            <v>58</v>
          </cell>
          <cell r="H556" t="str">
            <v>---</v>
          </cell>
          <cell r="I556" t="str">
            <v>---</v>
          </cell>
          <cell r="J556">
            <v>554</v>
          </cell>
          <cell r="K556" t="str">
            <v>---</v>
          </cell>
          <cell r="L556" t="str">
            <v>---</v>
          </cell>
          <cell r="M556">
            <v>807</v>
          </cell>
          <cell r="N556">
            <v>284</v>
          </cell>
          <cell r="O556">
            <v>15</v>
          </cell>
          <cell r="P556">
            <v>112</v>
          </cell>
          <cell r="Q556">
            <v>28</v>
          </cell>
          <cell r="R556">
            <v>293</v>
          </cell>
          <cell r="S556">
            <v>435</v>
          </cell>
          <cell r="T556">
            <v>112</v>
          </cell>
          <cell r="U556">
            <v>0</v>
          </cell>
          <cell r="V556">
            <v>87</v>
          </cell>
          <cell r="W556">
            <v>61</v>
          </cell>
          <cell r="X556">
            <v>621</v>
          </cell>
          <cell r="Y556">
            <v>923</v>
          </cell>
          <cell r="Z556">
            <v>72</v>
          </cell>
          <cell r="AA556">
            <v>15</v>
          </cell>
          <cell r="AB556">
            <v>100</v>
          </cell>
          <cell r="AC556">
            <v>55</v>
          </cell>
          <cell r="AD556">
            <v>560</v>
          </cell>
        </row>
        <row r="557">
          <cell r="D557" t="str">
            <v>宋子扬</v>
          </cell>
          <cell r="E557" t="str">
            <v>初2022级7班</v>
          </cell>
          <cell r="F557">
            <v>299</v>
          </cell>
          <cell r="G557">
            <v>22</v>
          </cell>
          <cell r="H557" t="str">
            <v>---</v>
          </cell>
          <cell r="I557" t="str">
            <v>---</v>
          </cell>
          <cell r="J557">
            <v>554</v>
          </cell>
          <cell r="K557" t="str">
            <v>---</v>
          </cell>
          <cell r="L557" t="str">
            <v>---</v>
          </cell>
          <cell r="M557">
            <v>807</v>
          </cell>
          <cell r="N557">
            <v>291</v>
          </cell>
          <cell r="O557">
            <v>8</v>
          </cell>
          <cell r="P557">
            <v>104</v>
          </cell>
          <cell r="Q557">
            <v>23</v>
          </cell>
          <cell r="R557">
            <v>519</v>
          </cell>
          <cell r="S557">
            <v>826</v>
          </cell>
          <cell r="T557">
            <v>104</v>
          </cell>
          <cell r="U557">
            <v>0</v>
          </cell>
          <cell r="V557">
            <v>78</v>
          </cell>
          <cell r="W557">
            <v>41</v>
          </cell>
          <cell r="X557">
            <v>704</v>
          </cell>
          <cell r="Y557">
            <v>1070</v>
          </cell>
          <cell r="Z557">
            <v>70</v>
          </cell>
          <cell r="AA557">
            <v>8</v>
          </cell>
          <cell r="AB557">
            <v>117</v>
          </cell>
          <cell r="AC557">
            <v>5</v>
          </cell>
          <cell r="AD557">
            <v>324</v>
          </cell>
        </row>
        <row r="558">
          <cell r="D558" t="str">
            <v>席振东</v>
          </cell>
          <cell r="E558" t="str">
            <v>初2022级11班</v>
          </cell>
          <cell r="F558">
            <v>299</v>
          </cell>
          <cell r="G558">
            <v>52</v>
          </cell>
          <cell r="H558" t="str">
            <v>---</v>
          </cell>
          <cell r="I558" t="str">
            <v>---</v>
          </cell>
          <cell r="J558">
            <v>554</v>
          </cell>
          <cell r="K558" t="str">
            <v>---</v>
          </cell>
          <cell r="L558" t="str">
            <v>---</v>
          </cell>
          <cell r="M558">
            <v>807</v>
          </cell>
          <cell r="N558">
            <v>265</v>
          </cell>
          <cell r="O558">
            <v>34</v>
          </cell>
          <cell r="P558">
            <v>103</v>
          </cell>
          <cell r="Q558">
            <v>48</v>
          </cell>
          <cell r="R558">
            <v>552</v>
          </cell>
          <cell r="S558">
            <v>889</v>
          </cell>
          <cell r="T558">
            <v>103</v>
          </cell>
          <cell r="U558">
            <v>0</v>
          </cell>
          <cell r="V558">
            <v>120</v>
          </cell>
          <cell r="W558">
            <v>26</v>
          </cell>
          <cell r="X558">
            <v>306</v>
          </cell>
          <cell r="Y558">
            <v>392</v>
          </cell>
          <cell r="Z558">
            <v>86</v>
          </cell>
          <cell r="AA558">
            <v>34</v>
          </cell>
          <cell r="AB558">
            <v>76</v>
          </cell>
          <cell r="AC558">
            <v>56</v>
          </cell>
          <cell r="AD558">
            <v>734</v>
          </cell>
        </row>
        <row r="559">
          <cell r="D559" t="str">
            <v>张云凯</v>
          </cell>
          <cell r="E559" t="str">
            <v>初2022级7班</v>
          </cell>
          <cell r="F559">
            <v>299</v>
          </cell>
          <cell r="G559">
            <v>22</v>
          </cell>
          <cell r="H559" t="str">
            <v>---</v>
          </cell>
          <cell r="I559" t="str">
            <v>---</v>
          </cell>
          <cell r="J559">
            <v>554</v>
          </cell>
          <cell r="K559" t="str">
            <v>---</v>
          </cell>
          <cell r="L559" t="str">
            <v>---</v>
          </cell>
          <cell r="M559">
            <v>807</v>
          </cell>
          <cell r="N559">
            <v>277</v>
          </cell>
          <cell r="O559">
            <v>22</v>
          </cell>
          <cell r="P559">
            <v>102.5</v>
          </cell>
          <cell r="Q559">
            <v>27</v>
          </cell>
          <cell r="R559">
            <v>567</v>
          </cell>
          <cell r="S559">
            <v>914</v>
          </cell>
          <cell r="T559">
            <v>102.5</v>
          </cell>
          <cell r="U559">
            <v>0</v>
          </cell>
          <cell r="V559">
            <v>102</v>
          </cell>
          <cell r="W559">
            <v>18</v>
          </cell>
          <cell r="X559">
            <v>515</v>
          </cell>
          <cell r="Y559">
            <v>708</v>
          </cell>
          <cell r="Z559">
            <v>80</v>
          </cell>
          <cell r="AA559">
            <v>22</v>
          </cell>
          <cell r="AB559">
            <v>94.5</v>
          </cell>
          <cell r="AC559">
            <v>26</v>
          </cell>
          <cell r="AD559">
            <v>610</v>
          </cell>
        </row>
        <row r="560">
          <cell r="D560" t="str">
            <v>陈治鑫</v>
          </cell>
          <cell r="E560" t="str">
            <v>初2022级7班</v>
          </cell>
          <cell r="F560">
            <v>298</v>
          </cell>
          <cell r="G560">
            <v>24</v>
          </cell>
          <cell r="H560" t="str">
            <v>---</v>
          </cell>
          <cell r="I560" t="str">
            <v>---</v>
          </cell>
          <cell r="J560">
            <v>558</v>
          </cell>
          <cell r="K560" t="str">
            <v>---</v>
          </cell>
          <cell r="L560" t="str">
            <v>---</v>
          </cell>
          <cell r="M560">
            <v>813</v>
          </cell>
          <cell r="N560">
            <v>283</v>
          </cell>
          <cell r="O560">
            <v>15</v>
          </cell>
          <cell r="P560">
            <v>97.5</v>
          </cell>
          <cell r="Q560">
            <v>34</v>
          </cell>
          <cell r="R560">
            <v>671</v>
          </cell>
          <cell r="S560">
            <v>1102</v>
          </cell>
          <cell r="T560">
            <v>97.5</v>
          </cell>
          <cell r="U560">
            <v>0</v>
          </cell>
          <cell r="V560">
            <v>100</v>
          </cell>
          <cell r="W560">
            <v>20</v>
          </cell>
          <cell r="X560">
            <v>535</v>
          </cell>
          <cell r="Y560">
            <v>740</v>
          </cell>
          <cell r="Z560">
            <v>85</v>
          </cell>
          <cell r="AA560">
            <v>15</v>
          </cell>
          <cell r="AB560">
            <v>100.5</v>
          </cell>
          <cell r="AC560">
            <v>20</v>
          </cell>
          <cell r="AD560">
            <v>553</v>
          </cell>
        </row>
        <row r="561">
          <cell r="D561" t="str">
            <v>李虹霞</v>
          </cell>
          <cell r="E561" t="str">
            <v>初2022级8班</v>
          </cell>
          <cell r="F561">
            <v>298</v>
          </cell>
          <cell r="G561">
            <v>16</v>
          </cell>
          <cell r="H561" t="str">
            <v>---</v>
          </cell>
          <cell r="I561" t="str">
            <v>---</v>
          </cell>
          <cell r="J561">
            <v>558</v>
          </cell>
          <cell r="K561" t="str">
            <v>---</v>
          </cell>
          <cell r="L561" t="str">
            <v>---</v>
          </cell>
          <cell r="M561">
            <v>813</v>
          </cell>
          <cell r="N561">
            <v>282</v>
          </cell>
          <cell r="O561">
            <v>16</v>
          </cell>
          <cell r="P561">
            <v>100</v>
          </cell>
          <cell r="Q561">
            <v>28</v>
          </cell>
          <cell r="R561">
            <v>622</v>
          </cell>
          <cell r="S561">
            <v>1007</v>
          </cell>
          <cell r="T561">
            <v>100</v>
          </cell>
          <cell r="U561">
            <v>0</v>
          </cell>
          <cell r="V561">
            <v>90</v>
          </cell>
          <cell r="W561">
            <v>26</v>
          </cell>
          <cell r="X561">
            <v>605</v>
          </cell>
          <cell r="Y561">
            <v>886</v>
          </cell>
          <cell r="Z561">
            <v>74</v>
          </cell>
          <cell r="AA561">
            <v>16</v>
          </cell>
          <cell r="AB561">
            <v>108</v>
          </cell>
          <cell r="AC561">
            <v>7</v>
          </cell>
          <cell r="AD561">
            <v>458</v>
          </cell>
        </row>
        <row r="562">
          <cell r="D562" t="str">
            <v>廖梓岐</v>
          </cell>
          <cell r="E562" t="str">
            <v>初2022级14班</v>
          </cell>
          <cell r="F562">
            <v>298</v>
          </cell>
          <cell r="G562">
            <v>19</v>
          </cell>
          <cell r="H562" t="str">
            <v>---</v>
          </cell>
          <cell r="I562" t="str">
            <v>---</v>
          </cell>
          <cell r="J562">
            <v>558</v>
          </cell>
          <cell r="K562" t="str">
            <v>---</v>
          </cell>
          <cell r="L562" t="str">
            <v>---</v>
          </cell>
          <cell r="M562">
            <v>813</v>
          </cell>
          <cell r="N562">
            <v>279</v>
          </cell>
          <cell r="O562">
            <v>19</v>
          </cell>
          <cell r="P562">
            <v>107.5</v>
          </cell>
          <cell r="Q562">
            <v>9</v>
          </cell>
          <cell r="R562">
            <v>421</v>
          </cell>
          <cell r="S562">
            <v>659</v>
          </cell>
          <cell r="T562">
            <v>107.5</v>
          </cell>
          <cell r="U562">
            <v>0</v>
          </cell>
          <cell r="V562">
            <v>82</v>
          </cell>
          <cell r="W562">
            <v>25</v>
          </cell>
          <cell r="X562">
            <v>666</v>
          </cell>
          <cell r="Y562">
            <v>1009</v>
          </cell>
          <cell r="Z562">
            <v>63</v>
          </cell>
          <cell r="AA562">
            <v>19</v>
          </cell>
          <cell r="AB562">
            <v>108.5</v>
          </cell>
          <cell r="AC562">
            <v>14</v>
          </cell>
          <cell r="AD562">
            <v>453</v>
          </cell>
        </row>
        <row r="563">
          <cell r="D563" t="str">
            <v>卓鑫</v>
          </cell>
          <cell r="E563" t="str">
            <v>初2022级11班</v>
          </cell>
          <cell r="F563">
            <v>298</v>
          </cell>
          <cell r="G563">
            <v>53</v>
          </cell>
          <cell r="H563" t="str">
            <v>---</v>
          </cell>
          <cell r="I563" t="str">
            <v>---</v>
          </cell>
          <cell r="J563">
            <v>558</v>
          </cell>
          <cell r="K563" t="str">
            <v>---</v>
          </cell>
          <cell r="L563" t="str">
            <v>---</v>
          </cell>
          <cell r="M563">
            <v>813</v>
          </cell>
          <cell r="N563">
            <v>273</v>
          </cell>
          <cell r="O563">
            <v>25</v>
          </cell>
          <cell r="P563">
            <v>103</v>
          </cell>
          <cell r="Q563">
            <v>48</v>
          </cell>
          <cell r="R563">
            <v>552</v>
          </cell>
          <cell r="S563">
            <v>889</v>
          </cell>
          <cell r="T563">
            <v>103</v>
          </cell>
          <cell r="U563">
            <v>0</v>
          </cell>
          <cell r="V563">
            <v>113</v>
          </cell>
          <cell r="W563">
            <v>38</v>
          </cell>
          <cell r="X563">
            <v>395</v>
          </cell>
          <cell r="Y563">
            <v>518</v>
          </cell>
          <cell r="Z563">
            <v>88</v>
          </cell>
          <cell r="AA563">
            <v>25</v>
          </cell>
          <cell r="AB563">
            <v>82</v>
          </cell>
          <cell r="AC563">
            <v>54</v>
          </cell>
          <cell r="AD563">
            <v>693</v>
          </cell>
        </row>
        <row r="564">
          <cell r="D564" t="str">
            <v>邓一</v>
          </cell>
          <cell r="E564" t="str">
            <v>初2022级4班</v>
          </cell>
          <cell r="F564">
            <v>297.5</v>
          </cell>
          <cell r="G564">
            <v>59</v>
          </cell>
          <cell r="H564" t="str">
            <v>---</v>
          </cell>
          <cell r="I564" t="str">
            <v>---</v>
          </cell>
          <cell r="J564">
            <v>562</v>
          </cell>
          <cell r="K564" t="str">
            <v>---</v>
          </cell>
          <cell r="L564" t="str">
            <v>---</v>
          </cell>
          <cell r="M564">
            <v>818</v>
          </cell>
          <cell r="N564">
            <v>267.5</v>
          </cell>
          <cell r="O564">
            <v>30</v>
          </cell>
          <cell r="P564">
            <v>88</v>
          </cell>
          <cell r="Q564">
            <v>62</v>
          </cell>
          <cell r="R564">
            <v>785</v>
          </cell>
          <cell r="S564">
            <v>1312</v>
          </cell>
          <cell r="T564">
            <v>88</v>
          </cell>
          <cell r="U564">
            <v>0</v>
          </cell>
          <cell r="V564">
            <v>121</v>
          </cell>
          <cell r="W564">
            <v>34</v>
          </cell>
          <cell r="X564">
            <v>297</v>
          </cell>
          <cell r="Y564">
            <v>376</v>
          </cell>
          <cell r="Z564">
            <v>91</v>
          </cell>
          <cell r="AA564">
            <v>30</v>
          </cell>
          <cell r="AB564">
            <v>88.5</v>
          </cell>
          <cell r="AC564">
            <v>60</v>
          </cell>
          <cell r="AD564">
            <v>661</v>
          </cell>
        </row>
        <row r="565">
          <cell r="D565" t="str">
            <v>胡璇宇</v>
          </cell>
          <cell r="E565" t="str">
            <v>初2022级6班</v>
          </cell>
          <cell r="F565">
            <v>297.5</v>
          </cell>
          <cell r="G565">
            <v>16</v>
          </cell>
          <cell r="H565" t="str">
            <v>---</v>
          </cell>
          <cell r="I565" t="str">
            <v>---</v>
          </cell>
          <cell r="J565">
            <v>562</v>
          </cell>
          <cell r="K565" t="str">
            <v>---</v>
          </cell>
          <cell r="L565" t="str">
            <v>---</v>
          </cell>
          <cell r="M565">
            <v>818</v>
          </cell>
          <cell r="N565">
            <v>283.5</v>
          </cell>
          <cell r="O565">
            <v>14</v>
          </cell>
          <cell r="P565">
            <v>113</v>
          </cell>
          <cell r="Q565">
            <v>5</v>
          </cell>
          <cell r="R565">
            <v>249</v>
          </cell>
          <cell r="S565">
            <v>375</v>
          </cell>
          <cell r="T565">
            <v>113</v>
          </cell>
          <cell r="U565">
            <v>0</v>
          </cell>
          <cell r="V565">
            <v>86</v>
          </cell>
          <cell r="W565">
            <v>21</v>
          </cell>
          <cell r="X565">
            <v>632</v>
          </cell>
          <cell r="Y565">
            <v>942</v>
          </cell>
          <cell r="Z565">
            <v>72</v>
          </cell>
          <cell r="AA565">
            <v>14</v>
          </cell>
          <cell r="AB565">
            <v>98.5</v>
          </cell>
          <cell r="AC565">
            <v>16</v>
          </cell>
          <cell r="AD565">
            <v>571</v>
          </cell>
        </row>
        <row r="566">
          <cell r="D566" t="str">
            <v>王恒</v>
          </cell>
          <cell r="E566" t="str">
            <v>初2022级8班</v>
          </cell>
          <cell r="F566">
            <v>297.5</v>
          </cell>
          <cell r="G566">
            <v>17</v>
          </cell>
          <cell r="H566" t="str">
            <v>---</v>
          </cell>
          <cell r="I566" t="str">
            <v>---</v>
          </cell>
          <cell r="J566">
            <v>562</v>
          </cell>
          <cell r="K566" t="str">
            <v>---</v>
          </cell>
          <cell r="L566" t="str">
            <v>---</v>
          </cell>
          <cell r="M566">
            <v>818</v>
          </cell>
          <cell r="N566">
            <v>277.5</v>
          </cell>
          <cell r="O566">
            <v>20</v>
          </cell>
          <cell r="P566">
            <v>105.5</v>
          </cell>
          <cell r="Q566">
            <v>16</v>
          </cell>
          <cell r="R566">
            <v>482</v>
          </cell>
          <cell r="S566">
            <v>756</v>
          </cell>
          <cell r="T566">
            <v>105.5</v>
          </cell>
          <cell r="U566">
            <v>0</v>
          </cell>
          <cell r="V566">
            <v>104</v>
          </cell>
          <cell r="W566">
            <v>15</v>
          </cell>
          <cell r="X566">
            <v>487</v>
          </cell>
          <cell r="Y566">
            <v>669</v>
          </cell>
          <cell r="Z566">
            <v>84</v>
          </cell>
          <cell r="AA566">
            <v>20</v>
          </cell>
          <cell r="AB566">
            <v>88</v>
          </cell>
          <cell r="AC566">
            <v>23</v>
          </cell>
          <cell r="AD566">
            <v>663</v>
          </cell>
        </row>
        <row r="567">
          <cell r="D567" t="str">
            <v>向嘉雯</v>
          </cell>
          <cell r="E567" t="str">
            <v>初2022级16班</v>
          </cell>
          <cell r="F567">
            <v>297</v>
          </cell>
          <cell r="G567">
            <v>57</v>
          </cell>
          <cell r="H567" t="str">
            <v>---</v>
          </cell>
          <cell r="I567" t="str">
            <v>---</v>
          </cell>
          <cell r="J567">
            <v>565</v>
          </cell>
          <cell r="K567" t="str">
            <v>---</v>
          </cell>
          <cell r="L567" t="str">
            <v>---</v>
          </cell>
          <cell r="M567">
            <v>821</v>
          </cell>
          <cell r="N567">
            <v>274</v>
          </cell>
          <cell r="O567">
            <v>23</v>
          </cell>
          <cell r="P567">
            <v>105</v>
          </cell>
          <cell r="Q567">
            <v>53</v>
          </cell>
          <cell r="R567">
            <v>492</v>
          </cell>
          <cell r="S567">
            <v>779</v>
          </cell>
          <cell r="T567">
            <v>105</v>
          </cell>
          <cell r="U567">
            <v>0</v>
          </cell>
          <cell r="V567">
            <v>104</v>
          </cell>
          <cell r="W567">
            <v>51</v>
          </cell>
          <cell r="X567">
            <v>487</v>
          </cell>
          <cell r="Y567">
            <v>669</v>
          </cell>
          <cell r="Z567">
            <v>81</v>
          </cell>
          <cell r="AA567">
            <v>23</v>
          </cell>
          <cell r="AB567">
            <v>88</v>
          </cell>
          <cell r="AC567">
            <v>57</v>
          </cell>
          <cell r="AD567">
            <v>663</v>
          </cell>
        </row>
        <row r="568">
          <cell r="D568" t="str">
            <v>张诺欣</v>
          </cell>
          <cell r="E568" t="str">
            <v>初2022级7班</v>
          </cell>
          <cell r="F568">
            <v>296.5</v>
          </cell>
          <cell r="G568">
            <v>25</v>
          </cell>
          <cell r="H568" t="str">
            <v>---</v>
          </cell>
          <cell r="I568" t="str">
            <v>---</v>
          </cell>
          <cell r="J568">
            <v>566</v>
          </cell>
          <cell r="K568" t="str">
            <v>---</v>
          </cell>
          <cell r="L568" t="str">
            <v>---</v>
          </cell>
          <cell r="M568">
            <v>823</v>
          </cell>
          <cell r="N568">
            <v>265.5</v>
          </cell>
          <cell r="O568">
            <v>31</v>
          </cell>
          <cell r="P568">
            <v>96</v>
          </cell>
          <cell r="Q568">
            <v>38</v>
          </cell>
          <cell r="R568">
            <v>687</v>
          </cell>
          <cell r="S568">
            <v>1137</v>
          </cell>
          <cell r="T568">
            <v>96</v>
          </cell>
          <cell r="U568">
            <v>0</v>
          </cell>
          <cell r="V568">
            <v>119</v>
          </cell>
          <cell r="W568">
            <v>5</v>
          </cell>
          <cell r="X568">
            <v>324</v>
          </cell>
          <cell r="Y568">
            <v>414</v>
          </cell>
          <cell r="Z568">
            <v>88</v>
          </cell>
          <cell r="AA568">
            <v>31</v>
          </cell>
          <cell r="AB568">
            <v>81.5</v>
          </cell>
          <cell r="AC568">
            <v>37</v>
          </cell>
          <cell r="AD568">
            <v>694</v>
          </cell>
        </row>
        <row r="569">
          <cell r="D569" t="str">
            <v>周苗</v>
          </cell>
          <cell r="E569" t="str">
            <v>初2022级5班</v>
          </cell>
          <cell r="F569">
            <v>296.5</v>
          </cell>
          <cell r="G569">
            <v>11</v>
          </cell>
          <cell r="H569" t="str">
            <v>---</v>
          </cell>
          <cell r="I569" t="str">
            <v>---</v>
          </cell>
          <cell r="J569">
            <v>566</v>
          </cell>
          <cell r="K569" t="str">
            <v>---</v>
          </cell>
          <cell r="L569" t="str">
            <v>---</v>
          </cell>
          <cell r="M569">
            <v>823</v>
          </cell>
          <cell r="N569">
            <v>284.5</v>
          </cell>
          <cell r="O569">
            <v>12</v>
          </cell>
          <cell r="P569">
            <v>95</v>
          </cell>
          <cell r="Q569">
            <v>30</v>
          </cell>
          <cell r="R569">
            <v>701</v>
          </cell>
          <cell r="S569">
            <v>1159</v>
          </cell>
          <cell r="T569">
            <v>95</v>
          </cell>
          <cell r="U569">
            <v>0</v>
          </cell>
          <cell r="V569">
            <v>94</v>
          </cell>
          <cell r="W569">
            <v>14</v>
          </cell>
          <cell r="X569">
            <v>581</v>
          </cell>
          <cell r="Y569">
            <v>826</v>
          </cell>
          <cell r="Z569">
            <v>82</v>
          </cell>
          <cell r="AA569">
            <v>12</v>
          </cell>
          <cell r="AB569">
            <v>107.5</v>
          </cell>
          <cell r="AC569">
            <v>11</v>
          </cell>
          <cell r="AD569">
            <v>463</v>
          </cell>
        </row>
        <row r="570">
          <cell r="D570" t="str">
            <v>王泽端</v>
          </cell>
          <cell r="E570" t="str">
            <v>初2022级10班</v>
          </cell>
          <cell r="F570">
            <v>296</v>
          </cell>
          <cell r="G570">
            <v>52</v>
          </cell>
          <cell r="H570" t="str">
            <v>---</v>
          </cell>
          <cell r="I570" t="str">
            <v>---</v>
          </cell>
          <cell r="J570">
            <v>568</v>
          </cell>
          <cell r="K570" t="str">
            <v>---</v>
          </cell>
          <cell r="L570" t="str">
            <v>---</v>
          </cell>
          <cell r="M570">
            <v>827</v>
          </cell>
          <cell r="N570">
            <v>277</v>
          </cell>
          <cell r="O570">
            <v>19</v>
          </cell>
          <cell r="P570">
            <v>111.5</v>
          </cell>
          <cell r="Q570">
            <v>41</v>
          </cell>
          <cell r="R570">
            <v>303</v>
          </cell>
          <cell r="S570">
            <v>454</v>
          </cell>
          <cell r="T570">
            <v>111.5</v>
          </cell>
          <cell r="U570">
            <v>0</v>
          </cell>
          <cell r="V570">
            <v>86</v>
          </cell>
          <cell r="W570">
            <v>53</v>
          </cell>
          <cell r="X570">
            <v>632</v>
          </cell>
          <cell r="Y570">
            <v>942</v>
          </cell>
          <cell r="Z570">
            <v>67</v>
          </cell>
          <cell r="AA570">
            <v>19</v>
          </cell>
          <cell r="AB570">
            <v>98.5</v>
          </cell>
          <cell r="AC570">
            <v>48</v>
          </cell>
          <cell r="AD570">
            <v>571</v>
          </cell>
        </row>
        <row r="571">
          <cell r="D571" t="str">
            <v>梁之恒</v>
          </cell>
          <cell r="E571" t="str">
            <v>初2022级8班</v>
          </cell>
          <cell r="F571">
            <v>295.5</v>
          </cell>
          <cell r="G571">
            <v>18</v>
          </cell>
          <cell r="H571" t="str">
            <v>---</v>
          </cell>
          <cell r="I571" t="str">
            <v>---</v>
          </cell>
          <cell r="J571">
            <v>569</v>
          </cell>
          <cell r="K571" t="str">
            <v>---</v>
          </cell>
          <cell r="L571" t="str">
            <v>---</v>
          </cell>
          <cell r="M571">
            <v>830</v>
          </cell>
          <cell r="N571">
            <v>281.5</v>
          </cell>
          <cell r="O571">
            <v>14</v>
          </cell>
          <cell r="P571">
            <v>101</v>
          </cell>
          <cell r="Q571">
            <v>23</v>
          </cell>
          <cell r="R571">
            <v>598</v>
          </cell>
          <cell r="S571">
            <v>962</v>
          </cell>
          <cell r="T571">
            <v>101</v>
          </cell>
          <cell r="U571">
            <v>0</v>
          </cell>
          <cell r="V571">
            <v>103</v>
          </cell>
          <cell r="W571">
            <v>19</v>
          </cell>
          <cell r="X571">
            <v>501</v>
          </cell>
          <cell r="Y571">
            <v>688</v>
          </cell>
          <cell r="Z571">
            <v>89</v>
          </cell>
          <cell r="AA571">
            <v>14</v>
          </cell>
          <cell r="AB571">
            <v>91.5</v>
          </cell>
          <cell r="AC571">
            <v>20</v>
          </cell>
          <cell r="AD571">
            <v>636</v>
          </cell>
        </row>
        <row r="572">
          <cell r="D572" t="str">
            <v>覃阳</v>
          </cell>
          <cell r="E572" t="str">
            <v>初2022级5班</v>
          </cell>
          <cell r="F572">
            <v>295.5</v>
          </cell>
          <cell r="G572">
            <v>12</v>
          </cell>
          <cell r="H572" t="str">
            <v>---</v>
          </cell>
          <cell r="I572" t="str">
            <v>---</v>
          </cell>
          <cell r="J572">
            <v>569</v>
          </cell>
          <cell r="K572" t="str">
            <v>---</v>
          </cell>
          <cell r="L572" t="str">
            <v>---</v>
          </cell>
          <cell r="M572">
            <v>830</v>
          </cell>
          <cell r="N572">
            <v>270.5</v>
          </cell>
          <cell r="O572">
            <v>25</v>
          </cell>
          <cell r="P572">
            <v>106</v>
          </cell>
          <cell r="Q572">
            <v>14</v>
          </cell>
          <cell r="R572">
            <v>470</v>
          </cell>
          <cell r="S572">
            <v>735</v>
          </cell>
          <cell r="T572">
            <v>106</v>
          </cell>
          <cell r="U572">
            <v>0</v>
          </cell>
          <cell r="V572">
            <v>81</v>
          </cell>
          <cell r="W572">
            <v>21</v>
          </cell>
          <cell r="X572">
            <v>679</v>
          </cell>
          <cell r="Y572">
            <v>1030</v>
          </cell>
          <cell r="Z572">
            <v>56</v>
          </cell>
          <cell r="AA572">
            <v>25</v>
          </cell>
          <cell r="AB572">
            <v>108.5</v>
          </cell>
          <cell r="AC572">
            <v>10</v>
          </cell>
          <cell r="AD572">
            <v>453</v>
          </cell>
        </row>
        <row r="573">
          <cell r="D573" t="str">
            <v>陈科良</v>
          </cell>
          <cell r="E573" t="str">
            <v>初2022级15班</v>
          </cell>
          <cell r="F573">
            <v>295</v>
          </cell>
          <cell r="G573">
            <v>12</v>
          </cell>
          <cell r="H573" t="str">
            <v>---</v>
          </cell>
          <cell r="I573" t="str">
            <v>---</v>
          </cell>
          <cell r="J573">
            <v>571</v>
          </cell>
          <cell r="K573" t="str">
            <v>---</v>
          </cell>
          <cell r="L573" t="str">
            <v>---</v>
          </cell>
          <cell r="M573">
            <v>834</v>
          </cell>
          <cell r="N573">
            <v>269</v>
          </cell>
          <cell r="O573">
            <v>26</v>
          </cell>
          <cell r="P573">
            <v>93</v>
          </cell>
          <cell r="Q573">
            <v>35</v>
          </cell>
          <cell r="R573">
            <v>728</v>
          </cell>
          <cell r="S573">
            <v>1207</v>
          </cell>
          <cell r="T573">
            <v>93</v>
          </cell>
          <cell r="U573">
            <v>0</v>
          </cell>
          <cell r="V573">
            <v>110</v>
          </cell>
          <cell r="W573">
            <v>4</v>
          </cell>
          <cell r="X573">
            <v>436</v>
          </cell>
          <cell r="Y573">
            <v>579</v>
          </cell>
          <cell r="Z573">
            <v>84</v>
          </cell>
          <cell r="AA573">
            <v>26</v>
          </cell>
          <cell r="AB573">
            <v>92</v>
          </cell>
          <cell r="AC573">
            <v>24</v>
          </cell>
          <cell r="AD573">
            <v>632</v>
          </cell>
        </row>
        <row r="574">
          <cell r="D574" t="str">
            <v>王羽萱</v>
          </cell>
          <cell r="E574" t="str">
            <v>初2022级15班</v>
          </cell>
          <cell r="F574">
            <v>294.5</v>
          </cell>
          <cell r="G574">
            <v>13</v>
          </cell>
          <cell r="H574" t="str">
            <v>---</v>
          </cell>
          <cell r="I574" t="str">
            <v>---</v>
          </cell>
          <cell r="J574">
            <v>572</v>
          </cell>
          <cell r="K574" t="str">
            <v>---</v>
          </cell>
          <cell r="L574" t="str">
            <v>---</v>
          </cell>
          <cell r="M574">
            <v>837</v>
          </cell>
          <cell r="N574">
            <v>267.5</v>
          </cell>
          <cell r="O574">
            <v>27</v>
          </cell>
          <cell r="P574">
            <v>102</v>
          </cell>
          <cell r="Q574">
            <v>19</v>
          </cell>
          <cell r="R574">
            <v>581</v>
          </cell>
          <cell r="S574">
            <v>936</v>
          </cell>
          <cell r="T574">
            <v>102</v>
          </cell>
          <cell r="U574">
            <v>0</v>
          </cell>
          <cell r="V574">
            <v>83</v>
          </cell>
          <cell r="W574">
            <v>26</v>
          </cell>
          <cell r="X574">
            <v>659</v>
          </cell>
          <cell r="Y574">
            <v>991</v>
          </cell>
          <cell r="Z574">
            <v>56</v>
          </cell>
          <cell r="AA574">
            <v>27</v>
          </cell>
          <cell r="AB574">
            <v>109.5</v>
          </cell>
          <cell r="AC574">
            <v>9</v>
          </cell>
          <cell r="AD574">
            <v>437</v>
          </cell>
        </row>
        <row r="575">
          <cell r="D575" t="str">
            <v>高洁</v>
          </cell>
          <cell r="E575" t="str">
            <v>初2022级11班</v>
          </cell>
          <cell r="F575">
            <v>294</v>
          </cell>
          <cell r="G575">
            <v>54</v>
          </cell>
          <cell r="H575" t="str">
            <v>---</v>
          </cell>
          <cell r="I575" t="str">
            <v>---</v>
          </cell>
          <cell r="J575">
            <v>573</v>
          </cell>
          <cell r="K575" t="str">
            <v>---</v>
          </cell>
          <cell r="L575" t="str">
            <v>---</v>
          </cell>
          <cell r="M575">
            <v>838</v>
          </cell>
          <cell r="N575">
            <v>287</v>
          </cell>
          <cell r="O575">
            <v>7</v>
          </cell>
          <cell r="P575">
            <v>109.5</v>
          </cell>
          <cell r="Q575">
            <v>36</v>
          </cell>
          <cell r="R575">
            <v>368</v>
          </cell>
          <cell r="S575">
            <v>559</v>
          </cell>
          <cell r="T575">
            <v>109.5</v>
          </cell>
          <cell r="U575">
            <v>0</v>
          </cell>
          <cell r="V575">
            <v>67</v>
          </cell>
          <cell r="W575">
            <v>58</v>
          </cell>
          <cell r="X575">
            <v>763</v>
          </cell>
          <cell r="Y575">
            <v>1191</v>
          </cell>
          <cell r="Z575">
            <v>60</v>
          </cell>
          <cell r="AA575">
            <v>7</v>
          </cell>
          <cell r="AB575">
            <v>117.5</v>
          </cell>
          <cell r="AC575">
            <v>24</v>
          </cell>
          <cell r="AD575">
            <v>316</v>
          </cell>
        </row>
        <row r="576">
          <cell r="D576" t="str">
            <v>魏菡</v>
          </cell>
          <cell r="E576" t="str">
            <v>初2022级15班</v>
          </cell>
          <cell r="F576">
            <v>294</v>
          </cell>
          <cell r="G576">
            <v>14</v>
          </cell>
          <cell r="H576" t="str">
            <v>---</v>
          </cell>
          <cell r="I576" t="str">
            <v>---</v>
          </cell>
          <cell r="J576">
            <v>573</v>
          </cell>
          <cell r="K576" t="str">
            <v>---</v>
          </cell>
          <cell r="L576" t="str">
            <v>---</v>
          </cell>
          <cell r="M576">
            <v>838</v>
          </cell>
          <cell r="N576">
            <v>278</v>
          </cell>
          <cell r="O576">
            <v>16</v>
          </cell>
          <cell r="P576">
            <v>95</v>
          </cell>
          <cell r="Q576">
            <v>31</v>
          </cell>
          <cell r="R576">
            <v>701</v>
          </cell>
          <cell r="S576">
            <v>1159</v>
          </cell>
          <cell r="T576">
            <v>95</v>
          </cell>
          <cell r="U576">
            <v>0</v>
          </cell>
          <cell r="V576">
            <v>96</v>
          </cell>
          <cell r="W576">
            <v>15</v>
          </cell>
          <cell r="X576">
            <v>568</v>
          </cell>
          <cell r="Y576">
            <v>797</v>
          </cell>
          <cell r="Z576">
            <v>80</v>
          </cell>
          <cell r="AA576">
            <v>16</v>
          </cell>
          <cell r="AB576">
            <v>103</v>
          </cell>
          <cell r="AC576">
            <v>12</v>
          </cell>
          <cell r="AD576">
            <v>518</v>
          </cell>
        </row>
        <row r="577">
          <cell r="D577" t="str">
            <v>张耀文</v>
          </cell>
          <cell r="E577" t="str">
            <v>初2022级6班</v>
          </cell>
          <cell r="F577">
            <v>294</v>
          </cell>
          <cell r="G577">
            <v>17</v>
          </cell>
          <cell r="H577" t="str">
            <v>---</v>
          </cell>
          <cell r="I577" t="str">
            <v>---</v>
          </cell>
          <cell r="J577">
            <v>573</v>
          </cell>
          <cell r="K577" t="str">
            <v>---</v>
          </cell>
          <cell r="L577" t="str">
            <v>---</v>
          </cell>
          <cell r="M577">
            <v>838</v>
          </cell>
          <cell r="N577">
            <v>268</v>
          </cell>
          <cell r="O577">
            <v>26</v>
          </cell>
          <cell r="P577">
            <v>93.5</v>
          </cell>
          <cell r="Q577">
            <v>35</v>
          </cell>
          <cell r="R577">
            <v>718</v>
          </cell>
          <cell r="S577">
            <v>1191</v>
          </cell>
          <cell r="T577">
            <v>93.5</v>
          </cell>
          <cell r="U577">
            <v>0</v>
          </cell>
          <cell r="V577">
            <v>93</v>
          </cell>
          <cell r="W577">
            <v>17</v>
          </cell>
          <cell r="X577">
            <v>589</v>
          </cell>
          <cell r="Y577">
            <v>846</v>
          </cell>
          <cell r="Z577">
            <v>67</v>
          </cell>
          <cell r="AA577">
            <v>26</v>
          </cell>
          <cell r="AB577">
            <v>107.5</v>
          </cell>
          <cell r="AC577">
            <v>11</v>
          </cell>
          <cell r="AD577">
            <v>463</v>
          </cell>
        </row>
        <row r="578">
          <cell r="D578" t="str">
            <v>任浩洋</v>
          </cell>
          <cell r="E578" t="str">
            <v>初2022级14班</v>
          </cell>
          <cell r="F578">
            <v>293.5</v>
          </cell>
          <cell r="G578">
            <v>20</v>
          </cell>
          <cell r="H578" t="str">
            <v>---</v>
          </cell>
          <cell r="I578" t="str">
            <v>---</v>
          </cell>
          <cell r="J578">
            <v>576</v>
          </cell>
          <cell r="K578" t="str">
            <v>---</v>
          </cell>
          <cell r="L578" t="str">
            <v>---</v>
          </cell>
          <cell r="M578">
            <v>842</v>
          </cell>
          <cell r="N578">
            <v>278.5</v>
          </cell>
          <cell r="O578">
            <v>15</v>
          </cell>
          <cell r="P578">
            <v>102</v>
          </cell>
          <cell r="Q578">
            <v>21</v>
          </cell>
          <cell r="R578">
            <v>581</v>
          </cell>
          <cell r="S578">
            <v>936</v>
          </cell>
          <cell r="T578">
            <v>102</v>
          </cell>
          <cell r="U578">
            <v>0</v>
          </cell>
          <cell r="V578">
            <v>82</v>
          </cell>
          <cell r="W578">
            <v>25</v>
          </cell>
          <cell r="X578">
            <v>666</v>
          </cell>
          <cell r="Y578">
            <v>1009</v>
          </cell>
          <cell r="Z578">
            <v>67</v>
          </cell>
          <cell r="AA578">
            <v>15</v>
          </cell>
          <cell r="AB578">
            <v>109.5</v>
          </cell>
          <cell r="AC578">
            <v>12</v>
          </cell>
          <cell r="AD578">
            <v>437</v>
          </cell>
        </row>
        <row r="579">
          <cell r="D579" t="str">
            <v>周子琪</v>
          </cell>
          <cell r="E579" t="str">
            <v>初2022级5班</v>
          </cell>
          <cell r="F579">
            <v>293.5</v>
          </cell>
          <cell r="G579">
            <v>13</v>
          </cell>
          <cell r="H579" t="str">
            <v>---</v>
          </cell>
          <cell r="I579" t="str">
            <v>---</v>
          </cell>
          <cell r="J579">
            <v>576</v>
          </cell>
          <cell r="K579" t="str">
            <v>---</v>
          </cell>
          <cell r="L579" t="str">
            <v>---</v>
          </cell>
          <cell r="M579">
            <v>842</v>
          </cell>
          <cell r="N579">
            <v>270.5</v>
          </cell>
          <cell r="O579">
            <v>23</v>
          </cell>
          <cell r="P579">
            <v>112.5</v>
          </cell>
          <cell r="Q579">
            <v>5</v>
          </cell>
          <cell r="R579">
            <v>271</v>
          </cell>
          <cell r="S579">
            <v>407</v>
          </cell>
          <cell r="T579">
            <v>112.5</v>
          </cell>
          <cell r="U579">
            <v>0</v>
          </cell>
          <cell r="V579">
            <v>97</v>
          </cell>
          <cell r="W579">
            <v>13</v>
          </cell>
          <cell r="X579">
            <v>562</v>
          </cell>
          <cell r="Y579">
            <v>787</v>
          </cell>
          <cell r="Z579">
            <v>74</v>
          </cell>
          <cell r="AA579">
            <v>23</v>
          </cell>
          <cell r="AB579">
            <v>84</v>
          </cell>
          <cell r="AC579">
            <v>26</v>
          </cell>
          <cell r="AD579">
            <v>682</v>
          </cell>
        </row>
        <row r="580">
          <cell r="D580" t="str">
            <v>安俊龙</v>
          </cell>
          <cell r="E580" t="str">
            <v>初2022级8班</v>
          </cell>
          <cell r="F580">
            <v>293</v>
          </cell>
          <cell r="G580">
            <v>19</v>
          </cell>
          <cell r="H580" t="str">
            <v>---</v>
          </cell>
          <cell r="I580" t="str">
            <v>---</v>
          </cell>
          <cell r="J580">
            <v>578</v>
          </cell>
          <cell r="K580" t="str">
            <v>---</v>
          </cell>
          <cell r="L580" t="str">
            <v>---</v>
          </cell>
          <cell r="M580">
            <v>847</v>
          </cell>
          <cell r="N580">
            <v>268</v>
          </cell>
          <cell r="O580">
            <v>25</v>
          </cell>
          <cell r="P580">
            <v>108</v>
          </cell>
          <cell r="Q580">
            <v>11</v>
          </cell>
          <cell r="R580">
            <v>406</v>
          </cell>
          <cell r="S580">
            <v>632</v>
          </cell>
          <cell r="T580">
            <v>108</v>
          </cell>
          <cell r="U580">
            <v>0</v>
          </cell>
          <cell r="V580">
            <v>107</v>
          </cell>
          <cell r="W580">
            <v>12</v>
          </cell>
          <cell r="X580">
            <v>456</v>
          </cell>
          <cell r="Y580">
            <v>619</v>
          </cell>
          <cell r="Z580">
            <v>82</v>
          </cell>
          <cell r="AA580">
            <v>25</v>
          </cell>
          <cell r="AB580">
            <v>78</v>
          </cell>
          <cell r="AC580">
            <v>33</v>
          </cell>
          <cell r="AD580">
            <v>716</v>
          </cell>
        </row>
        <row r="581">
          <cell r="D581" t="str">
            <v>呙馨怡1346</v>
          </cell>
          <cell r="E581" t="str">
            <v>初2022级14班</v>
          </cell>
          <cell r="F581">
            <v>292.5</v>
          </cell>
          <cell r="G581">
            <v>21</v>
          </cell>
          <cell r="H581" t="str">
            <v>---</v>
          </cell>
          <cell r="I581" t="str">
            <v>---</v>
          </cell>
          <cell r="J581">
            <v>579</v>
          </cell>
          <cell r="K581" t="str">
            <v>---</v>
          </cell>
          <cell r="L581" t="str">
            <v>---</v>
          </cell>
          <cell r="M581">
            <v>850</v>
          </cell>
          <cell r="N581">
            <v>268.5</v>
          </cell>
          <cell r="O581">
            <v>24</v>
          </cell>
          <cell r="P581">
            <v>103.5</v>
          </cell>
          <cell r="Q581">
            <v>17</v>
          </cell>
          <cell r="R581">
            <v>537</v>
          </cell>
          <cell r="S581">
            <v>862</v>
          </cell>
          <cell r="T581">
            <v>103.5</v>
          </cell>
          <cell r="U581">
            <v>0</v>
          </cell>
          <cell r="V581">
            <v>80</v>
          </cell>
          <cell r="W581">
            <v>30</v>
          </cell>
          <cell r="X581">
            <v>686</v>
          </cell>
          <cell r="Y581">
            <v>1041</v>
          </cell>
          <cell r="Z581">
            <v>56</v>
          </cell>
          <cell r="AA581">
            <v>24</v>
          </cell>
          <cell r="AB581">
            <v>109</v>
          </cell>
          <cell r="AC581">
            <v>13</v>
          </cell>
          <cell r="AD581">
            <v>448</v>
          </cell>
        </row>
        <row r="582">
          <cell r="D582" t="str">
            <v>林芸</v>
          </cell>
          <cell r="E582" t="str">
            <v>初2022级7班</v>
          </cell>
          <cell r="F582">
            <v>292</v>
          </cell>
          <cell r="G582">
            <v>26</v>
          </cell>
          <cell r="H582" t="str">
            <v>---</v>
          </cell>
          <cell r="I582" t="str">
            <v>---</v>
          </cell>
          <cell r="J582">
            <v>580</v>
          </cell>
          <cell r="K582" t="str">
            <v>---</v>
          </cell>
          <cell r="L582" t="str">
            <v>---</v>
          </cell>
          <cell r="M582">
            <v>853</v>
          </cell>
          <cell r="N582">
            <v>273</v>
          </cell>
          <cell r="O582">
            <v>19</v>
          </cell>
          <cell r="P582">
            <v>105.5</v>
          </cell>
          <cell r="Q582">
            <v>15</v>
          </cell>
          <cell r="R582">
            <v>482</v>
          </cell>
          <cell r="S582">
            <v>756</v>
          </cell>
          <cell r="T582">
            <v>105.5</v>
          </cell>
          <cell r="U582">
            <v>0</v>
          </cell>
          <cell r="V582">
            <v>97</v>
          </cell>
          <cell r="W582">
            <v>24</v>
          </cell>
          <cell r="X582">
            <v>562</v>
          </cell>
          <cell r="Y582">
            <v>787</v>
          </cell>
          <cell r="Z582">
            <v>78</v>
          </cell>
          <cell r="AA582">
            <v>19</v>
          </cell>
          <cell r="AB582">
            <v>89.5</v>
          </cell>
          <cell r="AC582">
            <v>33</v>
          </cell>
          <cell r="AD582">
            <v>654</v>
          </cell>
        </row>
        <row r="583">
          <cell r="D583" t="str">
            <v>陆秋伶</v>
          </cell>
          <cell r="E583" t="str">
            <v>初2022级3班</v>
          </cell>
          <cell r="F583">
            <v>292</v>
          </cell>
          <cell r="G583">
            <v>55</v>
          </cell>
          <cell r="H583" t="str">
            <v>---</v>
          </cell>
          <cell r="I583" t="str">
            <v>---</v>
          </cell>
          <cell r="J583">
            <v>580</v>
          </cell>
          <cell r="K583" t="str">
            <v>---</v>
          </cell>
          <cell r="L583" t="str">
            <v>---</v>
          </cell>
          <cell r="M583">
            <v>853</v>
          </cell>
          <cell r="N583">
            <v>280</v>
          </cell>
          <cell r="O583">
            <v>12</v>
          </cell>
          <cell r="P583">
            <v>106.5</v>
          </cell>
          <cell r="Q583">
            <v>40</v>
          </cell>
          <cell r="R583">
            <v>458</v>
          </cell>
          <cell r="S583">
            <v>715</v>
          </cell>
          <cell r="T583">
            <v>106.5</v>
          </cell>
          <cell r="U583">
            <v>0</v>
          </cell>
          <cell r="V583">
            <v>85</v>
          </cell>
          <cell r="W583">
            <v>55</v>
          </cell>
          <cell r="X583">
            <v>636</v>
          </cell>
          <cell r="Y583">
            <v>955</v>
          </cell>
          <cell r="Z583">
            <v>73</v>
          </cell>
          <cell r="AA583">
            <v>12</v>
          </cell>
          <cell r="AB583">
            <v>100.5</v>
          </cell>
          <cell r="AC583">
            <v>54</v>
          </cell>
          <cell r="AD583">
            <v>553</v>
          </cell>
        </row>
        <row r="584">
          <cell r="D584" t="str">
            <v>吕世轩</v>
          </cell>
          <cell r="E584" t="str">
            <v>初2022级8班</v>
          </cell>
          <cell r="F584">
            <v>292</v>
          </cell>
          <cell r="G584">
            <v>20</v>
          </cell>
          <cell r="H584" t="str">
            <v>---</v>
          </cell>
          <cell r="I584" t="str">
            <v>---</v>
          </cell>
          <cell r="J584">
            <v>580</v>
          </cell>
          <cell r="K584" t="str">
            <v>---</v>
          </cell>
          <cell r="L584" t="str">
            <v>---</v>
          </cell>
          <cell r="M584">
            <v>853</v>
          </cell>
          <cell r="N584">
            <v>258</v>
          </cell>
          <cell r="O584">
            <v>34</v>
          </cell>
          <cell r="P584">
            <v>109</v>
          </cell>
          <cell r="Q584">
            <v>10</v>
          </cell>
          <cell r="R584">
            <v>378</v>
          </cell>
          <cell r="S584">
            <v>579</v>
          </cell>
          <cell r="T584">
            <v>109</v>
          </cell>
          <cell r="U584">
            <v>0</v>
          </cell>
          <cell r="V584">
            <v>121</v>
          </cell>
          <cell r="W584">
            <v>4</v>
          </cell>
          <cell r="X584">
            <v>297</v>
          </cell>
          <cell r="Y584">
            <v>376</v>
          </cell>
          <cell r="Z584">
            <v>87</v>
          </cell>
          <cell r="AA584">
            <v>34</v>
          </cell>
          <cell r="AB584">
            <v>62</v>
          </cell>
          <cell r="AC584">
            <v>45</v>
          </cell>
          <cell r="AD584">
            <v>797</v>
          </cell>
        </row>
        <row r="585">
          <cell r="D585" t="str">
            <v>唐芸鑫</v>
          </cell>
          <cell r="E585" t="str">
            <v>初2022级8班</v>
          </cell>
          <cell r="F585">
            <v>292</v>
          </cell>
          <cell r="G585">
            <v>20</v>
          </cell>
          <cell r="H585" t="str">
            <v>---</v>
          </cell>
          <cell r="I585" t="str">
            <v>---</v>
          </cell>
          <cell r="J585">
            <v>580</v>
          </cell>
          <cell r="K585" t="str">
            <v>---</v>
          </cell>
          <cell r="L585" t="str">
            <v>---</v>
          </cell>
          <cell r="M585">
            <v>853</v>
          </cell>
          <cell r="N585">
            <v>279</v>
          </cell>
          <cell r="O585">
            <v>13</v>
          </cell>
          <cell r="P585">
            <v>101.5</v>
          </cell>
          <cell r="Q585">
            <v>22</v>
          </cell>
          <cell r="R585">
            <v>591</v>
          </cell>
          <cell r="S585">
            <v>950</v>
          </cell>
          <cell r="T585">
            <v>101.5</v>
          </cell>
          <cell r="U585">
            <v>0</v>
          </cell>
          <cell r="V585">
            <v>104</v>
          </cell>
          <cell r="W585">
            <v>15</v>
          </cell>
          <cell r="X585">
            <v>487</v>
          </cell>
          <cell r="Y585">
            <v>669</v>
          </cell>
          <cell r="Z585">
            <v>91</v>
          </cell>
          <cell r="AA585">
            <v>13</v>
          </cell>
          <cell r="AB585">
            <v>86.5</v>
          </cell>
          <cell r="AC585">
            <v>24</v>
          </cell>
          <cell r="AD585">
            <v>672</v>
          </cell>
        </row>
        <row r="586">
          <cell r="D586" t="str">
            <v>陈诺</v>
          </cell>
          <cell r="E586" t="str">
            <v>初2022级7班</v>
          </cell>
          <cell r="F586">
            <v>291.5</v>
          </cell>
          <cell r="G586">
            <v>27</v>
          </cell>
          <cell r="H586" t="str">
            <v>---</v>
          </cell>
          <cell r="I586" t="str">
            <v>---</v>
          </cell>
          <cell r="J586">
            <v>584</v>
          </cell>
          <cell r="K586" t="str">
            <v>---</v>
          </cell>
          <cell r="L586" t="str">
            <v>---</v>
          </cell>
          <cell r="M586">
            <v>863</v>
          </cell>
          <cell r="N586">
            <v>278.5</v>
          </cell>
          <cell r="O586">
            <v>13</v>
          </cell>
          <cell r="P586">
            <v>99</v>
          </cell>
          <cell r="Q586">
            <v>31</v>
          </cell>
          <cell r="R586">
            <v>645</v>
          </cell>
          <cell r="S586">
            <v>1049</v>
          </cell>
          <cell r="T586">
            <v>99</v>
          </cell>
          <cell r="U586">
            <v>0</v>
          </cell>
          <cell r="V586">
            <v>91</v>
          </cell>
          <cell r="W586">
            <v>29</v>
          </cell>
          <cell r="X586">
            <v>601</v>
          </cell>
          <cell r="Y586">
            <v>871</v>
          </cell>
          <cell r="Z586">
            <v>78</v>
          </cell>
          <cell r="AA586">
            <v>13</v>
          </cell>
          <cell r="AB586">
            <v>101.5</v>
          </cell>
          <cell r="AC586">
            <v>17</v>
          </cell>
          <cell r="AD586">
            <v>541</v>
          </cell>
        </row>
        <row r="587">
          <cell r="D587" t="str">
            <v>陈奕航</v>
          </cell>
          <cell r="E587" t="str">
            <v>初2022级11班</v>
          </cell>
          <cell r="F587">
            <v>291.5</v>
          </cell>
          <cell r="G587">
            <v>55</v>
          </cell>
          <cell r="H587" t="str">
            <v>---</v>
          </cell>
          <cell r="I587" t="str">
            <v>---</v>
          </cell>
          <cell r="J587">
            <v>584</v>
          </cell>
          <cell r="K587" t="str">
            <v>---</v>
          </cell>
          <cell r="L587" t="str">
            <v>---</v>
          </cell>
          <cell r="M587">
            <v>863</v>
          </cell>
          <cell r="N587">
            <v>268.5</v>
          </cell>
          <cell r="O587">
            <v>23</v>
          </cell>
          <cell r="P587">
            <v>102</v>
          </cell>
          <cell r="Q587">
            <v>53</v>
          </cell>
          <cell r="R587">
            <v>581</v>
          </cell>
          <cell r="S587">
            <v>936</v>
          </cell>
          <cell r="T587">
            <v>102</v>
          </cell>
          <cell r="U587">
            <v>0</v>
          </cell>
          <cell r="V587">
            <v>82</v>
          </cell>
          <cell r="W587">
            <v>57</v>
          </cell>
          <cell r="X587">
            <v>666</v>
          </cell>
          <cell r="Y587">
            <v>1009</v>
          </cell>
          <cell r="Z587">
            <v>59</v>
          </cell>
          <cell r="AA587">
            <v>23</v>
          </cell>
          <cell r="AB587">
            <v>107.5</v>
          </cell>
          <cell r="AC587">
            <v>37</v>
          </cell>
          <cell r="AD587">
            <v>463</v>
          </cell>
        </row>
        <row r="588">
          <cell r="D588" t="str">
            <v>奉先佑</v>
          </cell>
          <cell r="E588" t="str">
            <v>初2022级2班</v>
          </cell>
          <cell r="F588">
            <v>291.5</v>
          </cell>
          <cell r="G588">
            <v>19</v>
          </cell>
          <cell r="H588" t="str">
            <v>---</v>
          </cell>
          <cell r="I588" t="str">
            <v>---</v>
          </cell>
          <cell r="J588">
            <v>584</v>
          </cell>
          <cell r="K588" t="str">
            <v>---</v>
          </cell>
          <cell r="L588" t="str">
            <v>---</v>
          </cell>
          <cell r="M588">
            <v>863</v>
          </cell>
          <cell r="N588">
            <v>262.5</v>
          </cell>
          <cell r="O588">
            <v>29</v>
          </cell>
          <cell r="P588">
            <v>103.5</v>
          </cell>
          <cell r="Q588">
            <v>18</v>
          </cell>
          <cell r="R588">
            <v>537</v>
          </cell>
          <cell r="S588">
            <v>862</v>
          </cell>
          <cell r="T588">
            <v>103.5</v>
          </cell>
          <cell r="U588">
            <v>0</v>
          </cell>
          <cell r="V588">
            <v>103</v>
          </cell>
          <cell r="W588">
            <v>13</v>
          </cell>
          <cell r="X588">
            <v>501</v>
          </cell>
          <cell r="Y588">
            <v>688</v>
          </cell>
          <cell r="Z588">
            <v>74</v>
          </cell>
          <cell r="AA588">
            <v>29</v>
          </cell>
          <cell r="AB588">
            <v>85</v>
          </cell>
          <cell r="AC588">
            <v>29</v>
          </cell>
          <cell r="AD588">
            <v>677</v>
          </cell>
        </row>
        <row r="589">
          <cell r="D589" t="str">
            <v>蒋镇宇</v>
          </cell>
          <cell r="E589" t="str">
            <v>初2022级15班</v>
          </cell>
          <cell r="F589">
            <v>291.5</v>
          </cell>
          <cell r="G589">
            <v>15</v>
          </cell>
          <cell r="H589" t="str">
            <v>---</v>
          </cell>
          <cell r="I589" t="str">
            <v>---</v>
          </cell>
          <cell r="J589">
            <v>584</v>
          </cell>
          <cell r="K589" t="str">
            <v>---</v>
          </cell>
          <cell r="L589" t="str">
            <v>---</v>
          </cell>
          <cell r="M589">
            <v>863</v>
          </cell>
          <cell r="N589">
            <v>278.5</v>
          </cell>
          <cell r="O589">
            <v>13</v>
          </cell>
          <cell r="P589">
            <v>99</v>
          </cell>
          <cell r="Q589">
            <v>23</v>
          </cell>
          <cell r="R589">
            <v>645</v>
          </cell>
          <cell r="S589">
            <v>1049</v>
          </cell>
          <cell r="T589">
            <v>99</v>
          </cell>
          <cell r="U589">
            <v>0</v>
          </cell>
          <cell r="V589">
            <v>93</v>
          </cell>
          <cell r="W589">
            <v>16</v>
          </cell>
          <cell r="X589">
            <v>589</v>
          </cell>
          <cell r="Y589">
            <v>846</v>
          </cell>
          <cell r="Z589">
            <v>80</v>
          </cell>
          <cell r="AA589">
            <v>13</v>
          </cell>
          <cell r="AB589">
            <v>99.5</v>
          </cell>
          <cell r="AC589">
            <v>16</v>
          </cell>
          <cell r="AD589">
            <v>561</v>
          </cell>
        </row>
        <row r="590">
          <cell r="D590" t="str">
            <v>刘艺</v>
          </cell>
          <cell r="E590" t="str">
            <v>初2022级1班</v>
          </cell>
          <cell r="F590">
            <v>291</v>
          </cell>
          <cell r="G590">
            <v>18</v>
          </cell>
          <cell r="H590" t="str">
            <v>---</v>
          </cell>
          <cell r="I590" t="str">
            <v>---</v>
          </cell>
          <cell r="J590">
            <v>588</v>
          </cell>
          <cell r="K590" t="str">
            <v>---</v>
          </cell>
          <cell r="L590" t="str">
            <v>---</v>
          </cell>
          <cell r="M590">
            <v>871</v>
          </cell>
          <cell r="N590">
            <v>268</v>
          </cell>
          <cell r="O590">
            <v>23</v>
          </cell>
          <cell r="P590">
            <v>100.5</v>
          </cell>
          <cell r="Q590">
            <v>18</v>
          </cell>
          <cell r="R590">
            <v>611</v>
          </cell>
          <cell r="S590">
            <v>988</v>
          </cell>
          <cell r="T590">
            <v>100.5</v>
          </cell>
          <cell r="U590">
            <v>0</v>
          </cell>
          <cell r="V590">
            <v>88</v>
          </cell>
          <cell r="W590">
            <v>23</v>
          </cell>
          <cell r="X590">
            <v>613</v>
          </cell>
          <cell r="Y590">
            <v>906</v>
          </cell>
          <cell r="Z590">
            <v>65</v>
          </cell>
          <cell r="AA590">
            <v>23</v>
          </cell>
          <cell r="AB590">
            <v>102.5</v>
          </cell>
          <cell r="AC590">
            <v>22</v>
          </cell>
          <cell r="AD590">
            <v>526</v>
          </cell>
        </row>
        <row r="591">
          <cell r="D591" t="str">
            <v>熊安琪</v>
          </cell>
          <cell r="E591" t="str">
            <v>初2022级15班</v>
          </cell>
          <cell r="F591">
            <v>291</v>
          </cell>
          <cell r="G591">
            <v>16</v>
          </cell>
          <cell r="H591" t="str">
            <v>---</v>
          </cell>
          <cell r="I591" t="str">
            <v>---</v>
          </cell>
          <cell r="J591">
            <v>588</v>
          </cell>
          <cell r="K591" t="str">
            <v>---</v>
          </cell>
          <cell r="L591" t="str">
            <v>---</v>
          </cell>
          <cell r="M591">
            <v>871</v>
          </cell>
          <cell r="N591">
            <v>272</v>
          </cell>
          <cell r="O591">
            <v>19</v>
          </cell>
          <cell r="P591">
            <v>103</v>
          </cell>
          <cell r="Q591">
            <v>17</v>
          </cell>
          <cell r="R591">
            <v>552</v>
          </cell>
          <cell r="S591">
            <v>889</v>
          </cell>
          <cell r="T591">
            <v>103</v>
          </cell>
          <cell r="U591">
            <v>0</v>
          </cell>
          <cell r="V591">
            <v>87</v>
          </cell>
          <cell r="W591">
            <v>18</v>
          </cell>
          <cell r="X591">
            <v>621</v>
          </cell>
          <cell r="Y591">
            <v>923</v>
          </cell>
          <cell r="Z591">
            <v>68</v>
          </cell>
          <cell r="AA591">
            <v>19</v>
          </cell>
          <cell r="AB591">
            <v>101</v>
          </cell>
          <cell r="AC591">
            <v>15</v>
          </cell>
          <cell r="AD591">
            <v>550</v>
          </cell>
        </row>
        <row r="592">
          <cell r="D592" t="str">
            <v>李易峰</v>
          </cell>
          <cell r="E592" t="str">
            <v>初2022级9班</v>
          </cell>
          <cell r="F592">
            <v>290.5</v>
          </cell>
          <cell r="G592">
            <v>52</v>
          </cell>
          <cell r="H592" t="str">
            <v>---</v>
          </cell>
          <cell r="I592" t="str">
            <v>---</v>
          </cell>
          <cell r="J592">
            <v>590</v>
          </cell>
          <cell r="K592" t="str">
            <v>---</v>
          </cell>
          <cell r="L592" t="str">
            <v>---</v>
          </cell>
          <cell r="M592">
            <v>874</v>
          </cell>
          <cell r="N592">
            <v>269.5</v>
          </cell>
          <cell r="O592">
            <v>21</v>
          </cell>
          <cell r="P592">
            <v>101.5</v>
          </cell>
          <cell r="Q592">
            <v>51</v>
          </cell>
          <cell r="R592">
            <v>591</v>
          </cell>
          <cell r="S592">
            <v>950</v>
          </cell>
          <cell r="T592">
            <v>101.5</v>
          </cell>
          <cell r="U592">
            <v>0</v>
          </cell>
          <cell r="V592">
            <v>110</v>
          </cell>
          <cell r="W592">
            <v>50</v>
          </cell>
          <cell r="X592">
            <v>436</v>
          </cell>
          <cell r="Y592">
            <v>579</v>
          </cell>
          <cell r="Z592">
            <v>89</v>
          </cell>
          <cell r="AA592">
            <v>21</v>
          </cell>
          <cell r="AB592">
            <v>79</v>
          </cell>
          <cell r="AC592">
            <v>52</v>
          </cell>
          <cell r="AD592">
            <v>711</v>
          </cell>
        </row>
        <row r="593">
          <cell r="D593" t="str">
            <v>宋文鞠</v>
          </cell>
          <cell r="E593" t="str">
            <v>初2022级14班</v>
          </cell>
          <cell r="F593">
            <v>290.5</v>
          </cell>
          <cell r="G593">
            <v>22</v>
          </cell>
          <cell r="H593" t="str">
            <v>---</v>
          </cell>
          <cell r="I593" t="str">
            <v>---</v>
          </cell>
          <cell r="J593">
            <v>590</v>
          </cell>
          <cell r="K593" t="str">
            <v>---</v>
          </cell>
          <cell r="L593" t="str">
            <v>---</v>
          </cell>
          <cell r="M593">
            <v>874</v>
          </cell>
          <cell r="N593">
            <v>272.5</v>
          </cell>
          <cell r="O593">
            <v>18</v>
          </cell>
          <cell r="P593">
            <v>110</v>
          </cell>
          <cell r="Q593">
            <v>6</v>
          </cell>
          <cell r="R593">
            <v>351</v>
          </cell>
          <cell r="S593">
            <v>532</v>
          </cell>
          <cell r="T593">
            <v>110</v>
          </cell>
          <cell r="U593">
            <v>0</v>
          </cell>
          <cell r="V593">
            <v>80</v>
          </cell>
          <cell r="W593">
            <v>30</v>
          </cell>
          <cell r="X593">
            <v>686</v>
          </cell>
          <cell r="Y593">
            <v>1041</v>
          </cell>
          <cell r="Z593">
            <v>62</v>
          </cell>
          <cell r="AA593">
            <v>18</v>
          </cell>
          <cell r="AB593">
            <v>100.5</v>
          </cell>
          <cell r="AC593">
            <v>26</v>
          </cell>
          <cell r="AD593">
            <v>553</v>
          </cell>
        </row>
        <row r="594">
          <cell r="D594" t="str">
            <v>唐宇梵</v>
          </cell>
          <cell r="E594" t="str">
            <v>初2022级3班</v>
          </cell>
          <cell r="F594">
            <v>290.5</v>
          </cell>
          <cell r="G594">
            <v>56</v>
          </cell>
          <cell r="H594" t="str">
            <v>---</v>
          </cell>
          <cell r="I594" t="str">
            <v>---</v>
          </cell>
          <cell r="J594">
            <v>590</v>
          </cell>
          <cell r="K594" t="str">
            <v>---</v>
          </cell>
          <cell r="L594" t="str">
            <v>---</v>
          </cell>
          <cell r="M594">
            <v>874</v>
          </cell>
          <cell r="N594">
            <v>290.5</v>
          </cell>
          <cell r="O594">
            <v>0</v>
          </cell>
          <cell r="P594">
            <v>115.5</v>
          </cell>
          <cell r="Q594">
            <v>17</v>
          </cell>
          <cell r="R594">
            <v>191</v>
          </cell>
          <cell r="S594">
            <v>283</v>
          </cell>
          <cell r="T594">
            <v>115.5</v>
          </cell>
          <cell r="U594">
            <v>0</v>
          </cell>
          <cell r="V594">
            <v>58</v>
          </cell>
          <cell r="W594">
            <v>60</v>
          </cell>
          <cell r="X594">
            <v>801</v>
          </cell>
          <cell r="Y594">
            <v>1266</v>
          </cell>
          <cell r="Z594">
            <v>58</v>
          </cell>
          <cell r="AA594">
            <v>0</v>
          </cell>
          <cell r="AB594">
            <v>117</v>
          </cell>
          <cell r="AC594">
            <v>24</v>
          </cell>
          <cell r="AD594">
            <v>324</v>
          </cell>
        </row>
        <row r="595">
          <cell r="D595" t="str">
            <v>唐百利</v>
          </cell>
          <cell r="E595" t="str">
            <v>初2022级1班</v>
          </cell>
          <cell r="F595">
            <v>290</v>
          </cell>
          <cell r="G595">
            <v>19</v>
          </cell>
          <cell r="H595" t="str">
            <v>---</v>
          </cell>
          <cell r="I595" t="str">
            <v>---</v>
          </cell>
          <cell r="J595">
            <v>593</v>
          </cell>
          <cell r="K595" t="str">
            <v>---</v>
          </cell>
          <cell r="L595" t="str">
            <v>---</v>
          </cell>
          <cell r="M595">
            <v>879</v>
          </cell>
          <cell r="N595">
            <v>279</v>
          </cell>
          <cell r="O595">
            <v>11</v>
          </cell>
          <cell r="P595">
            <v>107.5</v>
          </cell>
          <cell r="Q595">
            <v>8</v>
          </cell>
          <cell r="R595">
            <v>421</v>
          </cell>
          <cell r="S595">
            <v>659</v>
          </cell>
          <cell r="T595">
            <v>107.5</v>
          </cell>
          <cell r="U595">
            <v>0</v>
          </cell>
          <cell r="V595">
            <v>65</v>
          </cell>
          <cell r="W595">
            <v>46</v>
          </cell>
          <cell r="X595">
            <v>772</v>
          </cell>
          <cell r="Y595">
            <v>1211</v>
          </cell>
          <cell r="Z595">
            <v>54</v>
          </cell>
          <cell r="AA595">
            <v>11</v>
          </cell>
          <cell r="AB595">
            <v>117.5</v>
          </cell>
          <cell r="AC595">
            <v>8</v>
          </cell>
          <cell r="AD595">
            <v>316</v>
          </cell>
        </row>
        <row r="596">
          <cell r="D596" t="str">
            <v>雷阳</v>
          </cell>
          <cell r="E596" t="str">
            <v>初2022级1班</v>
          </cell>
          <cell r="F596">
            <v>289.5</v>
          </cell>
          <cell r="G596">
            <v>20</v>
          </cell>
          <cell r="H596" t="str">
            <v>---</v>
          </cell>
          <cell r="I596" t="str">
            <v>---</v>
          </cell>
          <cell r="J596">
            <v>594</v>
          </cell>
          <cell r="K596" t="str">
            <v>---</v>
          </cell>
          <cell r="L596" t="str">
            <v>---</v>
          </cell>
          <cell r="M596">
            <v>881</v>
          </cell>
          <cell r="N596">
            <v>265.5</v>
          </cell>
          <cell r="O596">
            <v>24</v>
          </cell>
          <cell r="P596">
            <v>103</v>
          </cell>
          <cell r="Q596">
            <v>11</v>
          </cell>
          <cell r="R596">
            <v>552</v>
          </cell>
          <cell r="S596">
            <v>889</v>
          </cell>
          <cell r="T596">
            <v>103</v>
          </cell>
          <cell r="U596">
            <v>0</v>
          </cell>
          <cell r="V596">
            <v>103</v>
          </cell>
          <cell r="W596">
            <v>11</v>
          </cell>
          <cell r="X596">
            <v>501</v>
          </cell>
          <cell r="Y596">
            <v>688</v>
          </cell>
          <cell r="Z596">
            <v>79</v>
          </cell>
          <cell r="AA596">
            <v>24</v>
          </cell>
          <cell r="AB596">
            <v>83.5</v>
          </cell>
          <cell r="AC596">
            <v>34</v>
          </cell>
          <cell r="AD596">
            <v>686</v>
          </cell>
        </row>
        <row r="597">
          <cell r="D597" t="str">
            <v>唐宇丞</v>
          </cell>
          <cell r="E597" t="str">
            <v>初2022级2班</v>
          </cell>
          <cell r="F597">
            <v>289.5</v>
          </cell>
          <cell r="G597">
            <v>20</v>
          </cell>
          <cell r="H597" t="str">
            <v>---</v>
          </cell>
          <cell r="I597" t="str">
            <v>---</v>
          </cell>
          <cell r="J597">
            <v>594</v>
          </cell>
          <cell r="K597" t="str">
            <v>---</v>
          </cell>
          <cell r="L597" t="str">
            <v>---</v>
          </cell>
          <cell r="M597">
            <v>881</v>
          </cell>
          <cell r="N597">
            <v>263.5</v>
          </cell>
          <cell r="O597">
            <v>26</v>
          </cell>
          <cell r="P597">
            <v>101</v>
          </cell>
          <cell r="Q597">
            <v>23</v>
          </cell>
          <cell r="R597">
            <v>598</v>
          </cell>
          <cell r="S597">
            <v>962</v>
          </cell>
          <cell r="T597">
            <v>101</v>
          </cell>
          <cell r="U597">
            <v>0</v>
          </cell>
          <cell r="V597">
            <v>90</v>
          </cell>
          <cell r="W597">
            <v>22</v>
          </cell>
          <cell r="X597">
            <v>605</v>
          </cell>
          <cell r="Y597">
            <v>886</v>
          </cell>
          <cell r="Z597">
            <v>64</v>
          </cell>
          <cell r="AA597">
            <v>26</v>
          </cell>
          <cell r="AB597">
            <v>98.5</v>
          </cell>
          <cell r="AC597">
            <v>23</v>
          </cell>
          <cell r="AD597">
            <v>571</v>
          </cell>
        </row>
        <row r="598">
          <cell r="D598" t="str">
            <v>白湘钰</v>
          </cell>
          <cell r="E598" t="str">
            <v>初2022级7班</v>
          </cell>
          <cell r="F598">
            <v>289</v>
          </cell>
          <cell r="G598">
            <v>28</v>
          </cell>
          <cell r="H598" t="str">
            <v>---</v>
          </cell>
          <cell r="I598" t="str">
            <v>---</v>
          </cell>
          <cell r="J598">
            <v>596</v>
          </cell>
          <cell r="K598" t="str">
            <v>---</v>
          </cell>
          <cell r="L598" t="str">
            <v>---</v>
          </cell>
          <cell r="M598">
            <v>885</v>
          </cell>
          <cell r="N598">
            <v>271</v>
          </cell>
          <cell r="O598">
            <v>18</v>
          </cell>
          <cell r="P598">
            <v>113</v>
          </cell>
          <cell r="Q598">
            <v>6</v>
          </cell>
          <cell r="R598">
            <v>249</v>
          </cell>
          <cell r="S598">
            <v>375</v>
          </cell>
          <cell r="T598">
            <v>113</v>
          </cell>
          <cell r="U598">
            <v>0</v>
          </cell>
          <cell r="V598">
            <v>98</v>
          </cell>
          <cell r="W598">
            <v>22</v>
          </cell>
          <cell r="X598">
            <v>552</v>
          </cell>
          <cell r="Y598">
            <v>769</v>
          </cell>
          <cell r="Z598">
            <v>80</v>
          </cell>
          <cell r="AA598">
            <v>18</v>
          </cell>
          <cell r="AB598">
            <v>78</v>
          </cell>
          <cell r="AC598">
            <v>39</v>
          </cell>
          <cell r="AD598">
            <v>716</v>
          </cell>
        </row>
        <row r="599">
          <cell r="D599" t="str">
            <v>冯鑫宇</v>
          </cell>
          <cell r="E599" t="str">
            <v>初2022级15班</v>
          </cell>
          <cell r="F599">
            <v>289</v>
          </cell>
          <cell r="G599">
            <v>17</v>
          </cell>
          <cell r="H599" t="str">
            <v>---</v>
          </cell>
          <cell r="I599" t="str">
            <v>---</v>
          </cell>
          <cell r="J599">
            <v>596</v>
          </cell>
          <cell r="K599" t="str">
            <v>---</v>
          </cell>
          <cell r="L599" t="str">
            <v>---</v>
          </cell>
          <cell r="M599">
            <v>885</v>
          </cell>
          <cell r="N599">
            <v>254</v>
          </cell>
          <cell r="O599">
            <v>35</v>
          </cell>
          <cell r="P599">
            <v>99.5</v>
          </cell>
          <cell r="Q599">
            <v>21</v>
          </cell>
          <cell r="R599">
            <v>634</v>
          </cell>
          <cell r="S599">
            <v>1033</v>
          </cell>
          <cell r="T599">
            <v>99.5</v>
          </cell>
          <cell r="U599">
            <v>0</v>
          </cell>
          <cell r="V599">
            <v>108</v>
          </cell>
          <cell r="W599">
            <v>5</v>
          </cell>
          <cell r="X599">
            <v>448</v>
          </cell>
          <cell r="Y599">
            <v>608</v>
          </cell>
          <cell r="Z599">
            <v>73</v>
          </cell>
          <cell r="AA599">
            <v>35</v>
          </cell>
          <cell r="AB599">
            <v>81.5</v>
          </cell>
          <cell r="AC599">
            <v>31</v>
          </cell>
          <cell r="AD599">
            <v>694</v>
          </cell>
        </row>
        <row r="600">
          <cell r="D600" t="str">
            <v>郭梓伊</v>
          </cell>
          <cell r="E600" t="str">
            <v>初2022级7班</v>
          </cell>
          <cell r="F600">
            <v>289</v>
          </cell>
          <cell r="G600">
            <v>28</v>
          </cell>
          <cell r="H600" t="str">
            <v>---</v>
          </cell>
          <cell r="I600" t="str">
            <v>---</v>
          </cell>
          <cell r="J600">
            <v>596</v>
          </cell>
          <cell r="K600" t="str">
            <v>---</v>
          </cell>
          <cell r="L600" t="str">
            <v>---</v>
          </cell>
          <cell r="M600">
            <v>885</v>
          </cell>
          <cell r="N600">
            <v>276</v>
          </cell>
          <cell r="O600">
            <v>13</v>
          </cell>
          <cell r="P600">
            <v>104.5</v>
          </cell>
          <cell r="Q600">
            <v>20</v>
          </cell>
          <cell r="R600">
            <v>504</v>
          </cell>
          <cell r="S600">
            <v>802</v>
          </cell>
          <cell r="T600">
            <v>104.5</v>
          </cell>
          <cell r="U600">
            <v>0</v>
          </cell>
          <cell r="V600">
            <v>81</v>
          </cell>
          <cell r="W600">
            <v>38</v>
          </cell>
          <cell r="X600">
            <v>679</v>
          </cell>
          <cell r="Y600">
            <v>1030</v>
          </cell>
          <cell r="Z600">
            <v>68</v>
          </cell>
          <cell r="AA600">
            <v>13</v>
          </cell>
          <cell r="AB600">
            <v>103.5</v>
          </cell>
          <cell r="AC600">
            <v>16</v>
          </cell>
          <cell r="AD600">
            <v>511</v>
          </cell>
        </row>
        <row r="601">
          <cell r="D601" t="str">
            <v>胡璇</v>
          </cell>
          <cell r="E601" t="str">
            <v>初2022级5班</v>
          </cell>
          <cell r="F601">
            <v>289</v>
          </cell>
          <cell r="G601">
            <v>14</v>
          </cell>
          <cell r="H601" t="str">
            <v>---</v>
          </cell>
          <cell r="I601" t="str">
            <v>---</v>
          </cell>
          <cell r="J601">
            <v>596</v>
          </cell>
          <cell r="K601" t="str">
            <v>---</v>
          </cell>
          <cell r="L601" t="str">
            <v>---</v>
          </cell>
          <cell r="M601">
            <v>885</v>
          </cell>
          <cell r="N601">
            <v>280</v>
          </cell>
          <cell r="O601">
            <v>9</v>
          </cell>
          <cell r="P601">
            <v>108.5</v>
          </cell>
          <cell r="Q601">
            <v>10</v>
          </cell>
          <cell r="R601">
            <v>389</v>
          </cell>
          <cell r="S601">
            <v>606</v>
          </cell>
          <cell r="T601">
            <v>108.5</v>
          </cell>
          <cell r="U601">
            <v>0</v>
          </cell>
          <cell r="V601">
            <v>71</v>
          </cell>
          <cell r="W601">
            <v>25</v>
          </cell>
          <cell r="X601">
            <v>741</v>
          </cell>
          <cell r="Y601">
            <v>1140</v>
          </cell>
          <cell r="Z601">
            <v>62</v>
          </cell>
          <cell r="AA601">
            <v>9</v>
          </cell>
          <cell r="AB601">
            <v>109.5</v>
          </cell>
          <cell r="AC601">
            <v>8</v>
          </cell>
          <cell r="AD601">
            <v>437</v>
          </cell>
        </row>
        <row r="602">
          <cell r="D602" t="str">
            <v>潘虹羽</v>
          </cell>
          <cell r="E602" t="str">
            <v>初2022级1班</v>
          </cell>
          <cell r="F602">
            <v>289</v>
          </cell>
          <cell r="G602">
            <v>21</v>
          </cell>
          <cell r="H602" t="str">
            <v>---</v>
          </cell>
          <cell r="I602" t="str">
            <v>---</v>
          </cell>
          <cell r="J602">
            <v>596</v>
          </cell>
          <cell r="K602" t="str">
            <v>---</v>
          </cell>
          <cell r="L602" t="str">
            <v>---</v>
          </cell>
          <cell r="M602">
            <v>885</v>
          </cell>
          <cell r="N602">
            <v>262</v>
          </cell>
          <cell r="O602">
            <v>27</v>
          </cell>
          <cell r="P602">
            <v>102.5</v>
          </cell>
          <cell r="Q602">
            <v>13</v>
          </cell>
          <cell r="R602">
            <v>567</v>
          </cell>
          <cell r="S602">
            <v>914</v>
          </cell>
          <cell r="T602">
            <v>102.5</v>
          </cell>
          <cell r="U602">
            <v>0</v>
          </cell>
          <cell r="V602">
            <v>93</v>
          </cell>
          <cell r="W602">
            <v>20</v>
          </cell>
          <cell r="X602">
            <v>589</v>
          </cell>
          <cell r="Y602">
            <v>846</v>
          </cell>
          <cell r="Z602">
            <v>66</v>
          </cell>
          <cell r="AA602">
            <v>27</v>
          </cell>
          <cell r="AB602">
            <v>93.5</v>
          </cell>
          <cell r="AC602">
            <v>30</v>
          </cell>
          <cell r="AD602">
            <v>619</v>
          </cell>
        </row>
        <row r="603">
          <cell r="D603" t="str">
            <v>李憶轩</v>
          </cell>
          <cell r="E603" t="str">
            <v>初2022级14班</v>
          </cell>
          <cell r="F603">
            <v>287.5</v>
          </cell>
          <cell r="G603">
            <v>23</v>
          </cell>
          <cell r="H603" t="str">
            <v>---</v>
          </cell>
          <cell r="I603" t="str">
            <v>---</v>
          </cell>
          <cell r="J603">
            <v>601</v>
          </cell>
          <cell r="K603" t="str">
            <v>---</v>
          </cell>
          <cell r="L603" t="str">
            <v>---</v>
          </cell>
          <cell r="M603">
            <v>895</v>
          </cell>
          <cell r="N603">
            <v>266.5</v>
          </cell>
          <cell r="O603">
            <v>21</v>
          </cell>
          <cell r="P603">
            <v>97</v>
          </cell>
          <cell r="Q603">
            <v>30</v>
          </cell>
          <cell r="R603">
            <v>676</v>
          </cell>
          <cell r="S603">
            <v>1116</v>
          </cell>
          <cell r="T603">
            <v>97</v>
          </cell>
          <cell r="U603">
            <v>0</v>
          </cell>
          <cell r="V603">
            <v>94</v>
          </cell>
          <cell r="W603">
            <v>19</v>
          </cell>
          <cell r="X603">
            <v>581</v>
          </cell>
          <cell r="Y603">
            <v>826</v>
          </cell>
          <cell r="Z603">
            <v>73</v>
          </cell>
          <cell r="AA603">
            <v>21</v>
          </cell>
          <cell r="AB603">
            <v>96.5</v>
          </cell>
          <cell r="AC603">
            <v>29</v>
          </cell>
          <cell r="AD603">
            <v>588</v>
          </cell>
        </row>
        <row r="604">
          <cell r="D604" t="str">
            <v>田蕊琪</v>
          </cell>
          <cell r="E604" t="str">
            <v>初2022级11班</v>
          </cell>
          <cell r="F604">
            <v>287.5</v>
          </cell>
          <cell r="G604">
            <v>56</v>
          </cell>
          <cell r="H604" t="str">
            <v>---</v>
          </cell>
          <cell r="I604" t="str">
            <v>---</v>
          </cell>
          <cell r="J604">
            <v>601</v>
          </cell>
          <cell r="K604" t="str">
            <v>---</v>
          </cell>
          <cell r="L604" t="str">
            <v>---</v>
          </cell>
          <cell r="M604">
            <v>895</v>
          </cell>
          <cell r="N604">
            <v>280.5</v>
          </cell>
          <cell r="O604">
            <v>7</v>
          </cell>
          <cell r="P604">
            <v>109.5</v>
          </cell>
          <cell r="Q604">
            <v>36</v>
          </cell>
          <cell r="R604">
            <v>368</v>
          </cell>
          <cell r="S604">
            <v>559</v>
          </cell>
          <cell r="T604">
            <v>109.5</v>
          </cell>
          <cell r="U604">
            <v>0</v>
          </cell>
          <cell r="V604">
            <v>67</v>
          </cell>
          <cell r="W604">
            <v>58</v>
          </cell>
          <cell r="X604">
            <v>763</v>
          </cell>
          <cell r="Y604">
            <v>1191</v>
          </cell>
          <cell r="Z604">
            <v>60</v>
          </cell>
          <cell r="AA604">
            <v>7</v>
          </cell>
          <cell r="AB604">
            <v>111</v>
          </cell>
          <cell r="AC604">
            <v>33</v>
          </cell>
          <cell r="AD604">
            <v>424</v>
          </cell>
        </row>
        <row r="605">
          <cell r="D605" t="str">
            <v>刘永娜</v>
          </cell>
          <cell r="E605" t="str">
            <v>初2022级15班</v>
          </cell>
          <cell r="F605">
            <v>287</v>
          </cell>
          <cell r="G605">
            <v>18</v>
          </cell>
          <cell r="H605" t="str">
            <v>---</v>
          </cell>
          <cell r="I605" t="str">
            <v>---</v>
          </cell>
          <cell r="J605">
            <v>603</v>
          </cell>
          <cell r="K605" t="str">
            <v>---</v>
          </cell>
          <cell r="L605" t="str">
            <v>---</v>
          </cell>
          <cell r="M605">
            <v>898</v>
          </cell>
          <cell r="N605">
            <v>274</v>
          </cell>
          <cell r="O605">
            <v>13</v>
          </cell>
          <cell r="P605">
            <v>112.5</v>
          </cell>
          <cell r="Q605">
            <v>7</v>
          </cell>
          <cell r="R605">
            <v>271</v>
          </cell>
          <cell r="S605">
            <v>407</v>
          </cell>
          <cell r="T605">
            <v>112.5</v>
          </cell>
          <cell r="U605">
            <v>0</v>
          </cell>
          <cell r="V605">
            <v>76</v>
          </cell>
          <cell r="W605">
            <v>34</v>
          </cell>
          <cell r="X605">
            <v>713</v>
          </cell>
          <cell r="Y605">
            <v>1088</v>
          </cell>
          <cell r="Z605">
            <v>63</v>
          </cell>
          <cell r="AA605">
            <v>13</v>
          </cell>
          <cell r="AB605">
            <v>98.5</v>
          </cell>
          <cell r="AC605">
            <v>19</v>
          </cell>
          <cell r="AD605">
            <v>571</v>
          </cell>
        </row>
        <row r="606">
          <cell r="D606" t="str">
            <v>冉子轩</v>
          </cell>
          <cell r="E606" t="str">
            <v>初2022级16班</v>
          </cell>
          <cell r="F606">
            <v>287</v>
          </cell>
          <cell r="G606">
            <v>58</v>
          </cell>
          <cell r="H606" t="str">
            <v>---</v>
          </cell>
          <cell r="I606" t="str">
            <v>---</v>
          </cell>
          <cell r="J606">
            <v>603</v>
          </cell>
          <cell r="K606" t="str">
            <v>---</v>
          </cell>
          <cell r="L606" t="str">
            <v>---</v>
          </cell>
          <cell r="M606">
            <v>898</v>
          </cell>
          <cell r="N606">
            <v>269</v>
          </cell>
          <cell r="O606">
            <v>18</v>
          </cell>
          <cell r="P606">
            <v>113</v>
          </cell>
          <cell r="Q606">
            <v>26</v>
          </cell>
          <cell r="R606">
            <v>249</v>
          </cell>
          <cell r="S606">
            <v>375</v>
          </cell>
          <cell r="T606">
            <v>113</v>
          </cell>
          <cell r="U606">
            <v>0</v>
          </cell>
          <cell r="V606">
            <v>84</v>
          </cell>
          <cell r="W606">
            <v>59</v>
          </cell>
          <cell r="X606">
            <v>647</v>
          </cell>
          <cell r="Y606">
            <v>973</v>
          </cell>
          <cell r="Z606">
            <v>66</v>
          </cell>
          <cell r="AA606">
            <v>18</v>
          </cell>
          <cell r="AB606">
            <v>90</v>
          </cell>
          <cell r="AC606">
            <v>56</v>
          </cell>
          <cell r="AD606">
            <v>652</v>
          </cell>
        </row>
        <row r="607">
          <cell r="D607" t="str">
            <v>王博宇</v>
          </cell>
          <cell r="E607" t="str">
            <v>初2022级2班</v>
          </cell>
          <cell r="F607">
            <v>287</v>
          </cell>
          <cell r="G607">
            <v>21</v>
          </cell>
          <cell r="H607" t="str">
            <v>---</v>
          </cell>
          <cell r="I607" t="str">
            <v>---</v>
          </cell>
          <cell r="J607">
            <v>603</v>
          </cell>
          <cell r="K607" t="str">
            <v>---</v>
          </cell>
          <cell r="L607" t="str">
            <v>---</v>
          </cell>
          <cell r="M607">
            <v>898</v>
          </cell>
          <cell r="N607">
            <v>271</v>
          </cell>
          <cell r="O607">
            <v>16</v>
          </cell>
          <cell r="P607">
            <v>103.5</v>
          </cell>
          <cell r="Q607">
            <v>18</v>
          </cell>
          <cell r="R607">
            <v>537</v>
          </cell>
          <cell r="S607">
            <v>862</v>
          </cell>
          <cell r="T607">
            <v>103.5</v>
          </cell>
          <cell r="U607">
            <v>0</v>
          </cell>
          <cell r="V607">
            <v>90</v>
          </cell>
          <cell r="W607">
            <v>22</v>
          </cell>
          <cell r="X607">
            <v>605</v>
          </cell>
          <cell r="Y607">
            <v>886</v>
          </cell>
          <cell r="Z607">
            <v>74</v>
          </cell>
          <cell r="AA607">
            <v>16</v>
          </cell>
          <cell r="AB607">
            <v>93.5</v>
          </cell>
          <cell r="AC607">
            <v>26</v>
          </cell>
          <cell r="AD607">
            <v>619</v>
          </cell>
        </row>
        <row r="608">
          <cell r="D608" t="str">
            <v>洪天赐</v>
          </cell>
          <cell r="E608" t="str">
            <v>初2022级5班</v>
          </cell>
          <cell r="F608">
            <v>286.5</v>
          </cell>
          <cell r="G608">
            <v>15</v>
          </cell>
          <cell r="H608" t="str">
            <v>---</v>
          </cell>
          <cell r="I608" t="str">
            <v>---</v>
          </cell>
          <cell r="J608">
            <v>606</v>
          </cell>
          <cell r="K608" t="str">
            <v>---</v>
          </cell>
          <cell r="L608" t="str">
            <v>---</v>
          </cell>
          <cell r="M608">
            <v>904</v>
          </cell>
          <cell r="N608">
            <v>264.5</v>
          </cell>
          <cell r="O608">
            <v>22</v>
          </cell>
          <cell r="P608">
            <v>110</v>
          </cell>
          <cell r="Q608">
            <v>8</v>
          </cell>
          <cell r="R608">
            <v>351</v>
          </cell>
          <cell r="S608">
            <v>532</v>
          </cell>
          <cell r="T608">
            <v>110</v>
          </cell>
          <cell r="U608">
            <v>0</v>
          </cell>
          <cell r="V608">
            <v>100</v>
          </cell>
          <cell r="W608">
            <v>11</v>
          </cell>
          <cell r="X608">
            <v>535</v>
          </cell>
          <cell r="Y608">
            <v>740</v>
          </cell>
          <cell r="Z608">
            <v>78</v>
          </cell>
          <cell r="AA608">
            <v>22</v>
          </cell>
          <cell r="AB608">
            <v>76.5</v>
          </cell>
          <cell r="AC608">
            <v>30</v>
          </cell>
          <cell r="AD608">
            <v>727</v>
          </cell>
        </row>
        <row r="609">
          <cell r="D609" t="str">
            <v>黄诗彤</v>
          </cell>
          <cell r="E609" t="str">
            <v>初2022级5班</v>
          </cell>
          <cell r="F609">
            <v>286</v>
          </cell>
          <cell r="G609">
            <v>16</v>
          </cell>
          <cell r="H609" t="str">
            <v>---</v>
          </cell>
          <cell r="I609" t="str">
            <v>---</v>
          </cell>
          <cell r="J609">
            <v>607</v>
          </cell>
          <cell r="K609" t="str">
            <v>---</v>
          </cell>
          <cell r="L609" t="str">
            <v>---</v>
          </cell>
          <cell r="M609">
            <v>905</v>
          </cell>
          <cell r="N609">
            <v>276</v>
          </cell>
          <cell r="O609">
            <v>10</v>
          </cell>
          <cell r="P609">
            <v>100.5</v>
          </cell>
          <cell r="Q609">
            <v>23</v>
          </cell>
          <cell r="R609">
            <v>611</v>
          </cell>
          <cell r="S609">
            <v>988</v>
          </cell>
          <cell r="T609">
            <v>100.5</v>
          </cell>
          <cell r="U609">
            <v>0</v>
          </cell>
          <cell r="V609">
            <v>70</v>
          </cell>
          <cell r="W609">
            <v>26</v>
          </cell>
          <cell r="X609">
            <v>744</v>
          </cell>
          <cell r="Y609">
            <v>1148</v>
          </cell>
          <cell r="Z609">
            <v>60</v>
          </cell>
          <cell r="AA609">
            <v>10</v>
          </cell>
          <cell r="AB609">
            <v>115.5</v>
          </cell>
          <cell r="AC609">
            <v>5</v>
          </cell>
          <cell r="AD609">
            <v>349</v>
          </cell>
        </row>
        <row r="610">
          <cell r="D610" t="str">
            <v>刘梓钰</v>
          </cell>
          <cell r="E610" t="str">
            <v>初2022级2班</v>
          </cell>
          <cell r="F610">
            <v>286</v>
          </cell>
          <cell r="G610">
            <v>22</v>
          </cell>
          <cell r="H610" t="str">
            <v>---</v>
          </cell>
          <cell r="I610" t="str">
            <v>---</v>
          </cell>
          <cell r="J610">
            <v>607</v>
          </cell>
          <cell r="K610" t="str">
            <v>---</v>
          </cell>
          <cell r="L610" t="str">
            <v>---</v>
          </cell>
          <cell r="M610">
            <v>905</v>
          </cell>
          <cell r="N610">
            <v>273</v>
          </cell>
          <cell r="O610">
            <v>13</v>
          </cell>
          <cell r="P610">
            <v>105.5</v>
          </cell>
          <cell r="Q610">
            <v>16</v>
          </cell>
          <cell r="R610">
            <v>482</v>
          </cell>
          <cell r="S610">
            <v>756</v>
          </cell>
          <cell r="T610">
            <v>105.5</v>
          </cell>
          <cell r="U610">
            <v>0</v>
          </cell>
          <cell r="V610">
            <v>68</v>
          </cell>
          <cell r="W610">
            <v>35</v>
          </cell>
          <cell r="X610">
            <v>758</v>
          </cell>
          <cell r="Y610">
            <v>1178</v>
          </cell>
          <cell r="Z610">
            <v>55</v>
          </cell>
          <cell r="AA610">
            <v>13</v>
          </cell>
          <cell r="AB610">
            <v>112.5</v>
          </cell>
          <cell r="AC610">
            <v>8</v>
          </cell>
          <cell r="AD610">
            <v>398</v>
          </cell>
        </row>
        <row r="611">
          <cell r="D611" t="str">
            <v>张棋</v>
          </cell>
          <cell r="E611" t="str">
            <v>初2022级7班</v>
          </cell>
          <cell r="F611">
            <v>285.5</v>
          </cell>
          <cell r="G611">
            <v>30</v>
          </cell>
          <cell r="H611" t="str">
            <v>---</v>
          </cell>
          <cell r="I611" t="str">
            <v>---</v>
          </cell>
          <cell r="J611">
            <v>609</v>
          </cell>
          <cell r="K611" t="str">
            <v>---</v>
          </cell>
          <cell r="L611" t="str">
            <v>---</v>
          </cell>
          <cell r="M611">
            <v>910</v>
          </cell>
          <cell r="N611">
            <v>264.5</v>
          </cell>
          <cell r="O611">
            <v>21</v>
          </cell>
          <cell r="P611">
            <v>107</v>
          </cell>
          <cell r="Q611">
            <v>14</v>
          </cell>
          <cell r="R611">
            <v>439</v>
          </cell>
          <cell r="S611">
            <v>687</v>
          </cell>
          <cell r="T611">
            <v>107</v>
          </cell>
          <cell r="U611">
            <v>0</v>
          </cell>
          <cell r="V611">
            <v>82</v>
          </cell>
          <cell r="W611">
            <v>37</v>
          </cell>
          <cell r="X611">
            <v>666</v>
          </cell>
          <cell r="Y611">
            <v>1009</v>
          </cell>
          <cell r="Z611">
            <v>61</v>
          </cell>
          <cell r="AA611">
            <v>21</v>
          </cell>
          <cell r="AB611">
            <v>96.5</v>
          </cell>
          <cell r="AC611">
            <v>22</v>
          </cell>
          <cell r="AD611">
            <v>588</v>
          </cell>
        </row>
        <row r="612">
          <cell r="D612" t="str">
            <v>张桐萱</v>
          </cell>
          <cell r="E612" t="str">
            <v>初2022级6班</v>
          </cell>
          <cell r="F612">
            <v>285.5</v>
          </cell>
          <cell r="G612">
            <v>18</v>
          </cell>
          <cell r="H612" t="str">
            <v>---</v>
          </cell>
          <cell r="I612" t="str">
            <v>---</v>
          </cell>
          <cell r="J612">
            <v>609</v>
          </cell>
          <cell r="K612" t="str">
            <v>---</v>
          </cell>
          <cell r="L612" t="str">
            <v>---</v>
          </cell>
          <cell r="M612">
            <v>910</v>
          </cell>
          <cell r="N612">
            <v>262.5</v>
          </cell>
          <cell r="O612">
            <v>23</v>
          </cell>
          <cell r="P612">
            <v>110</v>
          </cell>
          <cell r="Q612">
            <v>7</v>
          </cell>
          <cell r="R612">
            <v>351</v>
          </cell>
          <cell r="S612">
            <v>532</v>
          </cell>
          <cell r="T612">
            <v>110</v>
          </cell>
          <cell r="U612">
            <v>0</v>
          </cell>
          <cell r="V612">
            <v>88</v>
          </cell>
          <cell r="W612">
            <v>18</v>
          </cell>
          <cell r="X612">
            <v>613</v>
          </cell>
          <cell r="Y612">
            <v>906</v>
          </cell>
          <cell r="Z612">
            <v>65</v>
          </cell>
          <cell r="AA612">
            <v>23</v>
          </cell>
          <cell r="AB612">
            <v>87.5</v>
          </cell>
          <cell r="AC612">
            <v>26</v>
          </cell>
          <cell r="AD612">
            <v>666</v>
          </cell>
        </row>
        <row r="613">
          <cell r="D613" t="str">
            <v>戴佩瑶</v>
          </cell>
          <cell r="E613" t="str">
            <v>初2022级2班</v>
          </cell>
          <cell r="F613">
            <v>285</v>
          </cell>
          <cell r="G613">
            <v>23</v>
          </cell>
          <cell r="H613" t="str">
            <v>---</v>
          </cell>
          <cell r="I613" t="str">
            <v>---</v>
          </cell>
          <cell r="J613">
            <v>611</v>
          </cell>
          <cell r="K613" t="str">
            <v>---</v>
          </cell>
          <cell r="L613" t="str">
            <v>---</v>
          </cell>
          <cell r="M613">
            <v>912</v>
          </cell>
          <cell r="N613">
            <v>268</v>
          </cell>
          <cell r="O613">
            <v>17</v>
          </cell>
          <cell r="P613">
            <v>102.5</v>
          </cell>
          <cell r="Q613">
            <v>20</v>
          </cell>
          <cell r="R613">
            <v>567</v>
          </cell>
          <cell r="S613">
            <v>914</v>
          </cell>
          <cell r="T613">
            <v>102.5</v>
          </cell>
          <cell r="U613">
            <v>0</v>
          </cell>
          <cell r="V613">
            <v>76</v>
          </cell>
          <cell r="W613">
            <v>32</v>
          </cell>
          <cell r="X613">
            <v>713</v>
          </cell>
          <cell r="Y613">
            <v>1088</v>
          </cell>
          <cell r="Z613">
            <v>59</v>
          </cell>
          <cell r="AA613">
            <v>17</v>
          </cell>
          <cell r="AB613">
            <v>106.5</v>
          </cell>
          <cell r="AC613">
            <v>13</v>
          </cell>
          <cell r="AD613">
            <v>480</v>
          </cell>
        </row>
        <row r="614">
          <cell r="D614" t="str">
            <v>王宇航</v>
          </cell>
          <cell r="E614" t="str">
            <v>初2022级8班</v>
          </cell>
          <cell r="F614">
            <v>285</v>
          </cell>
          <cell r="G614">
            <v>22</v>
          </cell>
          <cell r="H614" t="str">
            <v>---</v>
          </cell>
          <cell r="I614" t="str">
            <v>---</v>
          </cell>
          <cell r="J614">
            <v>611</v>
          </cell>
          <cell r="K614" t="str">
            <v>---</v>
          </cell>
          <cell r="L614" t="str">
            <v>---</v>
          </cell>
          <cell r="M614">
            <v>912</v>
          </cell>
          <cell r="N614">
            <v>264</v>
          </cell>
          <cell r="O614">
            <v>21</v>
          </cell>
          <cell r="P614">
            <v>102</v>
          </cell>
          <cell r="Q614">
            <v>20</v>
          </cell>
          <cell r="R614">
            <v>581</v>
          </cell>
          <cell r="S614">
            <v>936</v>
          </cell>
          <cell r="T614">
            <v>102</v>
          </cell>
          <cell r="U614">
            <v>0</v>
          </cell>
          <cell r="V614">
            <v>98</v>
          </cell>
          <cell r="W614">
            <v>23</v>
          </cell>
          <cell r="X614">
            <v>552</v>
          </cell>
          <cell r="Y614">
            <v>769</v>
          </cell>
          <cell r="Z614">
            <v>77</v>
          </cell>
          <cell r="AA614">
            <v>21</v>
          </cell>
          <cell r="AB614">
            <v>85</v>
          </cell>
          <cell r="AC614">
            <v>27</v>
          </cell>
          <cell r="AD614">
            <v>677</v>
          </cell>
        </row>
        <row r="615">
          <cell r="D615" t="str">
            <v>蒋鑫</v>
          </cell>
          <cell r="E615" t="str">
            <v>初2022级15班</v>
          </cell>
          <cell r="F615">
            <v>284.5</v>
          </cell>
          <cell r="G615">
            <v>19</v>
          </cell>
          <cell r="H615" t="str">
            <v>---</v>
          </cell>
          <cell r="I615" t="str">
            <v>---</v>
          </cell>
          <cell r="J615">
            <v>613</v>
          </cell>
          <cell r="K615" t="str">
            <v>---</v>
          </cell>
          <cell r="L615" t="str">
            <v>---</v>
          </cell>
          <cell r="M615">
            <v>914</v>
          </cell>
          <cell r="N615">
            <v>265.5</v>
          </cell>
          <cell r="O615">
            <v>19</v>
          </cell>
          <cell r="P615">
            <v>90</v>
          </cell>
          <cell r="Q615">
            <v>41</v>
          </cell>
          <cell r="R615">
            <v>764</v>
          </cell>
          <cell r="S615">
            <v>1276</v>
          </cell>
          <cell r="T615">
            <v>90</v>
          </cell>
          <cell r="U615">
            <v>0</v>
          </cell>
          <cell r="V615">
            <v>104</v>
          </cell>
          <cell r="W615">
            <v>7</v>
          </cell>
          <cell r="X615">
            <v>487</v>
          </cell>
          <cell r="Y615">
            <v>669</v>
          </cell>
          <cell r="Z615">
            <v>85</v>
          </cell>
          <cell r="AA615">
            <v>19</v>
          </cell>
          <cell r="AB615">
            <v>90.5</v>
          </cell>
          <cell r="AC615">
            <v>26</v>
          </cell>
          <cell r="AD615">
            <v>646</v>
          </cell>
        </row>
        <row r="616">
          <cell r="D616" t="str">
            <v>郭欣渝</v>
          </cell>
          <cell r="E616" t="str">
            <v>初2022级5班</v>
          </cell>
          <cell r="F616">
            <v>284</v>
          </cell>
          <cell r="G616">
            <v>17</v>
          </cell>
          <cell r="H616" t="str">
            <v>---</v>
          </cell>
          <cell r="I616" t="str">
            <v>---</v>
          </cell>
          <cell r="J616">
            <v>614</v>
          </cell>
          <cell r="K616" t="str">
            <v>---</v>
          </cell>
          <cell r="L616" t="str">
            <v>---</v>
          </cell>
          <cell r="M616">
            <v>918</v>
          </cell>
          <cell r="N616">
            <v>270</v>
          </cell>
          <cell r="O616">
            <v>14</v>
          </cell>
          <cell r="P616">
            <v>111.5</v>
          </cell>
          <cell r="Q616">
            <v>6</v>
          </cell>
          <cell r="R616">
            <v>303</v>
          </cell>
          <cell r="S616">
            <v>454</v>
          </cell>
          <cell r="T616">
            <v>111.5</v>
          </cell>
          <cell r="U616">
            <v>0</v>
          </cell>
          <cell r="V616">
            <v>83</v>
          </cell>
          <cell r="W616">
            <v>19</v>
          </cell>
          <cell r="X616">
            <v>659</v>
          </cell>
          <cell r="Y616">
            <v>991</v>
          </cell>
          <cell r="Z616">
            <v>69</v>
          </cell>
          <cell r="AA616">
            <v>14</v>
          </cell>
          <cell r="AB616">
            <v>89.5</v>
          </cell>
          <cell r="AC616">
            <v>23</v>
          </cell>
          <cell r="AD616">
            <v>654</v>
          </cell>
        </row>
        <row r="617">
          <cell r="D617" t="str">
            <v>刘珂萱</v>
          </cell>
          <cell r="E617" t="str">
            <v>初2022级6班</v>
          </cell>
          <cell r="F617">
            <v>284</v>
          </cell>
          <cell r="G617">
            <v>19</v>
          </cell>
          <cell r="H617" t="str">
            <v>---</v>
          </cell>
          <cell r="I617" t="str">
            <v>---</v>
          </cell>
          <cell r="J617">
            <v>614</v>
          </cell>
          <cell r="K617" t="str">
            <v>---</v>
          </cell>
          <cell r="L617" t="str">
            <v>---</v>
          </cell>
          <cell r="M617">
            <v>918</v>
          </cell>
          <cell r="N617">
            <v>267</v>
          </cell>
          <cell r="O617">
            <v>17</v>
          </cell>
          <cell r="P617">
            <v>102.5</v>
          </cell>
          <cell r="Q617">
            <v>19</v>
          </cell>
          <cell r="R617">
            <v>567</v>
          </cell>
          <cell r="S617">
            <v>914</v>
          </cell>
          <cell r="T617">
            <v>102.5</v>
          </cell>
          <cell r="U617">
            <v>0</v>
          </cell>
          <cell r="V617">
            <v>67</v>
          </cell>
          <cell r="W617">
            <v>40</v>
          </cell>
          <cell r="X617">
            <v>763</v>
          </cell>
          <cell r="Y617">
            <v>1191</v>
          </cell>
          <cell r="Z617">
            <v>50</v>
          </cell>
          <cell r="AA617">
            <v>17</v>
          </cell>
          <cell r="AB617">
            <v>114.5</v>
          </cell>
          <cell r="AC617">
            <v>7</v>
          </cell>
          <cell r="AD617">
            <v>363</v>
          </cell>
        </row>
        <row r="618">
          <cell r="D618" t="str">
            <v>唐椒</v>
          </cell>
          <cell r="E618" t="str">
            <v>初2022级14班</v>
          </cell>
          <cell r="F618">
            <v>284</v>
          </cell>
          <cell r="G618">
            <v>24</v>
          </cell>
          <cell r="H618" t="str">
            <v>---</v>
          </cell>
          <cell r="I618" t="str">
            <v>---</v>
          </cell>
          <cell r="J618">
            <v>614</v>
          </cell>
          <cell r="K618" t="str">
            <v>---</v>
          </cell>
          <cell r="L618" t="str">
            <v>---</v>
          </cell>
          <cell r="M618">
            <v>918</v>
          </cell>
          <cell r="N618">
            <v>260</v>
          </cell>
          <cell r="O618">
            <v>24</v>
          </cell>
          <cell r="P618">
            <v>107</v>
          </cell>
          <cell r="Q618">
            <v>11</v>
          </cell>
          <cell r="R618">
            <v>439</v>
          </cell>
          <cell r="S618">
            <v>687</v>
          </cell>
          <cell r="T618">
            <v>107</v>
          </cell>
          <cell r="U618">
            <v>0</v>
          </cell>
          <cell r="V618">
            <v>93</v>
          </cell>
          <cell r="W618">
            <v>20</v>
          </cell>
          <cell r="X618">
            <v>589</v>
          </cell>
          <cell r="Y618">
            <v>846</v>
          </cell>
          <cell r="Z618">
            <v>69</v>
          </cell>
          <cell r="AA618">
            <v>24</v>
          </cell>
          <cell r="AB618">
            <v>84</v>
          </cell>
          <cell r="AC618">
            <v>36</v>
          </cell>
          <cell r="AD618">
            <v>682</v>
          </cell>
        </row>
        <row r="619">
          <cell r="D619" t="str">
            <v>杨子轩</v>
          </cell>
          <cell r="E619" t="str">
            <v>初2022级14班</v>
          </cell>
          <cell r="F619">
            <v>284</v>
          </cell>
          <cell r="G619">
            <v>24</v>
          </cell>
          <cell r="H619" t="str">
            <v>---</v>
          </cell>
          <cell r="I619" t="str">
            <v>---</v>
          </cell>
          <cell r="J619">
            <v>614</v>
          </cell>
          <cell r="K619" t="str">
            <v>---</v>
          </cell>
          <cell r="L619" t="str">
            <v>---</v>
          </cell>
          <cell r="M619">
            <v>918</v>
          </cell>
          <cell r="N619">
            <v>277</v>
          </cell>
          <cell r="O619">
            <v>7</v>
          </cell>
          <cell r="P619">
            <v>104</v>
          </cell>
          <cell r="Q619">
            <v>15</v>
          </cell>
          <cell r="R619">
            <v>519</v>
          </cell>
          <cell r="S619">
            <v>826</v>
          </cell>
          <cell r="T619">
            <v>104</v>
          </cell>
          <cell r="U619">
            <v>0</v>
          </cell>
          <cell r="V619">
            <v>64</v>
          </cell>
          <cell r="W619">
            <v>39</v>
          </cell>
          <cell r="X619">
            <v>778</v>
          </cell>
          <cell r="Y619">
            <v>1220</v>
          </cell>
          <cell r="Z619">
            <v>57</v>
          </cell>
          <cell r="AA619">
            <v>7</v>
          </cell>
          <cell r="AB619">
            <v>116</v>
          </cell>
          <cell r="AC619">
            <v>6</v>
          </cell>
          <cell r="AD619">
            <v>341</v>
          </cell>
        </row>
        <row r="620">
          <cell r="D620" t="str">
            <v>黎鑫</v>
          </cell>
          <cell r="E620" t="str">
            <v>初2022级5班</v>
          </cell>
          <cell r="F620">
            <v>283.5</v>
          </cell>
          <cell r="G620">
            <v>18</v>
          </cell>
          <cell r="H620" t="str">
            <v>---</v>
          </cell>
          <cell r="I620" t="str">
            <v>---</v>
          </cell>
          <cell r="J620">
            <v>618</v>
          </cell>
          <cell r="K620" t="str">
            <v>---</v>
          </cell>
          <cell r="L620" t="str">
            <v>---</v>
          </cell>
          <cell r="M620">
            <v>924</v>
          </cell>
          <cell r="N620">
            <v>261.5</v>
          </cell>
          <cell r="O620">
            <v>22</v>
          </cell>
          <cell r="P620">
            <v>101</v>
          </cell>
          <cell r="Q620">
            <v>21</v>
          </cell>
          <cell r="R620">
            <v>598</v>
          </cell>
          <cell r="S620">
            <v>962</v>
          </cell>
          <cell r="T620">
            <v>101</v>
          </cell>
          <cell r="U620">
            <v>0</v>
          </cell>
          <cell r="V620">
            <v>68</v>
          </cell>
          <cell r="W620">
            <v>28</v>
          </cell>
          <cell r="X620">
            <v>758</v>
          </cell>
          <cell r="Y620">
            <v>1178</v>
          </cell>
          <cell r="Z620">
            <v>46</v>
          </cell>
          <cell r="AA620">
            <v>22</v>
          </cell>
          <cell r="AB620">
            <v>114.5</v>
          </cell>
          <cell r="AC620">
            <v>6</v>
          </cell>
          <cell r="AD620">
            <v>363</v>
          </cell>
        </row>
        <row r="621">
          <cell r="D621" t="str">
            <v>丁菡</v>
          </cell>
          <cell r="E621" t="str">
            <v>初2022级7班</v>
          </cell>
          <cell r="F621">
            <v>283</v>
          </cell>
          <cell r="G621">
            <v>31</v>
          </cell>
          <cell r="H621" t="str">
            <v>---</v>
          </cell>
          <cell r="I621" t="str">
            <v>---</v>
          </cell>
          <cell r="J621">
            <v>619</v>
          </cell>
          <cell r="K621" t="str">
            <v>---</v>
          </cell>
          <cell r="L621" t="str">
            <v>---</v>
          </cell>
          <cell r="M621">
            <v>926</v>
          </cell>
          <cell r="N621">
            <v>271</v>
          </cell>
          <cell r="O621">
            <v>12</v>
          </cell>
          <cell r="P621">
            <v>99.5</v>
          </cell>
          <cell r="Q621">
            <v>30</v>
          </cell>
          <cell r="R621">
            <v>634</v>
          </cell>
          <cell r="S621">
            <v>1033</v>
          </cell>
          <cell r="T621">
            <v>99.5</v>
          </cell>
          <cell r="U621">
            <v>0</v>
          </cell>
          <cell r="V621">
            <v>88</v>
          </cell>
          <cell r="W621">
            <v>32</v>
          </cell>
          <cell r="X621">
            <v>613</v>
          </cell>
          <cell r="Y621">
            <v>906</v>
          </cell>
          <cell r="Z621">
            <v>76</v>
          </cell>
          <cell r="AA621">
            <v>12</v>
          </cell>
          <cell r="AB621">
            <v>95.5</v>
          </cell>
          <cell r="AC621">
            <v>25</v>
          </cell>
          <cell r="AD621">
            <v>601</v>
          </cell>
        </row>
        <row r="622">
          <cell r="D622" t="str">
            <v>李妍1021</v>
          </cell>
          <cell r="E622" t="str">
            <v>初2022级14班</v>
          </cell>
          <cell r="F622">
            <v>283</v>
          </cell>
          <cell r="G622">
            <v>26</v>
          </cell>
          <cell r="H622" t="str">
            <v>---</v>
          </cell>
          <cell r="I622" t="str">
            <v>---</v>
          </cell>
          <cell r="J622">
            <v>619</v>
          </cell>
          <cell r="K622" t="str">
            <v>---</v>
          </cell>
          <cell r="L622" t="str">
            <v>---</v>
          </cell>
          <cell r="M622">
            <v>926</v>
          </cell>
          <cell r="N622">
            <v>257</v>
          </cell>
          <cell r="O622">
            <v>26</v>
          </cell>
          <cell r="P622">
            <v>100.5</v>
          </cell>
          <cell r="Q622">
            <v>25</v>
          </cell>
          <cell r="R622">
            <v>611</v>
          </cell>
          <cell r="S622">
            <v>988</v>
          </cell>
          <cell r="T622">
            <v>100.5</v>
          </cell>
          <cell r="U622">
            <v>0</v>
          </cell>
          <cell r="V622">
            <v>83</v>
          </cell>
          <cell r="W622">
            <v>24</v>
          </cell>
          <cell r="X622">
            <v>659</v>
          </cell>
          <cell r="Y622">
            <v>991</v>
          </cell>
          <cell r="Z622">
            <v>57</v>
          </cell>
          <cell r="AA622">
            <v>26</v>
          </cell>
          <cell r="AB622">
            <v>99.5</v>
          </cell>
          <cell r="AC622">
            <v>28</v>
          </cell>
          <cell r="AD622">
            <v>561</v>
          </cell>
        </row>
        <row r="623">
          <cell r="D623" t="str">
            <v>刘鑫雨</v>
          </cell>
          <cell r="E623" t="str">
            <v>初2022级1班</v>
          </cell>
          <cell r="F623">
            <v>283</v>
          </cell>
          <cell r="G623">
            <v>22</v>
          </cell>
          <cell r="H623" t="str">
            <v>---</v>
          </cell>
          <cell r="I623" t="str">
            <v>---</v>
          </cell>
          <cell r="J623">
            <v>619</v>
          </cell>
          <cell r="K623" t="str">
            <v>---</v>
          </cell>
          <cell r="L623" t="str">
            <v>---</v>
          </cell>
          <cell r="M623">
            <v>926</v>
          </cell>
          <cell r="N623">
            <v>259</v>
          </cell>
          <cell r="O623">
            <v>24</v>
          </cell>
          <cell r="P623">
            <v>85.5</v>
          </cell>
          <cell r="Q623">
            <v>42</v>
          </cell>
          <cell r="R623">
            <v>808</v>
          </cell>
          <cell r="S623">
            <v>1353</v>
          </cell>
          <cell r="T623">
            <v>85.5</v>
          </cell>
          <cell r="U623">
            <v>0</v>
          </cell>
          <cell r="V623">
            <v>107</v>
          </cell>
          <cell r="W623">
            <v>9</v>
          </cell>
          <cell r="X623">
            <v>456</v>
          </cell>
          <cell r="Y623">
            <v>619</v>
          </cell>
          <cell r="Z623">
            <v>83</v>
          </cell>
          <cell r="AA623">
            <v>24</v>
          </cell>
          <cell r="AB623">
            <v>90.5</v>
          </cell>
          <cell r="AC623">
            <v>33</v>
          </cell>
          <cell r="AD623">
            <v>646</v>
          </cell>
        </row>
        <row r="624">
          <cell r="D624" t="str">
            <v>王慧灡</v>
          </cell>
          <cell r="E624" t="str">
            <v>初2022级15班</v>
          </cell>
          <cell r="F624">
            <v>283</v>
          </cell>
          <cell r="G624">
            <v>20</v>
          </cell>
          <cell r="H624" t="str">
            <v>---</v>
          </cell>
          <cell r="I624" t="str">
            <v>---</v>
          </cell>
          <cell r="J624">
            <v>619</v>
          </cell>
          <cell r="K624" t="str">
            <v>---</v>
          </cell>
          <cell r="L624" t="str">
            <v>---</v>
          </cell>
          <cell r="M624">
            <v>926</v>
          </cell>
          <cell r="N624">
            <v>273</v>
          </cell>
          <cell r="O624">
            <v>10</v>
          </cell>
          <cell r="P624">
            <v>112.5</v>
          </cell>
          <cell r="Q624">
            <v>7</v>
          </cell>
          <cell r="R624">
            <v>271</v>
          </cell>
          <cell r="S624">
            <v>407</v>
          </cell>
          <cell r="T624">
            <v>112.5</v>
          </cell>
          <cell r="U624">
            <v>0</v>
          </cell>
          <cell r="V624">
            <v>80</v>
          </cell>
          <cell r="W624">
            <v>30</v>
          </cell>
          <cell r="X624">
            <v>686</v>
          </cell>
          <cell r="Y624">
            <v>1041</v>
          </cell>
          <cell r="Z624">
            <v>70</v>
          </cell>
          <cell r="AA624">
            <v>10</v>
          </cell>
          <cell r="AB624">
            <v>90.5</v>
          </cell>
          <cell r="AC624">
            <v>26</v>
          </cell>
          <cell r="AD624">
            <v>646</v>
          </cell>
        </row>
        <row r="625">
          <cell r="D625" t="str">
            <v>刘美琳</v>
          </cell>
          <cell r="E625" t="str">
            <v>初2022级6班</v>
          </cell>
          <cell r="F625">
            <v>282.5</v>
          </cell>
          <cell r="G625">
            <v>20</v>
          </cell>
          <cell r="H625" t="str">
            <v>---</v>
          </cell>
          <cell r="I625" t="str">
            <v>---</v>
          </cell>
          <cell r="J625">
            <v>623</v>
          </cell>
          <cell r="K625" t="str">
            <v>---</v>
          </cell>
          <cell r="L625" t="str">
            <v>---</v>
          </cell>
          <cell r="M625">
            <v>930</v>
          </cell>
          <cell r="N625">
            <v>275.5</v>
          </cell>
          <cell r="O625">
            <v>7</v>
          </cell>
          <cell r="P625">
            <v>101</v>
          </cell>
          <cell r="Q625">
            <v>23</v>
          </cell>
          <cell r="R625">
            <v>598</v>
          </cell>
          <cell r="S625">
            <v>962</v>
          </cell>
          <cell r="T625">
            <v>101</v>
          </cell>
          <cell r="U625">
            <v>0</v>
          </cell>
          <cell r="V625">
            <v>79</v>
          </cell>
          <cell r="W625">
            <v>27</v>
          </cell>
          <cell r="X625">
            <v>696</v>
          </cell>
          <cell r="Y625">
            <v>1053</v>
          </cell>
          <cell r="Z625">
            <v>72</v>
          </cell>
          <cell r="AA625">
            <v>7</v>
          </cell>
          <cell r="AB625">
            <v>102.5</v>
          </cell>
          <cell r="AC625">
            <v>14</v>
          </cell>
          <cell r="AD625">
            <v>526</v>
          </cell>
        </row>
        <row r="626">
          <cell r="D626" t="str">
            <v>卢翰妤</v>
          </cell>
          <cell r="E626" t="str">
            <v>初2022级11班</v>
          </cell>
          <cell r="F626">
            <v>282.5</v>
          </cell>
          <cell r="G626">
            <v>57</v>
          </cell>
          <cell r="H626" t="str">
            <v>---</v>
          </cell>
          <cell r="I626" t="str">
            <v>---</v>
          </cell>
          <cell r="J626">
            <v>623</v>
          </cell>
          <cell r="K626" t="str">
            <v>---</v>
          </cell>
          <cell r="L626" t="str">
            <v>---</v>
          </cell>
          <cell r="M626">
            <v>930</v>
          </cell>
          <cell r="N626">
            <v>253.5</v>
          </cell>
          <cell r="O626">
            <v>29</v>
          </cell>
          <cell r="P626">
            <v>94</v>
          </cell>
          <cell r="Q626">
            <v>59</v>
          </cell>
          <cell r="R626">
            <v>715</v>
          </cell>
          <cell r="S626">
            <v>1184</v>
          </cell>
          <cell r="T626">
            <v>94</v>
          </cell>
          <cell r="U626">
            <v>0</v>
          </cell>
          <cell r="V626">
            <v>109</v>
          </cell>
          <cell r="W626">
            <v>44</v>
          </cell>
          <cell r="X626">
            <v>445</v>
          </cell>
          <cell r="Y626">
            <v>600</v>
          </cell>
          <cell r="Z626">
            <v>80</v>
          </cell>
          <cell r="AA626">
            <v>29</v>
          </cell>
          <cell r="AB626">
            <v>79.5</v>
          </cell>
          <cell r="AC626">
            <v>55</v>
          </cell>
          <cell r="AD626">
            <v>709</v>
          </cell>
        </row>
        <row r="627">
          <cell r="D627" t="str">
            <v>彭熙越</v>
          </cell>
          <cell r="E627" t="str">
            <v>初2022级7班</v>
          </cell>
          <cell r="F627">
            <v>282</v>
          </cell>
          <cell r="G627">
            <v>32</v>
          </cell>
          <cell r="H627" t="str">
            <v>---</v>
          </cell>
          <cell r="I627" t="str">
            <v>---</v>
          </cell>
          <cell r="J627">
            <v>625</v>
          </cell>
          <cell r="K627" t="str">
            <v>---</v>
          </cell>
          <cell r="L627" t="str">
            <v>---</v>
          </cell>
          <cell r="M627">
            <v>935</v>
          </cell>
          <cell r="N627">
            <v>270</v>
          </cell>
          <cell r="O627">
            <v>12</v>
          </cell>
          <cell r="P627">
            <v>87</v>
          </cell>
          <cell r="Q627">
            <v>48</v>
          </cell>
          <cell r="R627">
            <v>798</v>
          </cell>
          <cell r="S627">
            <v>1334</v>
          </cell>
          <cell r="T627">
            <v>87</v>
          </cell>
          <cell r="U627">
            <v>0</v>
          </cell>
          <cell r="V627">
            <v>84</v>
          </cell>
          <cell r="W627">
            <v>35</v>
          </cell>
          <cell r="X627">
            <v>647</v>
          </cell>
          <cell r="Y627">
            <v>973</v>
          </cell>
          <cell r="Z627">
            <v>72</v>
          </cell>
          <cell r="AA627">
            <v>12</v>
          </cell>
          <cell r="AB627">
            <v>111</v>
          </cell>
          <cell r="AC627">
            <v>12</v>
          </cell>
          <cell r="AD627">
            <v>424</v>
          </cell>
        </row>
        <row r="628">
          <cell r="D628" t="str">
            <v>徐欣怡6526</v>
          </cell>
          <cell r="E628" t="str">
            <v>初2022级15班</v>
          </cell>
          <cell r="F628">
            <v>282</v>
          </cell>
          <cell r="G628">
            <v>21</v>
          </cell>
          <cell r="H628" t="str">
            <v>---</v>
          </cell>
          <cell r="I628" t="str">
            <v>---</v>
          </cell>
          <cell r="J628">
            <v>625</v>
          </cell>
          <cell r="K628" t="str">
            <v>---</v>
          </cell>
          <cell r="L628" t="str">
            <v>---</v>
          </cell>
          <cell r="M628">
            <v>935</v>
          </cell>
          <cell r="N628">
            <v>272</v>
          </cell>
          <cell r="O628">
            <v>10</v>
          </cell>
          <cell r="P628">
            <v>120</v>
          </cell>
          <cell r="Q628">
            <v>2</v>
          </cell>
          <cell r="R628">
            <v>95</v>
          </cell>
          <cell r="S628">
            <v>135</v>
          </cell>
          <cell r="T628">
            <v>120</v>
          </cell>
          <cell r="U628">
            <v>0</v>
          </cell>
          <cell r="V628">
            <v>53</v>
          </cell>
          <cell r="W628">
            <v>44</v>
          </cell>
          <cell r="X628">
            <v>810</v>
          </cell>
          <cell r="Y628">
            <v>1302</v>
          </cell>
          <cell r="Z628">
            <v>43</v>
          </cell>
          <cell r="AA628">
            <v>10</v>
          </cell>
          <cell r="AB628">
            <v>109</v>
          </cell>
          <cell r="AC628">
            <v>10</v>
          </cell>
          <cell r="AD628">
            <v>448</v>
          </cell>
        </row>
        <row r="629">
          <cell r="D629" t="str">
            <v>张子涵3620</v>
          </cell>
          <cell r="E629" t="str">
            <v>初2022级1班</v>
          </cell>
          <cell r="F629">
            <v>282</v>
          </cell>
          <cell r="G629">
            <v>23</v>
          </cell>
          <cell r="H629" t="str">
            <v>---</v>
          </cell>
          <cell r="I629" t="str">
            <v>---</v>
          </cell>
          <cell r="J629">
            <v>625</v>
          </cell>
          <cell r="K629" t="str">
            <v>---</v>
          </cell>
          <cell r="L629" t="str">
            <v>---</v>
          </cell>
          <cell r="M629">
            <v>935</v>
          </cell>
          <cell r="N629">
            <v>269</v>
          </cell>
          <cell r="O629">
            <v>13</v>
          </cell>
          <cell r="P629">
            <v>102.5</v>
          </cell>
          <cell r="Q629">
            <v>13</v>
          </cell>
          <cell r="R629">
            <v>567</v>
          </cell>
          <cell r="S629">
            <v>914</v>
          </cell>
          <cell r="T629">
            <v>102.5</v>
          </cell>
          <cell r="U629">
            <v>0</v>
          </cell>
          <cell r="V629">
            <v>70</v>
          </cell>
          <cell r="W629">
            <v>43</v>
          </cell>
          <cell r="X629">
            <v>744</v>
          </cell>
          <cell r="Y629">
            <v>1148</v>
          </cell>
          <cell r="Z629">
            <v>57</v>
          </cell>
          <cell r="AA629">
            <v>13</v>
          </cell>
          <cell r="AB629">
            <v>109.5</v>
          </cell>
          <cell r="AC629">
            <v>15</v>
          </cell>
          <cell r="AD629">
            <v>437</v>
          </cell>
        </row>
        <row r="630">
          <cell r="D630" t="str">
            <v>旷海森</v>
          </cell>
          <cell r="E630" t="str">
            <v>初2022级11班</v>
          </cell>
          <cell r="F630">
            <v>281</v>
          </cell>
          <cell r="G630">
            <v>58</v>
          </cell>
          <cell r="H630" t="str">
            <v>---</v>
          </cell>
          <cell r="I630" t="str">
            <v>---</v>
          </cell>
          <cell r="J630">
            <v>628</v>
          </cell>
          <cell r="K630" t="str">
            <v>---</v>
          </cell>
          <cell r="L630" t="str">
            <v>---</v>
          </cell>
          <cell r="M630">
            <v>943</v>
          </cell>
          <cell r="N630">
            <v>242</v>
          </cell>
          <cell r="O630">
            <v>39</v>
          </cell>
          <cell r="P630">
            <v>110</v>
          </cell>
          <cell r="Q630">
            <v>33</v>
          </cell>
          <cell r="R630">
            <v>351</v>
          </cell>
          <cell r="S630">
            <v>532</v>
          </cell>
          <cell r="T630">
            <v>110</v>
          </cell>
          <cell r="U630">
            <v>0</v>
          </cell>
          <cell r="V630">
            <v>112</v>
          </cell>
          <cell r="W630">
            <v>40</v>
          </cell>
          <cell r="X630">
            <v>409</v>
          </cell>
          <cell r="Y630">
            <v>538</v>
          </cell>
          <cell r="Z630">
            <v>73</v>
          </cell>
          <cell r="AA630">
            <v>39</v>
          </cell>
          <cell r="AB630">
            <v>59</v>
          </cell>
          <cell r="AC630">
            <v>60</v>
          </cell>
          <cell r="AD630">
            <v>813</v>
          </cell>
        </row>
        <row r="631">
          <cell r="D631" t="str">
            <v>廖昱棠</v>
          </cell>
          <cell r="E631" t="str">
            <v>初2022级3班</v>
          </cell>
          <cell r="F631">
            <v>281</v>
          </cell>
          <cell r="G631">
            <v>57</v>
          </cell>
          <cell r="H631" t="str">
            <v>---</v>
          </cell>
          <cell r="I631" t="str">
            <v>---</v>
          </cell>
          <cell r="J631">
            <v>628</v>
          </cell>
          <cell r="K631" t="str">
            <v>---</v>
          </cell>
          <cell r="L631" t="str">
            <v>---</v>
          </cell>
          <cell r="M631">
            <v>943</v>
          </cell>
          <cell r="N631">
            <v>266</v>
          </cell>
          <cell r="O631">
            <v>15</v>
          </cell>
          <cell r="P631">
            <v>100</v>
          </cell>
          <cell r="Q631">
            <v>57</v>
          </cell>
          <cell r="R631">
            <v>622</v>
          </cell>
          <cell r="S631">
            <v>1007</v>
          </cell>
          <cell r="T631">
            <v>100</v>
          </cell>
          <cell r="U631">
            <v>0</v>
          </cell>
          <cell r="V631">
            <v>82</v>
          </cell>
          <cell r="W631">
            <v>57</v>
          </cell>
          <cell r="X631">
            <v>666</v>
          </cell>
          <cell r="Y631">
            <v>1009</v>
          </cell>
          <cell r="Z631">
            <v>67</v>
          </cell>
          <cell r="AA631">
            <v>15</v>
          </cell>
          <cell r="AB631">
            <v>99</v>
          </cell>
          <cell r="AC631">
            <v>56</v>
          </cell>
          <cell r="AD631">
            <v>566</v>
          </cell>
        </row>
        <row r="632">
          <cell r="D632" t="str">
            <v>唐梦衍</v>
          </cell>
          <cell r="E632" t="str">
            <v>初2022级7班</v>
          </cell>
          <cell r="F632">
            <v>281</v>
          </cell>
          <cell r="G632">
            <v>33</v>
          </cell>
          <cell r="H632" t="str">
            <v>---</v>
          </cell>
          <cell r="I632" t="str">
            <v>---</v>
          </cell>
          <cell r="J632">
            <v>628</v>
          </cell>
          <cell r="K632" t="str">
            <v>---</v>
          </cell>
          <cell r="L632" t="str">
            <v>---</v>
          </cell>
          <cell r="M632">
            <v>943</v>
          </cell>
          <cell r="N632">
            <v>261</v>
          </cell>
          <cell r="O632">
            <v>20</v>
          </cell>
          <cell r="P632">
            <v>101</v>
          </cell>
          <cell r="Q632">
            <v>29</v>
          </cell>
          <cell r="R632">
            <v>598</v>
          </cell>
          <cell r="S632">
            <v>962</v>
          </cell>
          <cell r="T632">
            <v>101</v>
          </cell>
          <cell r="U632">
            <v>0</v>
          </cell>
          <cell r="V632">
            <v>84</v>
          </cell>
          <cell r="W632">
            <v>35</v>
          </cell>
          <cell r="X632">
            <v>647</v>
          </cell>
          <cell r="Y632">
            <v>973</v>
          </cell>
          <cell r="Z632">
            <v>64</v>
          </cell>
          <cell r="AA632">
            <v>20</v>
          </cell>
          <cell r="AB632">
            <v>96</v>
          </cell>
          <cell r="AC632">
            <v>24</v>
          </cell>
          <cell r="AD632">
            <v>596</v>
          </cell>
        </row>
        <row r="633">
          <cell r="D633" t="str">
            <v>伍安琪</v>
          </cell>
          <cell r="E633" t="str">
            <v>初2022级1班</v>
          </cell>
          <cell r="F633">
            <v>281</v>
          </cell>
          <cell r="G633">
            <v>24</v>
          </cell>
          <cell r="H633" t="str">
            <v>---</v>
          </cell>
          <cell r="I633" t="str">
            <v>---</v>
          </cell>
          <cell r="J633">
            <v>628</v>
          </cell>
          <cell r="K633" t="str">
            <v>---</v>
          </cell>
          <cell r="L633" t="str">
            <v>---</v>
          </cell>
          <cell r="M633">
            <v>943</v>
          </cell>
          <cell r="N633">
            <v>268</v>
          </cell>
          <cell r="O633">
            <v>13</v>
          </cell>
          <cell r="P633">
            <v>101.5</v>
          </cell>
          <cell r="Q633">
            <v>17</v>
          </cell>
          <cell r="R633">
            <v>591</v>
          </cell>
          <cell r="S633">
            <v>950</v>
          </cell>
          <cell r="T633">
            <v>101.5</v>
          </cell>
          <cell r="U633">
            <v>0</v>
          </cell>
          <cell r="V633">
            <v>83</v>
          </cell>
          <cell r="W633">
            <v>32</v>
          </cell>
          <cell r="X633">
            <v>659</v>
          </cell>
          <cell r="Y633">
            <v>991</v>
          </cell>
          <cell r="Z633">
            <v>70</v>
          </cell>
          <cell r="AA633">
            <v>13</v>
          </cell>
          <cell r="AB633">
            <v>96.5</v>
          </cell>
          <cell r="AC633">
            <v>28</v>
          </cell>
          <cell r="AD633">
            <v>588</v>
          </cell>
        </row>
        <row r="634">
          <cell r="D634" t="str">
            <v>罗诗涵</v>
          </cell>
          <cell r="E634" t="str">
            <v>初2022级5班</v>
          </cell>
          <cell r="F634">
            <v>280.5</v>
          </cell>
          <cell r="G634">
            <v>19</v>
          </cell>
          <cell r="H634" t="str">
            <v>---</v>
          </cell>
          <cell r="I634" t="str">
            <v>---</v>
          </cell>
          <cell r="J634">
            <v>632</v>
          </cell>
          <cell r="K634" t="str">
            <v>---</v>
          </cell>
          <cell r="L634" t="str">
            <v>---</v>
          </cell>
          <cell r="M634">
            <v>948</v>
          </cell>
          <cell r="N634">
            <v>280.5</v>
          </cell>
          <cell r="O634">
            <v>0</v>
          </cell>
          <cell r="P634">
            <v>115</v>
          </cell>
          <cell r="Q634">
            <v>4</v>
          </cell>
          <cell r="R634">
            <v>202</v>
          </cell>
          <cell r="S634">
            <v>300</v>
          </cell>
          <cell r="T634">
            <v>115</v>
          </cell>
          <cell r="U634">
            <v>0</v>
          </cell>
          <cell r="V634">
            <v>51</v>
          </cell>
          <cell r="W634">
            <v>37</v>
          </cell>
          <cell r="X634">
            <v>813</v>
          </cell>
          <cell r="Y634">
            <v>1316</v>
          </cell>
          <cell r="Z634">
            <v>51</v>
          </cell>
          <cell r="AA634">
            <v>0</v>
          </cell>
          <cell r="AB634">
            <v>114.5</v>
          </cell>
          <cell r="AC634">
            <v>6</v>
          </cell>
          <cell r="AD634">
            <v>363</v>
          </cell>
        </row>
        <row r="635">
          <cell r="D635" t="str">
            <v>应籽言</v>
          </cell>
          <cell r="E635" t="str">
            <v>初2022级1班</v>
          </cell>
          <cell r="F635">
            <v>280.5</v>
          </cell>
          <cell r="G635">
            <v>25</v>
          </cell>
          <cell r="H635" t="str">
            <v>---</v>
          </cell>
          <cell r="I635" t="str">
            <v>---</v>
          </cell>
          <cell r="J635">
            <v>632</v>
          </cell>
          <cell r="K635" t="str">
            <v>---</v>
          </cell>
          <cell r="L635" t="str">
            <v>---</v>
          </cell>
          <cell r="M635">
            <v>948</v>
          </cell>
          <cell r="N635">
            <v>257.5</v>
          </cell>
          <cell r="O635">
            <v>23</v>
          </cell>
          <cell r="P635">
            <v>94.5</v>
          </cell>
          <cell r="Q635">
            <v>27</v>
          </cell>
          <cell r="R635">
            <v>707</v>
          </cell>
          <cell r="S635">
            <v>1170</v>
          </cell>
          <cell r="T635">
            <v>94.5</v>
          </cell>
          <cell r="U635">
            <v>0</v>
          </cell>
          <cell r="V635">
            <v>79</v>
          </cell>
          <cell r="W635">
            <v>35</v>
          </cell>
          <cell r="X635">
            <v>696</v>
          </cell>
          <cell r="Y635">
            <v>1053</v>
          </cell>
          <cell r="Z635">
            <v>56</v>
          </cell>
          <cell r="AA635">
            <v>23</v>
          </cell>
          <cell r="AB635">
            <v>107</v>
          </cell>
          <cell r="AC635">
            <v>19</v>
          </cell>
          <cell r="AD635">
            <v>475</v>
          </cell>
        </row>
        <row r="636">
          <cell r="D636" t="str">
            <v>何宇浩</v>
          </cell>
          <cell r="E636" t="str">
            <v>初2022级10班</v>
          </cell>
          <cell r="F636">
            <v>280</v>
          </cell>
          <cell r="G636">
            <v>53</v>
          </cell>
          <cell r="H636" t="str">
            <v>---</v>
          </cell>
          <cell r="I636" t="str">
            <v>---</v>
          </cell>
          <cell r="J636">
            <v>634</v>
          </cell>
          <cell r="K636" t="str">
            <v>---</v>
          </cell>
          <cell r="L636" t="str">
            <v>---</v>
          </cell>
          <cell r="M636">
            <v>951</v>
          </cell>
          <cell r="N636">
            <v>261</v>
          </cell>
          <cell r="O636">
            <v>19</v>
          </cell>
          <cell r="P636">
            <v>107.5</v>
          </cell>
          <cell r="Q636">
            <v>50</v>
          </cell>
          <cell r="R636">
            <v>421</v>
          </cell>
          <cell r="S636">
            <v>659</v>
          </cell>
          <cell r="T636">
            <v>107.5</v>
          </cell>
          <cell r="U636">
            <v>0</v>
          </cell>
          <cell r="V636">
            <v>77</v>
          </cell>
          <cell r="W636">
            <v>55</v>
          </cell>
          <cell r="X636">
            <v>709</v>
          </cell>
          <cell r="Y636">
            <v>1077</v>
          </cell>
          <cell r="Z636">
            <v>58</v>
          </cell>
          <cell r="AA636">
            <v>19</v>
          </cell>
          <cell r="AB636">
            <v>95.5</v>
          </cell>
          <cell r="AC636">
            <v>51</v>
          </cell>
          <cell r="AD636">
            <v>601</v>
          </cell>
        </row>
        <row r="637">
          <cell r="D637" t="str">
            <v>张涵5797</v>
          </cell>
          <cell r="E637" t="str">
            <v>初2022级10班</v>
          </cell>
          <cell r="F637">
            <v>279.5</v>
          </cell>
          <cell r="G637">
            <v>54</v>
          </cell>
          <cell r="H637" t="str">
            <v>---</v>
          </cell>
          <cell r="I637" t="str">
            <v>---</v>
          </cell>
          <cell r="J637">
            <v>635</v>
          </cell>
          <cell r="K637" t="str">
            <v>---</v>
          </cell>
          <cell r="L637" t="str">
            <v>---</v>
          </cell>
          <cell r="M637">
            <v>955</v>
          </cell>
          <cell r="N637">
            <v>255.5</v>
          </cell>
          <cell r="O637">
            <v>24</v>
          </cell>
          <cell r="P637">
            <v>110.5</v>
          </cell>
          <cell r="Q637">
            <v>43</v>
          </cell>
          <cell r="R637">
            <v>337</v>
          </cell>
          <cell r="S637">
            <v>505</v>
          </cell>
          <cell r="T637">
            <v>110.5</v>
          </cell>
          <cell r="U637">
            <v>0</v>
          </cell>
          <cell r="V637">
            <v>115</v>
          </cell>
          <cell r="W637">
            <v>44</v>
          </cell>
          <cell r="X637">
            <v>377</v>
          </cell>
          <cell r="Y637">
            <v>492</v>
          </cell>
          <cell r="Z637">
            <v>91</v>
          </cell>
          <cell r="AA637">
            <v>24</v>
          </cell>
          <cell r="AB637">
            <v>54</v>
          </cell>
          <cell r="AC637">
            <v>56</v>
          </cell>
          <cell r="AD637">
            <v>837</v>
          </cell>
        </row>
        <row r="638">
          <cell r="D638" t="str">
            <v>郑珂馨</v>
          </cell>
          <cell r="E638" t="str">
            <v>初2022级1班</v>
          </cell>
          <cell r="F638">
            <v>279</v>
          </cell>
          <cell r="G638">
            <v>26</v>
          </cell>
          <cell r="H638" t="str">
            <v>---</v>
          </cell>
          <cell r="I638" t="str">
            <v>---</v>
          </cell>
          <cell r="J638">
            <v>636</v>
          </cell>
          <cell r="K638" t="str">
            <v>---</v>
          </cell>
          <cell r="L638" t="str">
            <v>---</v>
          </cell>
          <cell r="M638">
            <v>957</v>
          </cell>
          <cell r="N638">
            <v>264</v>
          </cell>
          <cell r="O638">
            <v>15</v>
          </cell>
          <cell r="P638">
            <v>90.5</v>
          </cell>
          <cell r="Q638">
            <v>34</v>
          </cell>
          <cell r="R638">
            <v>756</v>
          </cell>
          <cell r="S638">
            <v>1263</v>
          </cell>
          <cell r="T638">
            <v>90.5</v>
          </cell>
          <cell r="U638">
            <v>0</v>
          </cell>
          <cell r="V638">
            <v>79</v>
          </cell>
          <cell r="W638">
            <v>35</v>
          </cell>
          <cell r="X638">
            <v>696</v>
          </cell>
          <cell r="Y638">
            <v>1053</v>
          </cell>
          <cell r="Z638">
            <v>64</v>
          </cell>
          <cell r="AA638">
            <v>15</v>
          </cell>
          <cell r="AB638">
            <v>109.5</v>
          </cell>
          <cell r="AC638">
            <v>15</v>
          </cell>
          <cell r="AD638">
            <v>437</v>
          </cell>
        </row>
        <row r="639">
          <cell r="D639" t="str">
            <v>邹子轩</v>
          </cell>
          <cell r="E639" t="str">
            <v>初2022级14班</v>
          </cell>
          <cell r="F639">
            <v>279</v>
          </cell>
          <cell r="G639">
            <v>27</v>
          </cell>
          <cell r="H639" t="str">
            <v>---</v>
          </cell>
          <cell r="I639" t="str">
            <v>---</v>
          </cell>
          <cell r="J639">
            <v>636</v>
          </cell>
          <cell r="K639" t="str">
            <v>---</v>
          </cell>
          <cell r="L639" t="str">
            <v>---</v>
          </cell>
          <cell r="M639">
            <v>957</v>
          </cell>
          <cell r="N639">
            <v>252</v>
          </cell>
          <cell r="O639">
            <v>27</v>
          </cell>
          <cell r="P639">
            <v>80.5</v>
          </cell>
          <cell r="Q639">
            <v>53</v>
          </cell>
          <cell r="R639">
            <v>849</v>
          </cell>
          <cell r="S639">
            <v>1430</v>
          </cell>
          <cell r="T639">
            <v>80.5</v>
          </cell>
          <cell r="U639">
            <v>0</v>
          </cell>
          <cell r="V639">
            <v>98</v>
          </cell>
          <cell r="W639">
            <v>16</v>
          </cell>
          <cell r="X639">
            <v>552</v>
          </cell>
          <cell r="Y639">
            <v>769</v>
          </cell>
          <cell r="Z639">
            <v>71</v>
          </cell>
          <cell r="AA639">
            <v>27</v>
          </cell>
          <cell r="AB639">
            <v>100.5</v>
          </cell>
          <cell r="AC639">
            <v>26</v>
          </cell>
          <cell r="AD639">
            <v>553</v>
          </cell>
        </row>
        <row r="640">
          <cell r="D640" t="str">
            <v>柴榆琴</v>
          </cell>
          <cell r="E640" t="str">
            <v>初2022级14班</v>
          </cell>
          <cell r="F640">
            <v>278.5</v>
          </cell>
          <cell r="G640">
            <v>28</v>
          </cell>
          <cell r="H640" t="str">
            <v>---</v>
          </cell>
          <cell r="I640" t="str">
            <v>---</v>
          </cell>
          <cell r="J640">
            <v>638</v>
          </cell>
          <cell r="K640" t="str">
            <v>---</v>
          </cell>
          <cell r="L640" t="str">
            <v>---</v>
          </cell>
          <cell r="M640">
            <v>959</v>
          </cell>
          <cell r="N640">
            <v>262.5</v>
          </cell>
          <cell r="O640">
            <v>16</v>
          </cell>
          <cell r="P640">
            <v>108.5</v>
          </cell>
          <cell r="Q640">
            <v>7</v>
          </cell>
          <cell r="R640">
            <v>389</v>
          </cell>
          <cell r="S640">
            <v>606</v>
          </cell>
          <cell r="T640">
            <v>108.5</v>
          </cell>
          <cell r="U640">
            <v>0</v>
          </cell>
          <cell r="V640">
            <v>81</v>
          </cell>
          <cell r="W640">
            <v>29</v>
          </cell>
          <cell r="X640">
            <v>679</v>
          </cell>
          <cell r="Y640">
            <v>1030</v>
          </cell>
          <cell r="Z640">
            <v>65</v>
          </cell>
          <cell r="AA640">
            <v>16</v>
          </cell>
          <cell r="AB640">
            <v>89</v>
          </cell>
          <cell r="AC640">
            <v>33</v>
          </cell>
          <cell r="AD640">
            <v>660</v>
          </cell>
        </row>
        <row r="641">
          <cell r="D641" t="str">
            <v>吕菡一</v>
          </cell>
          <cell r="E641" t="str">
            <v>初2022级3班</v>
          </cell>
          <cell r="F641">
            <v>278.5</v>
          </cell>
          <cell r="G641">
            <v>58</v>
          </cell>
          <cell r="H641" t="str">
            <v>---</v>
          </cell>
          <cell r="I641" t="str">
            <v>---</v>
          </cell>
          <cell r="J641">
            <v>638</v>
          </cell>
          <cell r="K641" t="str">
            <v>---</v>
          </cell>
          <cell r="L641" t="str">
            <v>---</v>
          </cell>
          <cell r="M641">
            <v>959</v>
          </cell>
          <cell r="N641">
            <v>267.5</v>
          </cell>
          <cell r="O641">
            <v>11</v>
          </cell>
          <cell r="P641">
            <v>98</v>
          </cell>
          <cell r="Q641">
            <v>59</v>
          </cell>
          <cell r="R641">
            <v>662</v>
          </cell>
          <cell r="S641">
            <v>1085</v>
          </cell>
          <cell r="T641">
            <v>98</v>
          </cell>
          <cell r="U641">
            <v>0</v>
          </cell>
          <cell r="V641">
            <v>80</v>
          </cell>
          <cell r="W641">
            <v>59</v>
          </cell>
          <cell r="X641">
            <v>686</v>
          </cell>
          <cell r="Y641">
            <v>1041</v>
          </cell>
          <cell r="Z641">
            <v>69</v>
          </cell>
          <cell r="AA641">
            <v>11</v>
          </cell>
          <cell r="AB641">
            <v>100.5</v>
          </cell>
          <cell r="AC641">
            <v>54</v>
          </cell>
          <cell r="AD641">
            <v>553</v>
          </cell>
        </row>
        <row r="642">
          <cell r="D642" t="str">
            <v>王芷萱</v>
          </cell>
          <cell r="E642" t="str">
            <v>初2022级1班</v>
          </cell>
          <cell r="F642">
            <v>278</v>
          </cell>
          <cell r="G642">
            <v>27</v>
          </cell>
          <cell r="H642" t="str">
            <v>---</v>
          </cell>
          <cell r="I642" t="str">
            <v>---</v>
          </cell>
          <cell r="J642">
            <v>640</v>
          </cell>
          <cell r="K642" t="str">
            <v>---</v>
          </cell>
          <cell r="L642" t="str">
            <v>---</v>
          </cell>
          <cell r="M642">
            <v>966</v>
          </cell>
          <cell r="N642">
            <v>253</v>
          </cell>
          <cell r="O642">
            <v>25</v>
          </cell>
          <cell r="P642">
            <v>94.5</v>
          </cell>
          <cell r="Q642">
            <v>27</v>
          </cell>
          <cell r="R642">
            <v>707</v>
          </cell>
          <cell r="S642">
            <v>1170</v>
          </cell>
          <cell r="T642">
            <v>94.5</v>
          </cell>
          <cell r="U642">
            <v>0</v>
          </cell>
          <cell r="V642">
            <v>87</v>
          </cell>
          <cell r="W642">
            <v>25</v>
          </cell>
          <cell r="X642">
            <v>621</v>
          </cell>
          <cell r="Y642">
            <v>923</v>
          </cell>
          <cell r="Z642">
            <v>62</v>
          </cell>
          <cell r="AA642">
            <v>25</v>
          </cell>
          <cell r="AB642">
            <v>96.5</v>
          </cell>
          <cell r="AC642">
            <v>28</v>
          </cell>
          <cell r="AD642">
            <v>588</v>
          </cell>
        </row>
        <row r="643">
          <cell r="D643" t="str">
            <v>郭安琪</v>
          </cell>
          <cell r="E643" t="str">
            <v>初2022级8班</v>
          </cell>
          <cell r="F643">
            <v>277.5</v>
          </cell>
          <cell r="G643">
            <v>23</v>
          </cell>
          <cell r="H643" t="str">
            <v>---</v>
          </cell>
          <cell r="I643" t="str">
            <v>---</v>
          </cell>
          <cell r="J643">
            <v>641</v>
          </cell>
          <cell r="K643" t="str">
            <v>---</v>
          </cell>
          <cell r="L643" t="str">
            <v>---</v>
          </cell>
          <cell r="M643">
            <v>968</v>
          </cell>
          <cell r="N643">
            <v>255.5</v>
          </cell>
          <cell r="O643">
            <v>22</v>
          </cell>
          <cell r="P643">
            <v>101</v>
          </cell>
          <cell r="Q643">
            <v>23</v>
          </cell>
          <cell r="R643">
            <v>598</v>
          </cell>
          <cell r="S643">
            <v>962</v>
          </cell>
          <cell r="T643">
            <v>101</v>
          </cell>
          <cell r="U643">
            <v>0</v>
          </cell>
          <cell r="V643">
            <v>87</v>
          </cell>
          <cell r="W643">
            <v>27</v>
          </cell>
          <cell r="X643">
            <v>621</v>
          </cell>
          <cell r="Y643">
            <v>923</v>
          </cell>
          <cell r="Z643">
            <v>65</v>
          </cell>
          <cell r="AA643">
            <v>22</v>
          </cell>
          <cell r="AB643">
            <v>89.5</v>
          </cell>
          <cell r="AC643">
            <v>22</v>
          </cell>
          <cell r="AD643">
            <v>654</v>
          </cell>
        </row>
        <row r="644">
          <cell r="D644" t="str">
            <v>舒芷珊</v>
          </cell>
          <cell r="E644" t="str">
            <v>初2022级4班</v>
          </cell>
          <cell r="F644">
            <v>277.5</v>
          </cell>
          <cell r="G644">
            <v>60</v>
          </cell>
          <cell r="H644" t="str">
            <v>---</v>
          </cell>
          <cell r="I644" t="str">
            <v>---</v>
          </cell>
          <cell r="J644">
            <v>641</v>
          </cell>
          <cell r="K644" t="str">
            <v>---</v>
          </cell>
          <cell r="L644" t="str">
            <v>---</v>
          </cell>
          <cell r="M644">
            <v>968</v>
          </cell>
          <cell r="N644">
            <v>269.5</v>
          </cell>
          <cell r="O644">
            <v>8</v>
          </cell>
          <cell r="P644">
            <v>113</v>
          </cell>
          <cell r="Q644">
            <v>22</v>
          </cell>
          <cell r="R644">
            <v>249</v>
          </cell>
          <cell r="S644">
            <v>375</v>
          </cell>
          <cell r="T644">
            <v>113</v>
          </cell>
          <cell r="U644">
            <v>0</v>
          </cell>
          <cell r="V644">
            <v>68</v>
          </cell>
          <cell r="W644">
            <v>62</v>
          </cell>
          <cell r="X644">
            <v>758</v>
          </cell>
          <cell r="Y644">
            <v>1178</v>
          </cell>
          <cell r="Z644">
            <v>60</v>
          </cell>
          <cell r="AA644">
            <v>8</v>
          </cell>
          <cell r="AB644">
            <v>96.5</v>
          </cell>
          <cell r="AC644">
            <v>56</v>
          </cell>
          <cell r="AD644">
            <v>588</v>
          </cell>
        </row>
        <row r="645">
          <cell r="D645" t="str">
            <v>银柯鑫</v>
          </cell>
          <cell r="E645" t="str">
            <v>初2022级6班</v>
          </cell>
          <cell r="F645">
            <v>277.5</v>
          </cell>
          <cell r="G645">
            <v>21</v>
          </cell>
          <cell r="H645" t="str">
            <v>---</v>
          </cell>
          <cell r="I645" t="str">
            <v>---</v>
          </cell>
          <cell r="J645">
            <v>641</v>
          </cell>
          <cell r="K645" t="str">
            <v>---</v>
          </cell>
          <cell r="L645" t="str">
            <v>---</v>
          </cell>
          <cell r="M645">
            <v>968</v>
          </cell>
          <cell r="N645">
            <v>257.5</v>
          </cell>
          <cell r="O645">
            <v>20</v>
          </cell>
          <cell r="P645">
            <v>86.5</v>
          </cell>
          <cell r="Q645">
            <v>42</v>
          </cell>
          <cell r="R645">
            <v>802</v>
          </cell>
          <cell r="S645">
            <v>1342</v>
          </cell>
          <cell r="T645">
            <v>86.5</v>
          </cell>
          <cell r="U645">
            <v>0</v>
          </cell>
          <cell r="V645">
            <v>82</v>
          </cell>
          <cell r="W645">
            <v>25</v>
          </cell>
          <cell r="X645">
            <v>666</v>
          </cell>
          <cell r="Y645">
            <v>1009</v>
          </cell>
          <cell r="Z645">
            <v>62</v>
          </cell>
          <cell r="AA645">
            <v>20</v>
          </cell>
          <cell r="AB645">
            <v>109</v>
          </cell>
          <cell r="AC645">
            <v>9</v>
          </cell>
          <cell r="AD645">
            <v>448</v>
          </cell>
        </row>
        <row r="646">
          <cell r="D646" t="str">
            <v>谭斐元</v>
          </cell>
          <cell r="E646" t="str">
            <v>初2022级11班</v>
          </cell>
          <cell r="F646">
            <v>277</v>
          </cell>
          <cell r="G646">
            <v>59</v>
          </cell>
          <cell r="H646" t="str">
            <v>---</v>
          </cell>
          <cell r="I646" t="str">
            <v>---</v>
          </cell>
          <cell r="J646">
            <v>644</v>
          </cell>
          <cell r="K646" t="str">
            <v>---</v>
          </cell>
          <cell r="L646" t="str">
            <v>---</v>
          </cell>
          <cell r="M646">
            <v>972</v>
          </cell>
          <cell r="N646">
            <v>258</v>
          </cell>
          <cell r="O646">
            <v>19</v>
          </cell>
          <cell r="P646">
            <v>90.5</v>
          </cell>
          <cell r="Q646">
            <v>60</v>
          </cell>
          <cell r="R646">
            <v>756</v>
          </cell>
          <cell r="S646">
            <v>1263</v>
          </cell>
          <cell r="T646">
            <v>90.5</v>
          </cell>
          <cell r="U646">
            <v>0</v>
          </cell>
          <cell r="V646">
            <v>101</v>
          </cell>
          <cell r="W646">
            <v>52</v>
          </cell>
          <cell r="X646">
            <v>526</v>
          </cell>
          <cell r="Y646">
            <v>725</v>
          </cell>
          <cell r="Z646">
            <v>82</v>
          </cell>
          <cell r="AA646">
            <v>19</v>
          </cell>
          <cell r="AB646">
            <v>85.5</v>
          </cell>
          <cell r="AC646">
            <v>52</v>
          </cell>
          <cell r="AD646">
            <v>676</v>
          </cell>
        </row>
        <row r="647">
          <cell r="D647" t="str">
            <v>伍鑫扬</v>
          </cell>
          <cell r="E647" t="str">
            <v>初2022级8班</v>
          </cell>
          <cell r="F647">
            <v>277</v>
          </cell>
          <cell r="G647">
            <v>24</v>
          </cell>
          <cell r="H647" t="str">
            <v>---</v>
          </cell>
          <cell r="I647" t="str">
            <v>---</v>
          </cell>
          <cell r="J647">
            <v>644</v>
          </cell>
          <cell r="K647" t="str">
            <v>---</v>
          </cell>
          <cell r="L647" t="str">
            <v>---</v>
          </cell>
          <cell r="M647">
            <v>972</v>
          </cell>
          <cell r="N647">
            <v>257</v>
          </cell>
          <cell r="O647">
            <v>20</v>
          </cell>
          <cell r="P647">
            <v>84.5</v>
          </cell>
          <cell r="Q647">
            <v>49</v>
          </cell>
          <cell r="R647">
            <v>819</v>
          </cell>
          <cell r="S647">
            <v>1369</v>
          </cell>
          <cell r="T647">
            <v>84.5</v>
          </cell>
          <cell r="U647">
            <v>0</v>
          </cell>
          <cell r="V647">
            <v>85</v>
          </cell>
          <cell r="W647">
            <v>28</v>
          </cell>
          <cell r="X647">
            <v>636</v>
          </cell>
          <cell r="Y647">
            <v>955</v>
          </cell>
          <cell r="Z647">
            <v>65</v>
          </cell>
          <cell r="AA647">
            <v>20</v>
          </cell>
          <cell r="AB647">
            <v>107.5</v>
          </cell>
          <cell r="AC647">
            <v>8</v>
          </cell>
          <cell r="AD647">
            <v>463</v>
          </cell>
        </row>
        <row r="648">
          <cell r="D648" t="str">
            <v>周毅</v>
          </cell>
          <cell r="E648" t="str">
            <v>初2022级16班</v>
          </cell>
          <cell r="F648">
            <v>277</v>
          </cell>
          <cell r="G648">
            <v>59</v>
          </cell>
          <cell r="H648" t="str">
            <v>---</v>
          </cell>
          <cell r="I648" t="str">
            <v>---</v>
          </cell>
          <cell r="J648">
            <v>644</v>
          </cell>
          <cell r="K648" t="str">
            <v>---</v>
          </cell>
          <cell r="L648" t="str">
            <v>---</v>
          </cell>
          <cell r="M648">
            <v>972</v>
          </cell>
          <cell r="N648">
            <v>256</v>
          </cell>
          <cell r="O648">
            <v>21</v>
          </cell>
          <cell r="P648">
            <v>106.5</v>
          </cell>
          <cell r="Q648">
            <v>50</v>
          </cell>
          <cell r="R648">
            <v>458</v>
          </cell>
          <cell r="S648">
            <v>715</v>
          </cell>
          <cell r="T648">
            <v>106.5</v>
          </cell>
          <cell r="U648">
            <v>0</v>
          </cell>
          <cell r="V648">
            <v>96</v>
          </cell>
          <cell r="W648">
            <v>54</v>
          </cell>
          <cell r="X648">
            <v>568</v>
          </cell>
          <cell r="Y648">
            <v>797</v>
          </cell>
          <cell r="Z648">
            <v>75</v>
          </cell>
          <cell r="AA648">
            <v>21</v>
          </cell>
          <cell r="AB648">
            <v>74.5</v>
          </cell>
          <cell r="AC648">
            <v>58</v>
          </cell>
          <cell r="AD648">
            <v>740</v>
          </cell>
        </row>
        <row r="649">
          <cell r="D649" t="str">
            <v>古炜轩</v>
          </cell>
          <cell r="E649" t="str">
            <v>初2022级5班</v>
          </cell>
          <cell r="F649">
            <v>275.5</v>
          </cell>
          <cell r="G649">
            <v>20</v>
          </cell>
          <cell r="H649" t="str">
            <v>---</v>
          </cell>
          <cell r="I649" t="str">
            <v>---</v>
          </cell>
          <cell r="J649">
            <v>647</v>
          </cell>
          <cell r="K649" t="str">
            <v>---</v>
          </cell>
          <cell r="L649" t="str">
            <v>---</v>
          </cell>
          <cell r="M649">
            <v>980</v>
          </cell>
          <cell r="N649">
            <v>264.5</v>
          </cell>
          <cell r="O649">
            <v>11</v>
          </cell>
          <cell r="P649">
            <v>109</v>
          </cell>
          <cell r="Q649">
            <v>9</v>
          </cell>
          <cell r="R649">
            <v>378</v>
          </cell>
          <cell r="S649">
            <v>579</v>
          </cell>
          <cell r="T649">
            <v>109</v>
          </cell>
          <cell r="U649">
            <v>0</v>
          </cell>
          <cell r="V649">
            <v>94</v>
          </cell>
          <cell r="W649">
            <v>14</v>
          </cell>
          <cell r="X649">
            <v>581</v>
          </cell>
          <cell r="Y649">
            <v>826</v>
          </cell>
          <cell r="Z649">
            <v>83</v>
          </cell>
          <cell r="AA649">
            <v>11</v>
          </cell>
          <cell r="AB649">
            <v>72.5</v>
          </cell>
          <cell r="AC649">
            <v>35</v>
          </cell>
          <cell r="AD649">
            <v>750</v>
          </cell>
        </row>
        <row r="650">
          <cell r="D650" t="str">
            <v>李天赋</v>
          </cell>
          <cell r="E650" t="str">
            <v>初2022级10班</v>
          </cell>
          <cell r="F650">
            <v>275.5</v>
          </cell>
          <cell r="G650">
            <v>55</v>
          </cell>
          <cell r="H650" t="str">
            <v>---</v>
          </cell>
          <cell r="I650" t="str">
            <v>---</v>
          </cell>
          <cell r="J650">
            <v>647</v>
          </cell>
          <cell r="K650" t="str">
            <v>---</v>
          </cell>
          <cell r="L650" t="str">
            <v>---</v>
          </cell>
          <cell r="M650">
            <v>980</v>
          </cell>
          <cell r="N650">
            <v>257.5</v>
          </cell>
          <cell r="O650">
            <v>18</v>
          </cell>
          <cell r="P650">
            <v>90</v>
          </cell>
          <cell r="Q650">
            <v>55</v>
          </cell>
          <cell r="R650">
            <v>764</v>
          </cell>
          <cell r="S650">
            <v>1276</v>
          </cell>
          <cell r="T650">
            <v>90</v>
          </cell>
          <cell r="U650">
            <v>0</v>
          </cell>
          <cell r="V650">
            <v>94</v>
          </cell>
          <cell r="W650">
            <v>52</v>
          </cell>
          <cell r="X650">
            <v>581</v>
          </cell>
          <cell r="Y650">
            <v>826</v>
          </cell>
          <cell r="Z650">
            <v>76</v>
          </cell>
          <cell r="AA650">
            <v>18</v>
          </cell>
          <cell r="AB650">
            <v>91.5</v>
          </cell>
          <cell r="AC650">
            <v>53</v>
          </cell>
          <cell r="AD650">
            <v>636</v>
          </cell>
        </row>
        <row r="651">
          <cell r="D651" t="str">
            <v>张宇鑫</v>
          </cell>
          <cell r="E651" t="str">
            <v>初2022级7班</v>
          </cell>
          <cell r="F651">
            <v>275.5</v>
          </cell>
          <cell r="G651">
            <v>34</v>
          </cell>
          <cell r="H651" t="str">
            <v>---</v>
          </cell>
          <cell r="I651" t="str">
            <v>---</v>
          </cell>
          <cell r="J651">
            <v>647</v>
          </cell>
          <cell r="K651" t="str">
            <v>---</v>
          </cell>
          <cell r="L651" t="str">
            <v>---</v>
          </cell>
          <cell r="M651">
            <v>980</v>
          </cell>
          <cell r="N651">
            <v>256.5</v>
          </cell>
          <cell r="O651">
            <v>19</v>
          </cell>
          <cell r="P651">
            <v>99</v>
          </cell>
          <cell r="Q651">
            <v>31</v>
          </cell>
          <cell r="R651">
            <v>645</v>
          </cell>
          <cell r="S651">
            <v>1049</v>
          </cell>
          <cell r="T651">
            <v>99</v>
          </cell>
          <cell r="U651">
            <v>0</v>
          </cell>
          <cell r="V651">
            <v>80</v>
          </cell>
          <cell r="W651">
            <v>39</v>
          </cell>
          <cell r="X651">
            <v>686</v>
          </cell>
          <cell r="Y651">
            <v>1041</v>
          </cell>
          <cell r="Z651">
            <v>61</v>
          </cell>
          <cell r="AA651">
            <v>19</v>
          </cell>
          <cell r="AB651">
            <v>96.5</v>
          </cell>
          <cell r="AC651">
            <v>22</v>
          </cell>
          <cell r="AD651">
            <v>588</v>
          </cell>
        </row>
        <row r="652">
          <cell r="D652" t="str">
            <v>陈炫希</v>
          </cell>
          <cell r="E652" t="str">
            <v>初2022级8班</v>
          </cell>
          <cell r="F652">
            <v>275</v>
          </cell>
          <cell r="G652">
            <v>25</v>
          </cell>
          <cell r="H652" t="str">
            <v>---</v>
          </cell>
          <cell r="I652" t="str">
            <v>---</v>
          </cell>
          <cell r="J652">
            <v>650</v>
          </cell>
          <cell r="K652" t="str">
            <v>---</v>
          </cell>
          <cell r="L652" t="str">
            <v>---</v>
          </cell>
          <cell r="M652">
            <v>984</v>
          </cell>
          <cell r="N652">
            <v>255</v>
          </cell>
          <cell r="O652">
            <v>20</v>
          </cell>
          <cell r="P652">
            <v>91</v>
          </cell>
          <cell r="Q652">
            <v>43</v>
          </cell>
          <cell r="R652">
            <v>752</v>
          </cell>
          <cell r="S652">
            <v>1254</v>
          </cell>
          <cell r="T652">
            <v>91</v>
          </cell>
          <cell r="U652">
            <v>0</v>
          </cell>
          <cell r="V652">
            <v>100</v>
          </cell>
          <cell r="W652">
            <v>22</v>
          </cell>
          <cell r="X652">
            <v>535</v>
          </cell>
          <cell r="Y652">
            <v>740</v>
          </cell>
          <cell r="Z652">
            <v>80</v>
          </cell>
          <cell r="AA652">
            <v>20</v>
          </cell>
          <cell r="AB652">
            <v>84</v>
          </cell>
          <cell r="AC652">
            <v>28</v>
          </cell>
          <cell r="AD652">
            <v>682</v>
          </cell>
        </row>
        <row r="653">
          <cell r="D653" t="str">
            <v>付小龙</v>
          </cell>
          <cell r="E653" t="str">
            <v>初2022级4班</v>
          </cell>
          <cell r="F653">
            <v>275</v>
          </cell>
          <cell r="G653">
            <v>61</v>
          </cell>
          <cell r="H653" t="str">
            <v>---</v>
          </cell>
          <cell r="I653" t="str">
            <v>---</v>
          </cell>
          <cell r="J653">
            <v>650</v>
          </cell>
          <cell r="K653" t="str">
            <v>---</v>
          </cell>
          <cell r="L653" t="str">
            <v>---</v>
          </cell>
          <cell r="M653">
            <v>984</v>
          </cell>
          <cell r="N653">
            <v>252</v>
          </cell>
          <cell r="O653">
            <v>23</v>
          </cell>
          <cell r="P653">
            <v>87.5</v>
          </cell>
          <cell r="Q653">
            <v>63</v>
          </cell>
          <cell r="R653">
            <v>795</v>
          </cell>
          <cell r="S653">
            <v>1326</v>
          </cell>
          <cell r="T653">
            <v>87.5</v>
          </cell>
          <cell r="U653">
            <v>0</v>
          </cell>
          <cell r="V653">
            <v>100</v>
          </cell>
          <cell r="W653">
            <v>57</v>
          </cell>
          <cell r="X653">
            <v>535</v>
          </cell>
          <cell r="Y653">
            <v>740</v>
          </cell>
          <cell r="Z653">
            <v>77</v>
          </cell>
          <cell r="AA653">
            <v>23</v>
          </cell>
          <cell r="AB653">
            <v>87.5</v>
          </cell>
          <cell r="AC653">
            <v>61</v>
          </cell>
          <cell r="AD653">
            <v>666</v>
          </cell>
        </row>
        <row r="654">
          <cell r="D654" t="str">
            <v>汪鲜</v>
          </cell>
          <cell r="E654" t="str">
            <v>初2022级6班</v>
          </cell>
          <cell r="F654">
            <v>275</v>
          </cell>
          <cell r="G654">
            <v>22</v>
          </cell>
          <cell r="H654" t="str">
            <v>---</v>
          </cell>
          <cell r="I654" t="str">
            <v>---</v>
          </cell>
          <cell r="J654">
            <v>650</v>
          </cell>
          <cell r="K654" t="str">
            <v>---</v>
          </cell>
          <cell r="L654" t="str">
            <v>---</v>
          </cell>
          <cell r="M654">
            <v>984</v>
          </cell>
          <cell r="N654">
            <v>258</v>
          </cell>
          <cell r="O654">
            <v>17</v>
          </cell>
          <cell r="P654">
            <v>100</v>
          </cell>
          <cell r="Q654">
            <v>27</v>
          </cell>
          <cell r="R654">
            <v>622</v>
          </cell>
          <cell r="S654">
            <v>1007</v>
          </cell>
          <cell r="T654">
            <v>100</v>
          </cell>
          <cell r="U654">
            <v>0</v>
          </cell>
          <cell r="V654">
            <v>76</v>
          </cell>
          <cell r="W654">
            <v>30</v>
          </cell>
          <cell r="X654">
            <v>713</v>
          </cell>
          <cell r="Y654">
            <v>1088</v>
          </cell>
          <cell r="Z654">
            <v>59</v>
          </cell>
          <cell r="AA654">
            <v>17</v>
          </cell>
          <cell r="AB654">
            <v>99</v>
          </cell>
          <cell r="AC654">
            <v>15</v>
          </cell>
          <cell r="AD654">
            <v>566</v>
          </cell>
        </row>
        <row r="655">
          <cell r="D655" t="str">
            <v>张海洋</v>
          </cell>
          <cell r="E655" t="str">
            <v>初2022级8班</v>
          </cell>
          <cell r="F655">
            <v>275</v>
          </cell>
          <cell r="G655">
            <v>25</v>
          </cell>
          <cell r="H655" t="str">
            <v>---</v>
          </cell>
          <cell r="I655" t="str">
            <v>---</v>
          </cell>
          <cell r="J655">
            <v>650</v>
          </cell>
          <cell r="K655" t="str">
            <v>---</v>
          </cell>
          <cell r="L655" t="str">
            <v>---</v>
          </cell>
          <cell r="M655">
            <v>984</v>
          </cell>
          <cell r="N655">
            <v>255</v>
          </cell>
          <cell r="O655">
            <v>20</v>
          </cell>
          <cell r="P655">
            <v>98.5</v>
          </cell>
          <cell r="Q655">
            <v>32</v>
          </cell>
          <cell r="R655">
            <v>659</v>
          </cell>
          <cell r="S655">
            <v>1073</v>
          </cell>
          <cell r="T655">
            <v>98.5</v>
          </cell>
          <cell r="U655">
            <v>0</v>
          </cell>
          <cell r="V655">
            <v>75</v>
          </cell>
          <cell r="W655">
            <v>38</v>
          </cell>
          <cell r="X655">
            <v>725</v>
          </cell>
          <cell r="Y655">
            <v>1106</v>
          </cell>
          <cell r="Z655">
            <v>55</v>
          </cell>
          <cell r="AA655">
            <v>20</v>
          </cell>
          <cell r="AB655">
            <v>101.5</v>
          </cell>
          <cell r="AC655">
            <v>13</v>
          </cell>
          <cell r="AD655">
            <v>541</v>
          </cell>
        </row>
        <row r="656">
          <cell r="D656" t="str">
            <v>廖悦佳</v>
          </cell>
          <cell r="E656" t="str">
            <v>初2022级2班</v>
          </cell>
          <cell r="F656">
            <v>274.5</v>
          </cell>
          <cell r="G656">
            <v>24</v>
          </cell>
          <cell r="H656" t="str">
            <v>---</v>
          </cell>
          <cell r="I656" t="str">
            <v>---</v>
          </cell>
          <cell r="J656">
            <v>654</v>
          </cell>
          <cell r="K656" t="str">
            <v>---</v>
          </cell>
          <cell r="L656" t="str">
            <v>---</v>
          </cell>
          <cell r="M656">
            <v>990</v>
          </cell>
          <cell r="N656">
            <v>257.5</v>
          </cell>
          <cell r="O656">
            <v>17</v>
          </cell>
          <cell r="P656">
            <v>97</v>
          </cell>
          <cell r="Q656">
            <v>27</v>
          </cell>
          <cell r="R656">
            <v>676</v>
          </cell>
          <cell r="S656">
            <v>1116</v>
          </cell>
          <cell r="T656">
            <v>97</v>
          </cell>
          <cell r="U656">
            <v>0</v>
          </cell>
          <cell r="V656">
            <v>71</v>
          </cell>
          <cell r="W656">
            <v>34</v>
          </cell>
          <cell r="X656">
            <v>741</v>
          </cell>
          <cell r="Y656">
            <v>1140</v>
          </cell>
          <cell r="Z656">
            <v>54</v>
          </cell>
          <cell r="AA656">
            <v>17</v>
          </cell>
          <cell r="AB656">
            <v>106.5</v>
          </cell>
          <cell r="AC656">
            <v>13</v>
          </cell>
          <cell r="AD656">
            <v>480</v>
          </cell>
        </row>
        <row r="657">
          <cell r="D657" t="str">
            <v>孙翊菲</v>
          </cell>
          <cell r="E657" t="str">
            <v>初2022级6班</v>
          </cell>
          <cell r="F657">
            <v>274.5</v>
          </cell>
          <cell r="G657">
            <v>23</v>
          </cell>
          <cell r="H657" t="str">
            <v>---</v>
          </cell>
          <cell r="I657" t="str">
            <v>---</v>
          </cell>
          <cell r="J657">
            <v>654</v>
          </cell>
          <cell r="K657" t="str">
            <v>---</v>
          </cell>
          <cell r="L657" t="str">
            <v>---</v>
          </cell>
          <cell r="M657">
            <v>990</v>
          </cell>
          <cell r="N657">
            <v>246.5</v>
          </cell>
          <cell r="O657">
            <v>28</v>
          </cell>
          <cell r="P657">
            <v>93.5</v>
          </cell>
          <cell r="Q657">
            <v>35</v>
          </cell>
          <cell r="R657">
            <v>718</v>
          </cell>
          <cell r="S657">
            <v>1191</v>
          </cell>
          <cell r="T657">
            <v>93.5</v>
          </cell>
          <cell r="U657">
            <v>0</v>
          </cell>
          <cell r="V657">
            <v>102</v>
          </cell>
          <cell r="W657">
            <v>11</v>
          </cell>
          <cell r="X657">
            <v>515</v>
          </cell>
          <cell r="Y657">
            <v>708</v>
          </cell>
          <cell r="Z657">
            <v>74</v>
          </cell>
          <cell r="AA657">
            <v>28</v>
          </cell>
          <cell r="AB657">
            <v>79</v>
          </cell>
          <cell r="AC657">
            <v>28</v>
          </cell>
          <cell r="AD657">
            <v>711</v>
          </cell>
        </row>
        <row r="658">
          <cell r="D658" t="str">
            <v>骆雅琪</v>
          </cell>
          <cell r="E658" t="str">
            <v>初2022级15班</v>
          </cell>
          <cell r="F658">
            <v>274</v>
          </cell>
          <cell r="G658">
            <v>22</v>
          </cell>
          <cell r="H658" t="str">
            <v>---</v>
          </cell>
          <cell r="I658" t="str">
            <v>---</v>
          </cell>
          <cell r="J658">
            <v>656</v>
          </cell>
          <cell r="K658" t="str">
            <v>---</v>
          </cell>
          <cell r="L658" t="str">
            <v>---</v>
          </cell>
          <cell r="M658">
            <v>992</v>
          </cell>
          <cell r="N658">
            <v>255</v>
          </cell>
          <cell r="O658">
            <v>19</v>
          </cell>
          <cell r="P658">
            <v>96.5</v>
          </cell>
          <cell r="Q658">
            <v>26</v>
          </cell>
          <cell r="R658">
            <v>680</v>
          </cell>
          <cell r="S658">
            <v>1124</v>
          </cell>
          <cell r="T658">
            <v>96.5</v>
          </cell>
          <cell r="U658">
            <v>0</v>
          </cell>
          <cell r="V658">
            <v>84</v>
          </cell>
          <cell r="W658">
            <v>22</v>
          </cell>
          <cell r="X658">
            <v>647</v>
          </cell>
          <cell r="Y658">
            <v>973</v>
          </cell>
          <cell r="Z658">
            <v>65</v>
          </cell>
          <cell r="AA658">
            <v>19</v>
          </cell>
          <cell r="AB658">
            <v>93.5</v>
          </cell>
          <cell r="AC658">
            <v>22</v>
          </cell>
          <cell r="AD658">
            <v>619</v>
          </cell>
        </row>
        <row r="659">
          <cell r="D659" t="str">
            <v>侯宇恒</v>
          </cell>
          <cell r="E659" t="str">
            <v>初2022级4班</v>
          </cell>
          <cell r="F659">
            <v>273.5</v>
          </cell>
          <cell r="G659">
            <v>62</v>
          </cell>
          <cell r="H659" t="str">
            <v>---</v>
          </cell>
          <cell r="I659" t="str">
            <v>---</v>
          </cell>
          <cell r="J659">
            <v>657</v>
          </cell>
          <cell r="K659" t="str">
            <v>---</v>
          </cell>
          <cell r="L659" t="str">
            <v>---</v>
          </cell>
          <cell r="M659">
            <v>994</v>
          </cell>
          <cell r="N659">
            <v>248.5</v>
          </cell>
          <cell r="O659">
            <v>25</v>
          </cell>
          <cell r="P659">
            <v>97.5</v>
          </cell>
          <cell r="Q659">
            <v>60</v>
          </cell>
          <cell r="R659">
            <v>671</v>
          </cell>
          <cell r="S659">
            <v>1102</v>
          </cell>
          <cell r="T659">
            <v>97.5</v>
          </cell>
          <cell r="U659">
            <v>0</v>
          </cell>
          <cell r="V659">
            <v>107</v>
          </cell>
          <cell r="W659">
            <v>53</v>
          </cell>
          <cell r="X659">
            <v>456</v>
          </cell>
          <cell r="Y659">
            <v>619</v>
          </cell>
          <cell r="Z659">
            <v>82</v>
          </cell>
          <cell r="AA659">
            <v>25</v>
          </cell>
          <cell r="AB659">
            <v>69</v>
          </cell>
          <cell r="AC659">
            <v>63</v>
          </cell>
          <cell r="AD659">
            <v>764</v>
          </cell>
        </row>
        <row r="660">
          <cell r="D660" t="str">
            <v>黄思瑶</v>
          </cell>
          <cell r="E660" t="str">
            <v>初2022级6班</v>
          </cell>
          <cell r="F660">
            <v>273</v>
          </cell>
          <cell r="G660">
            <v>24</v>
          </cell>
          <cell r="H660" t="str">
            <v>---</v>
          </cell>
          <cell r="I660" t="str">
            <v>---</v>
          </cell>
          <cell r="J660">
            <v>658</v>
          </cell>
          <cell r="K660" t="str">
            <v>---</v>
          </cell>
          <cell r="L660" t="str">
            <v>---</v>
          </cell>
          <cell r="M660">
            <v>997</v>
          </cell>
          <cell r="N660">
            <v>259</v>
          </cell>
          <cell r="O660">
            <v>14</v>
          </cell>
          <cell r="P660">
            <v>99.5</v>
          </cell>
          <cell r="Q660">
            <v>29</v>
          </cell>
          <cell r="R660">
            <v>634</v>
          </cell>
          <cell r="S660">
            <v>1033</v>
          </cell>
          <cell r="T660">
            <v>99.5</v>
          </cell>
          <cell r="U660">
            <v>0</v>
          </cell>
          <cell r="V660">
            <v>84</v>
          </cell>
          <cell r="W660">
            <v>24</v>
          </cell>
          <cell r="X660">
            <v>647</v>
          </cell>
          <cell r="Y660">
            <v>973</v>
          </cell>
          <cell r="Z660">
            <v>70</v>
          </cell>
          <cell r="AA660">
            <v>14</v>
          </cell>
          <cell r="AB660">
            <v>89.5</v>
          </cell>
          <cell r="AC660">
            <v>24</v>
          </cell>
          <cell r="AD660">
            <v>654</v>
          </cell>
        </row>
        <row r="661">
          <cell r="D661" t="str">
            <v>彭雯静</v>
          </cell>
          <cell r="E661" t="str">
            <v>初2022级2班</v>
          </cell>
          <cell r="F661">
            <v>273</v>
          </cell>
          <cell r="G661">
            <v>25</v>
          </cell>
          <cell r="H661" t="str">
            <v>---</v>
          </cell>
          <cell r="I661" t="str">
            <v>---</v>
          </cell>
          <cell r="J661">
            <v>658</v>
          </cell>
          <cell r="K661" t="str">
            <v>---</v>
          </cell>
          <cell r="L661" t="str">
            <v>---</v>
          </cell>
          <cell r="M661">
            <v>997</v>
          </cell>
          <cell r="N661">
            <v>251</v>
          </cell>
          <cell r="O661">
            <v>22</v>
          </cell>
          <cell r="P661">
            <v>90.5</v>
          </cell>
          <cell r="Q661">
            <v>35</v>
          </cell>
          <cell r="R661">
            <v>756</v>
          </cell>
          <cell r="S661">
            <v>1263</v>
          </cell>
          <cell r="T661">
            <v>90.5</v>
          </cell>
          <cell r="U661">
            <v>0</v>
          </cell>
          <cell r="V661">
            <v>110</v>
          </cell>
          <cell r="W661">
            <v>7</v>
          </cell>
          <cell r="X661">
            <v>436</v>
          </cell>
          <cell r="Y661">
            <v>579</v>
          </cell>
          <cell r="Z661">
            <v>88</v>
          </cell>
          <cell r="AA661">
            <v>22</v>
          </cell>
          <cell r="AB661">
            <v>72.5</v>
          </cell>
          <cell r="AC661">
            <v>36</v>
          </cell>
          <cell r="AD661">
            <v>750</v>
          </cell>
        </row>
        <row r="662">
          <cell r="D662" t="str">
            <v>张田鑫</v>
          </cell>
          <cell r="E662" t="str">
            <v>初2022级15班</v>
          </cell>
          <cell r="F662">
            <v>273</v>
          </cell>
          <cell r="G662">
            <v>23</v>
          </cell>
          <cell r="H662" t="str">
            <v>---</v>
          </cell>
          <cell r="I662" t="str">
            <v>---</v>
          </cell>
          <cell r="J662">
            <v>658</v>
          </cell>
          <cell r="K662" t="str">
            <v>---</v>
          </cell>
          <cell r="L662" t="str">
            <v>---</v>
          </cell>
          <cell r="M662">
            <v>997</v>
          </cell>
          <cell r="N662">
            <v>250</v>
          </cell>
          <cell r="O662">
            <v>23</v>
          </cell>
          <cell r="P662">
            <v>96</v>
          </cell>
          <cell r="Q662">
            <v>28</v>
          </cell>
          <cell r="R662">
            <v>687</v>
          </cell>
          <cell r="S662">
            <v>1137</v>
          </cell>
          <cell r="T662">
            <v>96</v>
          </cell>
          <cell r="U662">
            <v>0</v>
          </cell>
          <cell r="V662">
            <v>87</v>
          </cell>
          <cell r="W662">
            <v>18</v>
          </cell>
          <cell r="X662">
            <v>621</v>
          </cell>
          <cell r="Y662">
            <v>923</v>
          </cell>
          <cell r="Z662">
            <v>64</v>
          </cell>
          <cell r="AA662">
            <v>23</v>
          </cell>
          <cell r="AB662">
            <v>90</v>
          </cell>
          <cell r="AC662">
            <v>28</v>
          </cell>
          <cell r="AD662">
            <v>652</v>
          </cell>
        </row>
        <row r="663">
          <cell r="D663" t="str">
            <v>吕怡鑫</v>
          </cell>
          <cell r="E663" t="str">
            <v>初2022级4班</v>
          </cell>
          <cell r="F663">
            <v>272.5</v>
          </cell>
          <cell r="G663">
            <v>63</v>
          </cell>
          <cell r="H663" t="str">
            <v>---</v>
          </cell>
          <cell r="I663" t="str">
            <v>---</v>
          </cell>
          <cell r="J663">
            <v>661</v>
          </cell>
          <cell r="K663" t="str">
            <v>---</v>
          </cell>
          <cell r="L663" t="str">
            <v>---</v>
          </cell>
          <cell r="M663">
            <v>1002</v>
          </cell>
          <cell r="N663">
            <v>255.5</v>
          </cell>
          <cell r="O663">
            <v>17</v>
          </cell>
          <cell r="P663">
            <v>107</v>
          </cell>
          <cell r="Q663">
            <v>42</v>
          </cell>
          <cell r="R663">
            <v>439</v>
          </cell>
          <cell r="S663">
            <v>687</v>
          </cell>
          <cell r="T663">
            <v>107</v>
          </cell>
          <cell r="U663">
            <v>0</v>
          </cell>
          <cell r="V663">
            <v>62</v>
          </cell>
          <cell r="W663">
            <v>63</v>
          </cell>
          <cell r="X663">
            <v>786</v>
          </cell>
          <cell r="Y663">
            <v>1234</v>
          </cell>
          <cell r="Z663">
            <v>45</v>
          </cell>
          <cell r="AA663">
            <v>17</v>
          </cell>
          <cell r="AB663">
            <v>103.5</v>
          </cell>
          <cell r="AC663">
            <v>48</v>
          </cell>
          <cell r="AD663">
            <v>511</v>
          </cell>
        </row>
        <row r="664">
          <cell r="D664" t="str">
            <v>陈俊曦</v>
          </cell>
          <cell r="E664" t="str">
            <v>初2022级14班</v>
          </cell>
          <cell r="F664">
            <v>272</v>
          </cell>
          <cell r="G664">
            <v>29</v>
          </cell>
          <cell r="H664" t="str">
            <v>---</v>
          </cell>
          <cell r="I664" t="str">
            <v>---</v>
          </cell>
          <cell r="J664">
            <v>662</v>
          </cell>
          <cell r="K664" t="str">
            <v>---</v>
          </cell>
          <cell r="L664" t="str">
            <v>---</v>
          </cell>
          <cell r="M664">
            <v>1007</v>
          </cell>
          <cell r="N664">
            <v>252</v>
          </cell>
          <cell r="O664">
            <v>20</v>
          </cell>
          <cell r="P664">
            <v>93.5</v>
          </cell>
          <cell r="Q664">
            <v>34</v>
          </cell>
          <cell r="R664">
            <v>718</v>
          </cell>
          <cell r="S664">
            <v>1191</v>
          </cell>
          <cell r="T664">
            <v>93.5</v>
          </cell>
          <cell r="U664">
            <v>0</v>
          </cell>
          <cell r="V664">
            <v>68</v>
          </cell>
          <cell r="W664">
            <v>36</v>
          </cell>
          <cell r="X664">
            <v>758</v>
          </cell>
          <cell r="Y664">
            <v>1178</v>
          </cell>
          <cell r="Z664">
            <v>48</v>
          </cell>
          <cell r="AA664">
            <v>20</v>
          </cell>
          <cell r="AB664">
            <v>110.5</v>
          </cell>
          <cell r="AC664">
            <v>11</v>
          </cell>
          <cell r="AD664">
            <v>431</v>
          </cell>
        </row>
        <row r="665">
          <cell r="D665" t="str">
            <v>郭曦丹</v>
          </cell>
          <cell r="E665" t="str">
            <v>初2022级2班</v>
          </cell>
          <cell r="F665">
            <v>271</v>
          </cell>
          <cell r="G665">
            <v>26</v>
          </cell>
          <cell r="H665" t="str">
            <v>---</v>
          </cell>
          <cell r="I665" t="str">
            <v>---</v>
          </cell>
          <cell r="J665">
            <v>663</v>
          </cell>
          <cell r="K665" t="str">
            <v>---</v>
          </cell>
          <cell r="L665" t="str">
            <v>---</v>
          </cell>
          <cell r="M665">
            <v>1011</v>
          </cell>
          <cell r="N665">
            <v>252</v>
          </cell>
          <cell r="O665">
            <v>19</v>
          </cell>
          <cell r="P665">
            <v>96</v>
          </cell>
          <cell r="Q665">
            <v>30</v>
          </cell>
          <cell r="R665">
            <v>687</v>
          </cell>
          <cell r="S665">
            <v>1137</v>
          </cell>
          <cell r="T665">
            <v>96</v>
          </cell>
          <cell r="U665">
            <v>0</v>
          </cell>
          <cell r="V665">
            <v>94</v>
          </cell>
          <cell r="W665">
            <v>20</v>
          </cell>
          <cell r="X665">
            <v>581</v>
          </cell>
          <cell r="Y665">
            <v>826</v>
          </cell>
          <cell r="Z665">
            <v>75</v>
          </cell>
          <cell r="AA665">
            <v>19</v>
          </cell>
          <cell r="AB665">
            <v>81</v>
          </cell>
          <cell r="AC665">
            <v>33</v>
          </cell>
          <cell r="AD665">
            <v>698</v>
          </cell>
        </row>
        <row r="666">
          <cell r="D666" t="str">
            <v>刘一辉</v>
          </cell>
          <cell r="E666" t="str">
            <v>初2022级7班</v>
          </cell>
          <cell r="F666">
            <v>271</v>
          </cell>
          <cell r="G666">
            <v>35</v>
          </cell>
          <cell r="H666" t="str">
            <v>---</v>
          </cell>
          <cell r="I666" t="str">
            <v>---</v>
          </cell>
          <cell r="J666">
            <v>663</v>
          </cell>
          <cell r="K666" t="str">
            <v>---</v>
          </cell>
          <cell r="L666" t="str">
            <v>---</v>
          </cell>
          <cell r="M666">
            <v>1011</v>
          </cell>
          <cell r="N666">
            <v>253</v>
          </cell>
          <cell r="O666">
            <v>18</v>
          </cell>
          <cell r="P666">
            <v>96.5</v>
          </cell>
          <cell r="Q666">
            <v>35</v>
          </cell>
          <cell r="R666">
            <v>680</v>
          </cell>
          <cell r="S666">
            <v>1124</v>
          </cell>
          <cell r="T666">
            <v>96.5</v>
          </cell>
          <cell r="U666">
            <v>0</v>
          </cell>
          <cell r="V666">
            <v>91</v>
          </cell>
          <cell r="W666">
            <v>29</v>
          </cell>
          <cell r="X666">
            <v>601</v>
          </cell>
          <cell r="Y666">
            <v>871</v>
          </cell>
          <cell r="Z666">
            <v>73</v>
          </cell>
          <cell r="AA666">
            <v>18</v>
          </cell>
          <cell r="AB666">
            <v>83.5</v>
          </cell>
          <cell r="AC666">
            <v>36</v>
          </cell>
          <cell r="AD666">
            <v>686</v>
          </cell>
        </row>
        <row r="667">
          <cell r="D667" t="str">
            <v>陈思绮</v>
          </cell>
          <cell r="E667" t="str">
            <v>初2022级6班</v>
          </cell>
          <cell r="F667">
            <v>270.5</v>
          </cell>
          <cell r="G667">
            <v>25</v>
          </cell>
          <cell r="H667" t="str">
            <v>---</v>
          </cell>
          <cell r="I667" t="str">
            <v>---</v>
          </cell>
          <cell r="J667">
            <v>665</v>
          </cell>
          <cell r="K667" t="str">
            <v>---</v>
          </cell>
          <cell r="L667" t="str">
            <v>---</v>
          </cell>
          <cell r="M667">
            <v>1015</v>
          </cell>
          <cell r="N667">
            <v>254.5</v>
          </cell>
          <cell r="O667">
            <v>16</v>
          </cell>
          <cell r="P667">
            <v>100</v>
          </cell>
          <cell r="Q667">
            <v>27</v>
          </cell>
          <cell r="R667">
            <v>622</v>
          </cell>
          <cell r="S667">
            <v>1007</v>
          </cell>
          <cell r="T667">
            <v>100</v>
          </cell>
          <cell r="U667">
            <v>0</v>
          </cell>
          <cell r="V667">
            <v>76</v>
          </cell>
          <cell r="W667">
            <v>30</v>
          </cell>
          <cell r="X667">
            <v>713</v>
          </cell>
          <cell r="Y667">
            <v>1088</v>
          </cell>
          <cell r="Z667">
            <v>60</v>
          </cell>
          <cell r="AA667">
            <v>16</v>
          </cell>
          <cell r="AB667">
            <v>94.5</v>
          </cell>
          <cell r="AC667">
            <v>19</v>
          </cell>
          <cell r="AD667">
            <v>610</v>
          </cell>
        </row>
        <row r="668">
          <cell r="D668" t="str">
            <v>刘诗淇</v>
          </cell>
          <cell r="E668" t="str">
            <v>初2022级5班</v>
          </cell>
          <cell r="F668">
            <v>270.5</v>
          </cell>
          <cell r="G668">
            <v>21</v>
          </cell>
          <cell r="H668" t="str">
            <v>---</v>
          </cell>
          <cell r="I668" t="str">
            <v>---</v>
          </cell>
          <cell r="J668">
            <v>665</v>
          </cell>
          <cell r="K668" t="str">
            <v>---</v>
          </cell>
          <cell r="L668" t="str">
            <v>---</v>
          </cell>
          <cell r="M668">
            <v>1015</v>
          </cell>
          <cell r="N668">
            <v>253.5</v>
          </cell>
          <cell r="O668">
            <v>17</v>
          </cell>
          <cell r="P668">
            <v>101</v>
          </cell>
          <cell r="Q668">
            <v>21</v>
          </cell>
          <cell r="R668">
            <v>598</v>
          </cell>
          <cell r="S668">
            <v>962</v>
          </cell>
          <cell r="T668">
            <v>101</v>
          </cell>
          <cell r="U668">
            <v>0</v>
          </cell>
          <cell r="V668">
            <v>63</v>
          </cell>
          <cell r="W668">
            <v>30</v>
          </cell>
          <cell r="X668">
            <v>780</v>
          </cell>
          <cell r="Y668">
            <v>1224</v>
          </cell>
          <cell r="Z668">
            <v>46</v>
          </cell>
          <cell r="AA668">
            <v>17</v>
          </cell>
          <cell r="AB668">
            <v>106.5</v>
          </cell>
          <cell r="AC668">
            <v>13</v>
          </cell>
          <cell r="AD668">
            <v>480</v>
          </cell>
        </row>
        <row r="669">
          <cell r="D669" t="str">
            <v>夏士博</v>
          </cell>
          <cell r="E669" t="str">
            <v>初2022级14班</v>
          </cell>
          <cell r="F669">
            <v>270</v>
          </cell>
          <cell r="G669">
            <v>30</v>
          </cell>
          <cell r="H669" t="str">
            <v>---</v>
          </cell>
          <cell r="I669" t="str">
            <v>---</v>
          </cell>
          <cell r="J669">
            <v>667</v>
          </cell>
          <cell r="K669" t="str">
            <v>---</v>
          </cell>
          <cell r="L669" t="str">
            <v>---</v>
          </cell>
          <cell r="M669">
            <v>1020</v>
          </cell>
          <cell r="N669">
            <v>241</v>
          </cell>
          <cell r="O669">
            <v>29</v>
          </cell>
          <cell r="P669">
            <v>95.5</v>
          </cell>
          <cell r="Q669">
            <v>31</v>
          </cell>
          <cell r="R669">
            <v>694</v>
          </cell>
          <cell r="S669">
            <v>1148</v>
          </cell>
          <cell r="T669">
            <v>95.5</v>
          </cell>
          <cell r="U669">
            <v>0</v>
          </cell>
          <cell r="V669">
            <v>109</v>
          </cell>
          <cell r="W669">
            <v>7</v>
          </cell>
          <cell r="X669">
            <v>445</v>
          </cell>
          <cell r="Y669">
            <v>600</v>
          </cell>
          <cell r="Z669">
            <v>80</v>
          </cell>
          <cell r="AA669">
            <v>29</v>
          </cell>
          <cell r="AB669">
            <v>65.5</v>
          </cell>
          <cell r="AC669">
            <v>42</v>
          </cell>
          <cell r="AD669">
            <v>775</v>
          </cell>
        </row>
        <row r="670">
          <cell r="D670" t="str">
            <v>吴炎洪</v>
          </cell>
          <cell r="E670" t="str">
            <v>初2022级6班</v>
          </cell>
          <cell r="F670">
            <v>269.5</v>
          </cell>
          <cell r="G670">
            <v>26</v>
          </cell>
          <cell r="H670" t="str">
            <v>---</v>
          </cell>
          <cell r="I670" t="str">
            <v>---</v>
          </cell>
          <cell r="J670">
            <v>668</v>
          </cell>
          <cell r="K670" t="str">
            <v>---</v>
          </cell>
          <cell r="L670" t="str">
            <v>---</v>
          </cell>
          <cell r="M670">
            <v>1022</v>
          </cell>
          <cell r="N670">
            <v>246.5</v>
          </cell>
          <cell r="O670">
            <v>23</v>
          </cell>
          <cell r="P670">
            <v>109</v>
          </cell>
          <cell r="Q670">
            <v>8</v>
          </cell>
          <cell r="R670">
            <v>378</v>
          </cell>
          <cell r="S670">
            <v>579</v>
          </cell>
          <cell r="T670">
            <v>109</v>
          </cell>
          <cell r="U670">
            <v>0</v>
          </cell>
          <cell r="V670">
            <v>103</v>
          </cell>
          <cell r="W670">
            <v>10</v>
          </cell>
          <cell r="X670">
            <v>501</v>
          </cell>
          <cell r="Y670">
            <v>688</v>
          </cell>
          <cell r="Z670">
            <v>80</v>
          </cell>
          <cell r="AA670">
            <v>23</v>
          </cell>
          <cell r="AB670">
            <v>57.5</v>
          </cell>
          <cell r="AC670">
            <v>42</v>
          </cell>
          <cell r="AD670">
            <v>819</v>
          </cell>
        </row>
        <row r="671">
          <cell r="D671" t="str">
            <v>苏诗雨</v>
          </cell>
          <cell r="E671" t="str">
            <v>初2022级15班</v>
          </cell>
          <cell r="F671">
            <v>268</v>
          </cell>
          <cell r="G671">
            <v>24</v>
          </cell>
          <cell r="H671" t="str">
            <v>---</v>
          </cell>
          <cell r="I671" t="str">
            <v>---</v>
          </cell>
          <cell r="J671">
            <v>669</v>
          </cell>
          <cell r="K671" t="str">
            <v>---</v>
          </cell>
          <cell r="L671" t="str">
            <v>---</v>
          </cell>
          <cell r="M671">
            <v>1030</v>
          </cell>
          <cell r="N671">
            <v>251</v>
          </cell>
          <cell r="O671">
            <v>17</v>
          </cell>
          <cell r="P671">
            <v>99.5</v>
          </cell>
          <cell r="Q671">
            <v>21</v>
          </cell>
          <cell r="R671">
            <v>634</v>
          </cell>
          <cell r="S671">
            <v>1033</v>
          </cell>
          <cell r="T671">
            <v>99.5</v>
          </cell>
          <cell r="U671">
            <v>0</v>
          </cell>
          <cell r="V671">
            <v>84</v>
          </cell>
          <cell r="W671">
            <v>22</v>
          </cell>
          <cell r="X671">
            <v>647</v>
          </cell>
          <cell r="Y671">
            <v>973</v>
          </cell>
          <cell r="Z671">
            <v>67</v>
          </cell>
          <cell r="AA671">
            <v>17</v>
          </cell>
          <cell r="AB671">
            <v>84.5</v>
          </cell>
          <cell r="AC671">
            <v>30</v>
          </cell>
          <cell r="AD671">
            <v>680</v>
          </cell>
        </row>
        <row r="672">
          <cell r="D672" t="str">
            <v>王馨羽</v>
          </cell>
          <cell r="E672" t="str">
            <v>初2022级1班</v>
          </cell>
          <cell r="F672">
            <v>268</v>
          </cell>
          <cell r="G672">
            <v>28</v>
          </cell>
          <cell r="H672" t="str">
            <v>---</v>
          </cell>
          <cell r="I672" t="str">
            <v>---</v>
          </cell>
          <cell r="J672">
            <v>669</v>
          </cell>
          <cell r="K672" t="str">
            <v>---</v>
          </cell>
          <cell r="L672" t="str">
            <v>---</v>
          </cell>
          <cell r="M672">
            <v>1030</v>
          </cell>
          <cell r="N672">
            <v>250</v>
          </cell>
          <cell r="O672">
            <v>18</v>
          </cell>
          <cell r="P672">
            <v>83.5</v>
          </cell>
          <cell r="Q672">
            <v>43</v>
          </cell>
          <cell r="R672">
            <v>826</v>
          </cell>
          <cell r="S672">
            <v>1386</v>
          </cell>
          <cell r="T672">
            <v>83.5</v>
          </cell>
          <cell r="U672">
            <v>0</v>
          </cell>
          <cell r="V672">
            <v>85</v>
          </cell>
          <cell r="W672">
            <v>27</v>
          </cell>
          <cell r="X672">
            <v>636</v>
          </cell>
          <cell r="Y672">
            <v>955</v>
          </cell>
          <cell r="Z672">
            <v>67</v>
          </cell>
          <cell r="AA672">
            <v>18</v>
          </cell>
          <cell r="AB672">
            <v>99.5</v>
          </cell>
          <cell r="AC672">
            <v>26</v>
          </cell>
          <cell r="AD672">
            <v>561</v>
          </cell>
        </row>
        <row r="673">
          <cell r="D673" t="str">
            <v>唐校煜</v>
          </cell>
          <cell r="E673" t="str">
            <v>初2022级6班</v>
          </cell>
          <cell r="F673">
            <v>267.5</v>
          </cell>
          <cell r="G673">
            <v>27</v>
          </cell>
          <cell r="H673" t="str">
            <v>---</v>
          </cell>
          <cell r="I673" t="str">
            <v>---</v>
          </cell>
          <cell r="J673">
            <v>671</v>
          </cell>
          <cell r="K673" t="str">
            <v>---</v>
          </cell>
          <cell r="L673" t="str">
            <v>---</v>
          </cell>
          <cell r="M673">
            <v>1034</v>
          </cell>
          <cell r="N673">
            <v>253.5</v>
          </cell>
          <cell r="O673">
            <v>14</v>
          </cell>
          <cell r="P673">
            <v>106</v>
          </cell>
          <cell r="Q673">
            <v>12</v>
          </cell>
          <cell r="R673">
            <v>470</v>
          </cell>
          <cell r="S673">
            <v>735</v>
          </cell>
          <cell r="T673">
            <v>106</v>
          </cell>
          <cell r="U673">
            <v>0</v>
          </cell>
          <cell r="V673">
            <v>70</v>
          </cell>
          <cell r="W673">
            <v>37</v>
          </cell>
          <cell r="X673">
            <v>744</v>
          </cell>
          <cell r="Y673">
            <v>1148</v>
          </cell>
          <cell r="Z673">
            <v>56</v>
          </cell>
          <cell r="AA673">
            <v>14</v>
          </cell>
          <cell r="AB673">
            <v>91.5</v>
          </cell>
          <cell r="AC673">
            <v>22</v>
          </cell>
          <cell r="AD673">
            <v>636</v>
          </cell>
        </row>
        <row r="674">
          <cell r="D674" t="str">
            <v>闫航</v>
          </cell>
          <cell r="E674" t="str">
            <v>初2022级15班</v>
          </cell>
          <cell r="F674">
            <v>267.5</v>
          </cell>
          <cell r="G674">
            <v>25</v>
          </cell>
          <cell r="H674" t="str">
            <v>---</v>
          </cell>
          <cell r="I674" t="str">
            <v>---</v>
          </cell>
          <cell r="J674">
            <v>671</v>
          </cell>
          <cell r="K674" t="str">
            <v>---</v>
          </cell>
          <cell r="L674" t="str">
            <v>---</v>
          </cell>
          <cell r="M674">
            <v>1034</v>
          </cell>
          <cell r="N674">
            <v>245.5</v>
          </cell>
          <cell r="O674">
            <v>22</v>
          </cell>
          <cell r="P674">
            <v>85</v>
          </cell>
          <cell r="Q674">
            <v>48</v>
          </cell>
          <cell r="R674">
            <v>816</v>
          </cell>
          <cell r="S674">
            <v>1365</v>
          </cell>
          <cell r="T674">
            <v>85</v>
          </cell>
          <cell r="U674">
            <v>0</v>
          </cell>
          <cell r="V674">
            <v>103</v>
          </cell>
          <cell r="W674">
            <v>8</v>
          </cell>
          <cell r="X674">
            <v>501</v>
          </cell>
          <cell r="Y674">
            <v>688</v>
          </cell>
          <cell r="Z674">
            <v>81</v>
          </cell>
          <cell r="AA674">
            <v>22</v>
          </cell>
          <cell r="AB674">
            <v>79.5</v>
          </cell>
          <cell r="AC674">
            <v>34</v>
          </cell>
          <cell r="AD674">
            <v>709</v>
          </cell>
        </row>
        <row r="675">
          <cell r="D675" t="str">
            <v>史沛山</v>
          </cell>
          <cell r="E675" t="str">
            <v>初2022级16班</v>
          </cell>
          <cell r="F675">
            <v>267</v>
          </cell>
          <cell r="G675">
            <v>60</v>
          </cell>
          <cell r="H675" t="str">
            <v>---</v>
          </cell>
          <cell r="I675" t="str">
            <v>---</v>
          </cell>
          <cell r="J675">
            <v>673</v>
          </cell>
          <cell r="K675" t="str">
            <v>---</v>
          </cell>
          <cell r="L675" t="str">
            <v>---</v>
          </cell>
          <cell r="M675">
            <v>1037</v>
          </cell>
          <cell r="N675">
            <v>253</v>
          </cell>
          <cell r="O675">
            <v>14</v>
          </cell>
          <cell r="P675">
            <v>111.5</v>
          </cell>
          <cell r="Q675">
            <v>33</v>
          </cell>
          <cell r="R675">
            <v>303</v>
          </cell>
          <cell r="S675">
            <v>454</v>
          </cell>
          <cell r="T675">
            <v>111.5</v>
          </cell>
          <cell r="U675">
            <v>0</v>
          </cell>
          <cell r="V675">
            <v>92</v>
          </cell>
          <cell r="W675">
            <v>57</v>
          </cell>
          <cell r="X675">
            <v>597</v>
          </cell>
          <cell r="Y675">
            <v>860</v>
          </cell>
          <cell r="Z675">
            <v>78</v>
          </cell>
          <cell r="AA675">
            <v>14</v>
          </cell>
          <cell r="AB675">
            <v>63.5</v>
          </cell>
          <cell r="AC675">
            <v>60</v>
          </cell>
          <cell r="AD675">
            <v>789</v>
          </cell>
        </row>
        <row r="676">
          <cell r="D676" t="str">
            <v>刘茹顺馨</v>
          </cell>
          <cell r="E676" t="str">
            <v>初2022级15班</v>
          </cell>
          <cell r="F676">
            <v>266.5</v>
          </cell>
          <cell r="G676">
            <v>26</v>
          </cell>
          <cell r="H676" t="str">
            <v>---</v>
          </cell>
          <cell r="I676" t="str">
            <v>---</v>
          </cell>
          <cell r="J676">
            <v>674</v>
          </cell>
          <cell r="K676" t="str">
            <v>---</v>
          </cell>
          <cell r="L676" t="str">
            <v>---</v>
          </cell>
          <cell r="M676">
            <v>1038</v>
          </cell>
          <cell r="N676">
            <v>250.5</v>
          </cell>
          <cell r="O676">
            <v>16</v>
          </cell>
          <cell r="P676">
            <v>80.5</v>
          </cell>
          <cell r="Q676">
            <v>54</v>
          </cell>
          <cell r="R676">
            <v>849</v>
          </cell>
          <cell r="S676">
            <v>1430</v>
          </cell>
          <cell r="T676">
            <v>80.5</v>
          </cell>
          <cell r="U676">
            <v>0</v>
          </cell>
          <cell r="V676">
            <v>87</v>
          </cell>
          <cell r="W676">
            <v>18</v>
          </cell>
          <cell r="X676">
            <v>621</v>
          </cell>
          <cell r="Y676">
            <v>923</v>
          </cell>
          <cell r="Z676">
            <v>71</v>
          </cell>
          <cell r="AA676">
            <v>16</v>
          </cell>
          <cell r="AB676">
            <v>99</v>
          </cell>
          <cell r="AC676">
            <v>17</v>
          </cell>
          <cell r="AD676">
            <v>566</v>
          </cell>
        </row>
        <row r="677">
          <cell r="D677" t="str">
            <v>陈兴锐</v>
          </cell>
          <cell r="E677" t="str">
            <v>初2022级15班</v>
          </cell>
          <cell r="F677">
            <v>266</v>
          </cell>
          <cell r="G677">
            <v>27</v>
          </cell>
          <cell r="H677" t="str">
            <v>---</v>
          </cell>
          <cell r="I677" t="str">
            <v>---</v>
          </cell>
          <cell r="J677">
            <v>675</v>
          </cell>
          <cell r="K677" t="str">
            <v>---</v>
          </cell>
          <cell r="L677" t="str">
            <v>---</v>
          </cell>
          <cell r="M677">
            <v>1040</v>
          </cell>
          <cell r="N677">
            <v>246</v>
          </cell>
          <cell r="O677">
            <v>20</v>
          </cell>
          <cell r="P677">
            <v>83</v>
          </cell>
          <cell r="Q677">
            <v>51</v>
          </cell>
          <cell r="R677">
            <v>831</v>
          </cell>
          <cell r="S677">
            <v>1399</v>
          </cell>
          <cell r="T677">
            <v>83</v>
          </cell>
          <cell r="U677">
            <v>0</v>
          </cell>
          <cell r="V677">
            <v>81</v>
          </cell>
          <cell r="W677">
            <v>28</v>
          </cell>
          <cell r="X677">
            <v>679</v>
          </cell>
          <cell r="Y677">
            <v>1030</v>
          </cell>
          <cell r="Z677">
            <v>61</v>
          </cell>
          <cell r="AA677">
            <v>20</v>
          </cell>
          <cell r="AB677">
            <v>102</v>
          </cell>
          <cell r="AC677">
            <v>14</v>
          </cell>
          <cell r="AD677">
            <v>533</v>
          </cell>
        </row>
        <row r="678">
          <cell r="D678" t="str">
            <v>韩艾阳</v>
          </cell>
          <cell r="E678" t="str">
            <v>初2022级5班</v>
          </cell>
          <cell r="F678">
            <v>266</v>
          </cell>
          <cell r="G678">
            <v>22</v>
          </cell>
          <cell r="H678" t="str">
            <v>---</v>
          </cell>
          <cell r="I678" t="str">
            <v>---</v>
          </cell>
          <cell r="J678">
            <v>675</v>
          </cell>
          <cell r="K678" t="str">
            <v>---</v>
          </cell>
          <cell r="L678" t="str">
            <v>---</v>
          </cell>
          <cell r="M678">
            <v>1040</v>
          </cell>
          <cell r="N678">
            <v>249</v>
          </cell>
          <cell r="O678">
            <v>17</v>
          </cell>
          <cell r="P678">
            <v>104</v>
          </cell>
          <cell r="Q678">
            <v>16</v>
          </cell>
          <cell r="R678">
            <v>519</v>
          </cell>
          <cell r="S678">
            <v>826</v>
          </cell>
          <cell r="T678">
            <v>104</v>
          </cell>
          <cell r="U678">
            <v>0</v>
          </cell>
          <cell r="V678">
            <v>69</v>
          </cell>
          <cell r="W678">
            <v>27</v>
          </cell>
          <cell r="X678">
            <v>750</v>
          </cell>
          <cell r="Y678">
            <v>1166</v>
          </cell>
          <cell r="Z678">
            <v>52</v>
          </cell>
          <cell r="AA678">
            <v>17</v>
          </cell>
          <cell r="AB678">
            <v>93</v>
          </cell>
          <cell r="AC678">
            <v>22</v>
          </cell>
          <cell r="AD678">
            <v>623</v>
          </cell>
        </row>
        <row r="679">
          <cell r="D679" t="str">
            <v>王帅鑫</v>
          </cell>
          <cell r="E679" t="str">
            <v>初2022级15班</v>
          </cell>
          <cell r="F679">
            <v>265.5</v>
          </cell>
          <cell r="G679">
            <v>28</v>
          </cell>
          <cell r="H679" t="str">
            <v>---</v>
          </cell>
          <cell r="I679" t="str">
            <v>---</v>
          </cell>
          <cell r="J679">
            <v>677</v>
          </cell>
          <cell r="K679" t="str">
            <v>---</v>
          </cell>
          <cell r="L679" t="str">
            <v>---</v>
          </cell>
          <cell r="M679">
            <v>1043</v>
          </cell>
          <cell r="N679">
            <v>249.5</v>
          </cell>
          <cell r="O679">
            <v>16</v>
          </cell>
          <cell r="P679">
            <v>89.5</v>
          </cell>
          <cell r="Q679">
            <v>42</v>
          </cell>
          <cell r="R679">
            <v>769</v>
          </cell>
          <cell r="S679">
            <v>1284</v>
          </cell>
          <cell r="T679">
            <v>89.5</v>
          </cell>
          <cell r="U679">
            <v>0</v>
          </cell>
          <cell r="V679">
            <v>83</v>
          </cell>
          <cell r="W679">
            <v>26</v>
          </cell>
          <cell r="X679">
            <v>659</v>
          </cell>
          <cell r="Y679">
            <v>991</v>
          </cell>
          <cell r="Z679">
            <v>67</v>
          </cell>
          <cell r="AA679">
            <v>16</v>
          </cell>
          <cell r="AB679">
            <v>93</v>
          </cell>
          <cell r="AC679">
            <v>23</v>
          </cell>
          <cell r="AD679">
            <v>623</v>
          </cell>
        </row>
        <row r="680">
          <cell r="D680" t="str">
            <v>禹露</v>
          </cell>
          <cell r="E680" t="str">
            <v>初2022级15班</v>
          </cell>
          <cell r="F680">
            <v>265</v>
          </cell>
          <cell r="G680">
            <v>29</v>
          </cell>
          <cell r="H680" t="str">
            <v>---</v>
          </cell>
          <cell r="I680" t="str">
            <v>---</v>
          </cell>
          <cell r="J680">
            <v>678</v>
          </cell>
          <cell r="K680" t="str">
            <v>---</v>
          </cell>
          <cell r="L680" t="str">
            <v>---</v>
          </cell>
          <cell r="M680">
            <v>1044</v>
          </cell>
          <cell r="N680">
            <v>245</v>
          </cell>
          <cell r="O680">
            <v>20</v>
          </cell>
          <cell r="P680">
            <v>99</v>
          </cell>
          <cell r="Q680">
            <v>23</v>
          </cell>
          <cell r="R680">
            <v>645</v>
          </cell>
          <cell r="S680">
            <v>1049</v>
          </cell>
          <cell r="T680">
            <v>99</v>
          </cell>
          <cell r="U680">
            <v>0</v>
          </cell>
          <cell r="V680">
            <v>75</v>
          </cell>
          <cell r="W680">
            <v>35</v>
          </cell>
          <cell r="X680">
            <v>725</v>
          </cell>
          <cell r="Y680">
            <v>1106</v>
          </cell>
          <cell r="Z680">
            <v>55</v>
          </cell>
          <cell r="AA680">
            <v>20</v>
          </cell>
          <cell r="AB680">
            <v>91</v>
          </cell>
          <cell r="AC680">
            <v>25</v>
          </cell>
          <cell r="AD680">
            <v>640</v>
          </cell>
        </row>
        <row r="681">
          <cell r="D681" t="str">
            <v>张倩莹</v>
          </cell>
          <cell r="E681" t="str">
            <v>初2022级1班</v>
          </cell>
          <cell r="F681">
            <v>265</v>
          </cell>
          <cell r="G681">
            <v>29</v>
          </cell>
          <cell r="H681" t="str">
            <v>---</v>
          </cell>
          <cell r="I681" t="str">
            <v>---</v>
          </cell>
          <cell r="J681">
            <v>678</v>
          </cell>
          <cell r="K681" t="str">
            <v>---</v>
          </cell>
          <cell r="L681" t="str">
            <v>---</v>
          </cell>
          <cell r="M681">
            <v>1044</v>
          </cell>
          <cell r="N681">
            <v>236</v>
          </cell>
          <cell r="O681">
            <v>29</v>
          </cell>
          <cell r="P681">
            <v>89.5</v>
          </cell>
          <cell r="Q681">
            <v>38</v>
          </cell>
          <cell r="R681">
            <v>769</v>
          </cell>
          <cell r="S681">
            <v>1284</v>
          </cell>
          <cell r="T681">
            <v>89.5</v>
          </cell>
          <cell r="U681">
            <v>0</v>
          </cell>
          <cell r="V681">
            <v>83</v>
          </cell>
          <cell r="W681">
            <v>32</v>
          </cell>
          <cell r="X681">
            <v>659</v>
          </cell>
          <cell r="Y681">
            <v>991</v>
          </cell>
          <cell r="Z681">
            <v>54</v>
          </cell>
          <cell r="AA681">
            <v>29</v>
          </cell>
          <cell r="AB681">
            <v>92.5</v>
          </cell>
          <cell r="AC681">
            <v>31</v>
          </cell>
          <cell r="AD681">
            <v>629</v>
          </cell>
        </row>
        <row r="682">
          <cell r="D682" t="str">
            <v>丁思琪</v>
          </cell>
          <cell r="E682" t="str">
            <v>初2022级15班</v>
          </cell>
          <cell r="F682">
            <v>264.5</v>
          </cell>
          <cell r="G682">
            <v>30</v>
          </cell>
          <cell r="H682" t="str">
            <v>---</v>
          </cell>
          <cell r="I682" t="str">
            <v>---</v>
          </cell>
          <cell r="J682">
            <v>680</v>
          </cell>
          <cell r="K682" t="str">
            <v>---</v>
          </cell>
          <cell r="L682" t="str">
            <v>---</v>
          </cell>
          <cell r="M682">
            <v>1047</v>
          </cell>
          <cell r="N682">
            <v>238.5</v>
          </cell>
          <cell r="O682">
            <v>26</v>
          </cell>
          <cell r="P682">
            <v>85.5</v>
          </cell>
          <cell r="Q682">
            <v>46</v>
          </cell>
          <cell r="R682">
            <v>808</v>
          </cell>
          <cell r="S682">
            <v>1353</v>
          </cell>
          <cell r="T682">
            <v>85.5</v>
          </cell>
          <cell r="U682">
            <v>0</v>
          </cell>
          <cell r="V682">
            <v>101</v>
          </cell>
          <cell r="W682">
            <v>11</v>
          </cell>
          <cell r="X682">
            <v>526</v>
          </cell>
          <cell r="Y682">
            <v>725</v>
          </cell>
          <cell r="Z682">
            <v>75</v>
          </cell>
          <cell r="AA682">
            <v>26</v>
          </cell>
          <cell r="AB682">
            <v>78</v>
          </cell>
          <cell r="AC682">
            <v>36</v>
          </cell>
          <cell r="AD682">
            <v>716</v>
          </cell>
        </row>
        <row r="683">
          <cell r="D683" t="str">
            <v>李舟洋</v>
          </cell>
          <cell r="E683" t="str">
            <v>初2022级14班</v>
          </cell>
          <cell r="F683">
            <v>264</v>
          </cell>
          <cell r="G683">
            <v>31</v>
          </cell>
          <cell r="H683" t="str">
            <v>---</v>
          </cell>
          <cell r="I683" t="str">
            <v>---</v>
          </cell>
          <cell r="J683">
            <v>681</v>
          </cell>
          <cell r="K683" t="str">
            <v>---</v>
          </cell>
          <cell r="L683" t="str">
            <v>---</v>
          </cell>
          <cell r="M683">
            <v>1050</v>
          </cell>
          <cell r="N683">
            <v>236</v>
          </cell>
          <cell r="O683">
            <v>28</v>
          </cell>
          <cell r="P683">
            <v>94</v>
          </cell>
          <cell r="Q683">
            <v>33</v>
          </cell>
          <cell r="R683">
            <v>715</v>
          </cell>
          <cell r="S683">
            <v>1184</v>
          </cell>
          <cell r="T683">
            <v>94</v>
          </cell>
          <cell r="U683">
            <v>0</v>
          </cell>
          <cell r="V683">
            <v>105</v>
          </cell>
          <cell r="W683">
            <v>11</v>
          </cell>
          <cell r="X683">
            <v>475</v>
          </cell>
          <cell r="Y683">
            <v>653</v>
          </cell>
          <cell r="Z683">
            <v>77</v>
          </cell>
          <cell r="AA683">
            <v>28</v>
          </cell>
          <cell r="AB683">
            <v>65</v>
          </cell>
          <cell r="AC683">
            <v>43</v>
          </cell>
          <cell r="AD683">
            <v>781</v>
          </cell>
        </row>
        <row r="684">
          <cell r="D684" t="str">
            <v>罗安民</v>
          </cell>
          <cell r="E684" t="str">
            <v>初2022级7班</v>
          </cell>
          <cell r="F684">
            <v>264</v>
          </cell>
          <cell r="G684">
            <v>36</v>
          </cell>
          <cell r="H684" t="str">
            <v>---</v>
          </cell>
          <cell r="I684" t="str">
            <v>---</v>
          </cell>
          <cell r="J684">
            <v>681</v>
          </cell>
          <cell r="K684" t="str">
            <v>---</v>
          </cell>
          <cell r="L684" t="str">
            <v>---</v>
          </cell>
          <cell r="M684">
            <v>1050</v>
          </cell>
          <cell r="N684">
            <v>237</v>
          </cell>
          <cell r="O684">
            <v>27</v>
          </cell>
          <cell r="P684">
            <v>92</v>
          </cell>
          <cell r="Q684">
            <v>40</v>
          </cell>
          <cell r="R684">
            <v>739</v>
          </cell>
          <cell r="S684">
            <v>1230</v>
          </cell>
          <cell r="T684">
            <v>92</v>
          </cell>
          <cell r="U684">
            <v>0</v>
          </cell>
          <cell r="V684">
            <v>111</v>
          </cell>
          <cell r="W684">
            <v>12</v>
          </cell>
          <cell r="X684">
            <v>421</v>
          </cell>
          <cell r="Y684">
            <v>557</v>
          </cell>
          <cell r="Z684">
            <v>84</v>
          </cell>
          <cell r="AA684">
            <v>27</v>
          </cell>
          <cell r="AB684">
            <v>61</v>
          </cell>
          <cell r="AC684">
            <v>44</v>
          </cell>
          <cell r="AD684">
            <v>800</v>
          </cell>
        </row>
        <row r="685">
          <cell r="D685" t="str">
            <v>唐嘉淇</v>
          </cell>
          <cell r="E685" t="str">
            <v>初2022级8班</v>
          </cell>
          <cell r="F685">
            <v>264</v>
          </cell>
          <cell r="G685">
            <v>27</v>
          </cell>
          <cell r="H685" t="str">
            <v>---</v>
          </cell>
          <cell r="I685" t="str">
            <v>---</v>
          </cell>
          <cell r="J685">
            <v>681</v>
          </cell>
          <cell r="K685" t="str">
            <v>---</v>
          </cell>
          <cell r="L685" t="str">
            <v>---</v>
          </cell>
          <cell r="M685">
            <v>1050</v>
          </cell>
          <cell r="N685">
            <v>251</v>
          </cell>
          <cell r="O685">
            <v>13</v>
          </cell>
          <cell r="P685">
            <v>94.5</v>
          </cell>
          <cell r="Q685">
            <v>38</v>
          </cell>
          <cell r="R685">
            <v>707</v>
          </cell>
          <cell r="S685">
            <v>1170</v>
          </cell>
          <cell r="T685">
            <v>94.5</v>
          </cell>
          <cell r="U685">
            <v>0</v>
          </cell>
          <cell r="V685">
            <v>72</v>
          </cell>
          <cell r="W685">
            <v>40</v>
          </cell>
          <cell r="X685">
            <v>737</v>
          </cell>
          <cell r="Y685">
            <v>1130</v>
          </cell>
          <cell r="Z685">
            <v>59</v>
          </cell>
          <cell r="AA685">
            <v>13</v>
          </cell>
          <cell r="AB685">
            <v>97.5</v>
          </cell>
          <cell r="AC685">
            <v>14</v>
          </cell>
          <cell r="AD685">
            <v>578</v>
          </cell>
        </row>
        <row r="686">
          <cell r="D686" t="str">
            <v>龙城浠</v>
          </cell>
          <cell r="E686" t="str">
            <v>初2022级5班</v>
          </cell>
          <cell r="F686">
            <v>263.5</v>
          </cell>
          <cell r="G686">
            <v>23</v>
          </cell>
          <cell r="H686" t="str">
            <v>---</v>
          </cell>
          <cell r="I686" t="str">
            <v>---</v>
          </cell>
          <cell r="J686">
            <v>684</v>
          </cell>
          <cell r="K686" t="str">
            <v>---</v>
          </cell>
          <cell r="L686" t="str">
            <v>---</v>
          </cell>
          <cell r="M686">
            <v>1055</v>
          </cell>
          <cell r="N686">
            <v>249.5</v>
          </cell>
          <cell r="O686">
            <v>14</v>
          </cell>
          <cell r="P686">
            <v>105</v>
          </cell>
          <cell r="Q686">
            <v>15</v>
          </cell>
          <cell r="R686">
            <v>492</v>
          </cell>
          <cell r="S686">
            <v>779</v>
          </cell>
          <cell r="T686">
            <v>105</v>
          </cell>
          <cell r="U686">
            <v>0</v>
          </cell>
          <cell r="V686">
            <v>101</v>
          </cell>
          <cell r="W686">
            <v>10</v>
          </cell>
          <cell r="X686">
            <v>526</v>
          </cell>
          <cell r="Y686">
            <v>725</v>
          </cell>
          <cell r="Z686">
            <v>87</v>
          </cell>
          <cell r="AA686">
            <v>14</v>
          </cell>
          <cell r="AB686">
            <v>57.5</v>
          </cell>
          <cell r="AC686">
            <v>46</v>
          </cell>
          <cell r="AD686">
            <v>819</v>
          </cell>
        </row>
        <row r="687">
          <cell r="D687" t="str">
            <v>周钰婷</v>
          </cell>
          <cell r="E687" t="str">
            <v>初2022级8班</v>
          </cell>
          <cell r="F687">
            <v>262.5</v>
          </cell>
          <cell r="G687">
            <v>28</v>
          </cell>
          <cell r="H687" t="str">
            <v>---</v>
          </cell>
          <cell r="I687" t="str">
            <v>---</v>
          </cell>
          <cell r="J687">
            <v>685</v>
          </cell>
          <cell r="K687" t="str">
            <v>---</v>
          </cell>
          <cell r="L687" t="str">
            <v>---</v>
          </cell>
          <cell r="M687">
            <v>1057</v>
          </cell>
          <cell r="N687">
            <v>252.5</v>
          </cell>
          <cell r="O687">
            <v>10</v>
          </cell>
          <cell r="P687">
            <v>110.5</v>
          </cell>
          <cell r="Q687">
            <v>9</v>
          </cell>
          <cell r="R687">
            <v>337</v>
          </cell>
          <cell r="S687">
            <v>505</v>
          </cell>
          <cell r="T687">
            <v>110.5</v>
          </cell>
          <cell r="U687">
            <v>0</v>
          </cell>
          <cell r="V687">
            <v>75</v>
          </cell>
          <cell r="W687">
            <v>38</v>
          </cell>
          <cell r="X687">
            <v>725</v>
          </cell>
          <cell r="Y687">
            <v>1106</v>
          </cell>
          <cell r="Z687">
            <v>65</v>
          </cell>
          <cell r="AA687">
            <v>10</v>
          </cell>
          <cell r="AB687">
            <v>77</v>
          </cell>
          <cell r="AC687">
            <v>34</v>
          </cell>
          <cell r="AD687">
            <v>722</v>
          </cell>
        </row>
        <row r="688">
          <cell r="D688" t="str">
            <v>卢欣</v>
          </cell>
          <cell r="E688" t="str">
            <v>初2022级14班</v>
          </cell>
          <cell r="F688">
            <v>261.5</v>
          </cell>
          <cell r="G688">
            <v>32</v>
          </cell>
          <cell r="H688" t="str">
            <v>---</v>
          </cell>
          <cell r="I688" t="str">
            <v>---</v>
          </cell>
          <cell r="J688">
            <v>686</v>
          </cell>
          <cell r="K688" t="str">
            <v>---</v>
          </cell>
          <cell r="L688" t="str">
            <v>---</v>
          </cell>
          <cell r="M688">
            <v>1059</v>
          </cell>
          <cell r="N688">
            <v>248.5</v>
          </cell>
          <cell r="O688">
            <v>13</v>
          </cell>
          <cell r="P688">
            <v>98</v>
          </cell>
          <cell r="Q688">
            <v>28</v>
          </cell>
          <cell r="R688">
            <v>662</v>
          </cell>
          <cell r="S688">
            <v>1085</v>
          </cell>
          <cell r="T688">
            <v>98</v>
          </cell>
          <cell r="U688">
            <v>0</v>
          </cell>
          <cell r="V688">
            <v>76</v>
          </cell>
          <cell r="W688">
            <v>32</v>
          </cell>
          <cell r="X688">
            <v>713</v>
          </cell>
          <cell r="Y688">
            <v>1088</v>
          </cell>
          <cell r="Z688">
            <v>63</v>
          </cell>
          <cell r="AA688">
            <v>13</v>
          </cell>
          <cell r="AB688">
            <v>87.5</v>
          </cell>
          <cell r="AC688">
            <v>34</v>
          </cell>
          <cell r="AD688">
            <v>666</v>
          </cell>
        </row>
        <row r="689">
          <cell r="D689" t="str">
            <v>吴雨祝</v>
          </cell>
          <cell r="E689" t="str">
            <v>初2022级8班</v>
          </cell>
          <cell r="F689">
            <v>261.5</v>
          </cell>
          <cell r="G689">
            <v>29</v>
          </cell>
          <cell r="H689" t="str">
            <v>---</v>
          </cell>
          <cell r="I689" t="str">
            <v>---</v>
          </cell>
          <cell r="J689">
            <v>686</v>
          </cell>
          <cell r="K689" t="str">
            <v>---</v>
          </cell>
          <cell r="L689" t="str">
            <v>---</v>
          </cell>
          <cell r="M689">
            <v>1059</v>
          </cell>
          <cell r="N689">
            <v>251.5</v>
          </cell>
          <cell r="O689">
            <v>10</v>
          </cell>
          <cell r="P689">
            <v>96</v>
          </cell>
          <cell r="Q689">
            <v>35</v>
          </cell>
          <cell r="R689">
            <v>687</v>
          </cell>
          <cell r="S689">
            <v>1137</v>
          </cell>
          <cell r="T689">
            <v>96</v>
          </cell>
          <cell r="U689">
            <v>0</v>
          </cell>
          <cell r="V689">
            <v>62</v>
          </cell>
          <cell r="W689">
            <v>49</v>
          </cell>
          <cell r="X689">
            <v>786</v>
          </cell>
          <cell r="Y689">
            <v>1234</v>
          </cell>
          <cell r="Z689">
            <v>52</v>
          </cell>
          <cell r="AA689">
            <v>10</v>
          </cell>
          <cell r="AB689">
            <v>103.5</v>
          </cell>
          <cell r="AC689">
            <v>11</v>
          </cell>
          <cell r="AD689">
            <v>511</v>
          </cell>
        </row>
        <row r="690">
          <cell r="D690" t="str">
            <v>龚俊</v>
          </cell>
          <cell r="E690" t="str">
            <v>初2022级2班</v>
          </cell>
          <cell r="F690">
            <v>260.5</v>
          </cell>
          <cell r="G690">
            <v>27</v>
          </cell>
          <cell r="H690" t="str">
            <v>---</v>
          </cell>
          <cell r="I690" t="str">
            <v>---</v>
          </cell>
          <cell r="J690">
            <v>688</v>
          </cell>
          <cell r="K690" t="str">
            <v>---</v>
          </cell>
          <cell r="L690" t="str">
            <v>---</v>
          </cell>
          <cell r="M690">
            <v>1066</v>
          </cell>
          <cell r="N690">
            <v>230.5</v>
          </cell>
          <cell r="O690">
            <v>30</v>
          </cell>
          <cell r="P690">
            <v>86</v>
          </cell>
          <cell r="Q690">
            <v>40</v>
          </cell>
          <cell r="R690">
            <v>806</v>
          </cell>
          <cell r="S690">
            <v>1349</v>
          </cell>
          <cell r="T690">
            <v>86</v>
          </cell>
          <cell r="U690">
            <v>0</v>
          </cell>
          <cell r="V690">
            <v>100</v>
          </cell>
          <cell r="W690">
            <v>16</v>
          </cell>
          <cell r="X690">
            <v>535</v>
          </cell>
          <cell r="Y690">
            <v>740</v>
          </cell>
          <cell r="Z690">
            <v>70</v>
          </cell>
          <cell r="AA690">
            <v>30</v>
          </cell>
          <cell r="AB690">
            <v>74.5</v>
          </cell>
          <cell r="AC690">
            <v>35</v>
          </cell>
          <cell r="AD690">
            <v>740</v>
          </cell>
        </row>
        <row r="691">
          <cell r="D691" t="str">
            <v>张家豪</v>
          </cell>
          <cell r="E691" t="str">
            <v>初2022级1班</v>
          </cell>
          <cell r="F691">
            <v>260.5</v>
          </cell>
          <cell r="G691">
            <v>30</v>
          </cell>
          <cell r="H691" t="str">
            <v>---</v>
          </cell>
          <cell r="I691" t="str">
            <v>---</v>
          </cell>
          <cell r="J691">
            <v>688</v>
          </cell>
          <cell r="K691" t="str">
            <v>---</v>
          </cell>
          <cell r="L691" t="str">
            <v>---</v>
          </cell>
          <cell r="M691">
            <v>1066</v>
          </cell>
          <cell r="N691">
            <v>247.5</v>
          </cell>
          <cell r="O691">
            <v>13</v>
          </cell>
          <cell r="P691">
            <v>87</v>
          </cell>
          <cell r="Q691">
            <v>41</v>
          </cell>
          <cell r="R691">
            <v>798</v>
          </cell>
          <cell r="S691">
            <v>1334</v>
          </cell>
          <cell r="T691">
            <v>87</v>
          </cell>
          <cell r="U691">
            <v>0</v>
          </cell>
          <cell r="V691">
            <v>71</v>
          </cell>
          <cell r="W691">
            <v>42</v>
          </cell>
          <cell r="X691">
            <v>741</v>
          </cell>
          <cell r="Y691">
            <v>1140</v>
          </cell>
          <cell r="Z691">
            <v>58</v>
          </cell>
          <cell r="AA691">
            <v>13</v>
          </cell>
          <cell r="AB691">
            <v>102.5</v>
          </cell>
          <cell r="AC691">
            <v>22</v>
          </cell>
          <cell r="AD691">
            <v>526</v>
          </cell>
        </row>
        <row r="692">
          <cell r="D692" t="str">
            <v>唐亦馨</v>
          </cell>
          <cell r="E692" t="str">
            <v>初2022级5班</v>
          </cell>
          <cell r="F692">
            <v>259</v>
          </cell>
          <cell r="G692">
            <v>24</v>
          </cell>
          <cell r="H692" t="str">
            <v>---</v>
          </cell>
          <cell r="I692" t="str">
            <v>---</v>
          </cell>
          <cell r="J692">
            <v>690</v>
          </cell>
          <cell r="K692" t="str">
            <v>---</v>
          </cell>
          <cell r="L692" t="str">
            <v>---</v>
          </cell>
          <cell r="M692">
            <v>1072</v>
          </cell>
          <cell r="N692">
            <v>245</v>
          </cell>
          <cell r="O692">
            <v>14</v>
          </cell>
          <cell r="P692">
            <v>93.5</v>
          </cell>
          <cell r="Q692">
            <v>33</v>
          </cell>
          <cell r="R692">
            <v>718</v>
          </cell>
          <cell r="S692">
            <v>1191</v>
          </cell>
          <cell r="T692">
            <v>93.5</v>
          </cell>
          <cell r="U692">
            <v>0</v>
          </cell>
          <cell r="V692">
            <v>76</v>
          </cell>
          <cell r="W692">
            <v>23</v>
          </cell>
          <cell r="X692">
            <v>713</v>
          </cell>
          <cell r="Y692">
            <v>1088</v>
          </cell>
          <cell r="Z692">
            <v>62</v>
          </cell>
          <cell r="AA692">
            <v>14</v>
          </cell>
          <cell r="AB692">
            <v>89.5</v>
          </cell>
          <cell r="AC692">
            <v>23</v>
          </cell>
          <cell r="AD692">
            <v>654</v>
          </cell>
        </row>
        <row r="693">
          <cell r="D693" t="str">
            <v>王雨凡</v>
          </cell>
          <cell r="E693" t="str">
            <v>初2022级8班</v>
          </cell>
          <cell r="F693">
            <v>257.5</v>
          </cell>
          <cell r="G693">
            <v>30</v>
          </cell>
          <cell r="H693" t="str">
            <v>---</v>
          </cell>
          <cell r="I693" t="str">
            <v>---</v>
          </cell>
          <cell r="J693">
            <v>691</v>
          </cell>
          <cell r="K693" t="str">
            <v>---</v>
          </cell>
          <cell r="L693" t="str">
            <v>---</v>
          </cell>
          <cell r="M693">
            <v>1079</v>
          </cell>
          <cell r="N693">
            <v>237.5</v>
          </cell>
          <cell r="O693">
            <v>20</v>
          </cell>
          <cell r="P693">
            <v>78</v>
          </cell>
          <cell r="Q693">
            <v>53</v>
          </cell>
          <cell r="R693">
            <v>870</v>
          </cell>
          <cell r="S693">
            <v>1459</v>
          </cell>
          <cell r="T693">
            <v>78</v>
          </cell>
          <cell r="U693">
            <v>0</v>
          </cell>
          <cell r="V693">
            <v>104</v>
          </cell>
          <cell r="W693">
            <v>15</v>
          </cell>
          <cell r="X693">
            <v>487</v>
          </cell>
          <cell r="Y693">
            <v>669</v>
          </cell>
          <cell r="Z693">
            <v>84</v>
          </cell>
          <cell r="AA693">
            <v>20</v>
          </cell>
          <cell r="AB693">
            <v>75.5</v>
          </cell>
          <cell r="AC693">
            <v>36</v>
          </cell>
          <cell r="AD693">
            <v>736</v>
          </cell>
        </row>
        <row r="694">
          <cell r="D694" t="str">
            <v>段宏宇</v>
          </cell>
          <cell r="E694" t="str">
            <v>初2022级3班</v>
          </cell>
          <cell r="F694">
            <v>257</v>
          </cell>
          <cell r="G694">
            <v>59</v>
          </cell>
          <cell r="H694" t="str">
            <v>---</v>
          </cell>
          <cell r="I694" t="str">
            <v>---</v>
          </cell>
          <cell r="J694">
            <v>692</v>
          </cell>
          <cell r="K694" t="str">
            <v>---</v>
          </cell>
          <cell r="L694" t="str">
            <v>---</v>
          </cell>
          <cell r="M694">
            <v>1080</v>
          </cell>
          <cell r="N694">
            <v>236</v>
          </cell>
          <cell r="O694">
            <v>21</v>
          </cell>
          <cell r="P694">
            <v>78.5</v>
          </cell>
          <cell r="Q694">
            <v>60</v>
          </cell>
          <cell r="R694">
            <v>866</v>
          </cell>
          <cell r="S694">
            <v>1455</v>
          </cell>
          <cell r="T694">
            <v>78.5</v>
          </cell>
          <cell r="U694">
            <v>0</v>
          </cell>
          <cell r="V694">
            <v>84</v>
          </cell>
          <cell r="W694">
            <v>56</v>
          </cell>
          <cell r="X694">
            <v>647</v>
          </cell>
          <cell r="Y694">
            <v>973</v>
          </cell>
          <cell r="Z694">
            <v>63</v>
          </cell>
          <cell r="AA694">
            <v>21</v>
          </cell>
          <cell r="AB694">
            <v>94.5</v>
          </cell>
          <cell r="AC694">
            <v>57</v>
          </cell>
          <cell r="AD694">
            <v>610</v>
          </cell>
        </row>
        <row r="695">
          <cell r="D695" t="str">
            <v>敬家欣</v>
          </cell>
          <cell r="E695" t="str">
            <v>初2022级5班</v>
          </cell>
          <cell r="F695">
            <v>257</v>
          </cell>
          <cell r="G695">
            <v>25</v>
          </cell>
          <cell r="H695" t="str">
            <v>---</v>
          </cell>
          <cell r="I695" t="str">
            <v>---</v>
          </cell>
          <cell r="J695">
            <v>692</v>
          </cell>
          <cell r="K695" t="str">
            <v>---</v>
          </cell>
          <cell r="L695" t="str">
            <v>---</v>
          </cell>
          <cell r="M695">
            <v>1080</v>
          </cell>
          <cell r="N695">
            <v>239</v>
          </cell>
          <cell r="O695">
            <v>18</v>
          </cell>
          <cell r="P695">
            <v>95.5</v>
          </cell>
          <cell r="Q695">
            <v>29</v>
          </cell>
          <cell r="R695">
            <v>694</v>
          </cell>
          <cell r="S695">
            <v>1148</v>
          </cell>
          <cell r="T695">
            <v>95.5</v>
          </cell>
          <cell r="U695">
            <v>0</v>
          </cell>
          <cell r="V695">
            <v>78</v>
          </cell>
          <cell r="W695">
            <v>22</v>
          </cell>
          <cell r="X695">
            <v>704</v>
          </cell>
          <cell r="Y695">
            <v>1070</v>
          </cell>
          <cell r="Z695">
            <v>60</v>
          </cell>
          <cell r="AA695">
            <v>18</v>
          </cell>
          <cell r="AB695">
            <v>83.5</v>
          </cell>
          <cell r="AC695">
            <v>27</v>
          </cell>
          <cell r="AD695">
            <v>686</v>
          </cell>
        </row>
        <row r="696">
          <cell r="D696" t="str">
            <v>梅雅琪</v>
          </cell>
          <cell r="E696" t="str">
            <v>初2022级6班</v>
          </cell>
          <cell r="F696">
            <v>257</v>
          </cell>
          <cell r="G696">
            <v>28</v>
          </cell>
          <cell r="H696" t="str">
            <v>---</v>
          </cell>
          <cell r="I696" t="str">
            <v>---</v>
          </cell>
          <cell r="J696">
            <v>692</v>
          </cell>
          <cell r="K696" t="str">
            <v>---</v>
          </cell>
          <cell r="L696" t="str">
            <v>---</v>
          </cell>
          <cell r="M696">
            <v>1080</v>
          </cell>
          <cell r="N696">
            <v>241</v>
          </cell>
          <cell r="O696">
            <v>16</v>
          </cell>
          <cell r="P696">
            <v>104.5</v>
          </cell>
          <cell r="Q696">
            <v>14</v>
          </cell>
          <cell r="R696">
            <v>504</v>
          </cell>
          <cell r="S696">
            <v>802</v>
          </cell>
          <cell r="T696">
            <v>104.5</v>
          </cell>
          <cell r="U696">
            <v>0</v>
          </cell>
          <cell r="V696">
            <v>79</v>
          </cell>
          <cell r="W696">
            <v>27</v>
          </cell>
          <cell r="X696">
            <v>696</v>
          </cell>
          <cell r="Y696">
            <v>1053</v>
          </cell>
          <cell r="Z696">
            <v>63</v>
          </cell>
          <cell r="AA696">
            <v>16</v>
          </cell>
          <cell r="AB696">
            <v>73.5</v>
          </cell>
          <cell r="AC696">
            <v>32</v>
          </cell>
          <cell r="AD696">
            <v>748</v>
          </cell>
        </row>
        <row r="697">
          <cell r="D697" t="str">
            <v>廖浚博</v>
          </cell>
          <cell r="E697" t="str">
            <v>初2022级7班</v>
          </cell>
          <cell r="F697">
            <v>256.5</v>
          </cell>
          <cell r="G697">
            <v>37</v>
          </cell>
          <cell r="H697" t="str">
            <v>---</v>
          </cell>
          <cell r="I697" t="str">
            <v>---</v>
          </cell>
          <cell r="J697">
            <v>695</v>
          </cell>
          <cell r="K697" t="str">
            <v>---</v>
          </cell>
          <cell r="L697" t="str">
            <v>---</v>
          </cell>
          <cell r="M697">
            <v>1085</v>
          </cell>
          <cell r="N697">
            <v>229.5</v>
          </cell>
          <cell r="O697">
            <v>27</v>
          </cell>
          <cell r="P697">
            <v>88</v>
          </cell>
          <cell r="Q697">
            <v>43</v>
          </cell>
          <cell r="R697">
            <v>785</v>
          </cell>
          <cell r="S697">
            <v>1312</v>
          </cell>
          <cell r="T697">
            <v>88</v>
          </cell>
          <cell r="U697">
            <v>0</v>
          </cell>
          <cell r="V697">
            <v>116</v>
          </cell>
          <cell r="W697">
            <v>8</v>
          </cell>
          <cell r="X697">
            <v>363</v>
          </cell>
          <cell r="Y697">
            <v>472</v>
          </cell>
          <cell r="Z697">
            <v>89</v>
          </cell>
          <cell r="AA697">
            <v>27</v>
          </cell>
          <cell r="AB697">
            <v>52.5</v>
          </cell>
          <cell r="AC697">
            <v>51</v>
          </cell>
          <cell r="AD697">
            <v>844</v>
          </cell>
        </row>
        <row r="698">
          <cell r="D698" t="str">
            <v>田雨馨</v>
          </cell>
          <cell r="E698" t="str">
            <v>初2022级14班</v>
          </cell>
          <cell r="F698">
            <v>256.5</v>
          </cell>
          <cell r="G698">
            <v>33</v>
          </cell>
          <cell r="H698" t="str">
            <v>---</v>
          </cell>
          <cell r="I698" t="str">
            <v>---</v>
          </cell>
          <cell r="J698">
            <v>695</v>
          </cell>
          <cell r="K698" t="str">
            <v>---</v>
          </cell>
          <cell r="L698" t="str">
            <v>---</v>
          </cell>
          <cell r="M698">
            <v>1085</v>
          </cell>
          <cell r="N698">
            <v>251.5</v>
          </cell>
          <cell r="O698">
            <v>5</v>
          </cell>
          <cell r="P698">
            <v>103.5</v>
          </cell>
          <cell r="Q698">
            <v>17</v>
          </cell>
          <cell r="R698">
            <v>537</v>
          </cell>
          <cell r="S698">
            <v>862</v>
          </cell>
          <cell r="T698">
            <v>103.5</v>
          </cell>
          <cell r="U698">
            <v>0</v>
          </cell>
          <cell r="V698">
            <v>47</v>
          </cell>
          <cell r="W698">
            <v>44</v>
          </cell>
          <cell r="X698">
            <v>826</v>
          </cell>
          <cell r="Y698">
            <v>1340</v>
          </cell>
          <cell r="Z698">
            <v>42</v>
          </cell>
          <cell r="AA698">
            <v>5</v>
          </cell>
          <cell r="AB698">
            <v>106</v>
          </cell>
          <cell r="AC698">
            <v>19</v>
          </cell>
          <cell r="AD698">
            <v>489</v>
          </cell>
        </row>
        <row r="699">
          <cell r="D699" t="str">
            <v>杨雨红</v>
          </cell>
          <cell r="E699" t="str">
            <v>初2022级2班</v>
          </cell>
          <cell r="F699">
            <v>256.5</v>
          </cell>
          <cell r="G699">
            <v>28</v>
          </cell>
          <cell r="H699" t="str">
            <v>---</v>
          </cell>
          <cell r="I699" t="str">
            <v>---</v>
          </cell>
          <cell r="J699">
            <v>695</v>
          </cell>
          <cell r="K699" t="str">
            <v>---</v>
          </cell>
          <cell r="L699" t="str">
            <v>---</v>
          </cell>
          <cell r="M699">
            <v>1085</v>
          </cell>
          <cell r="N699">
            <v>245.5</v>
          </cell>
          <cell r="O699">
            <v>11</v>
          </cell>
          <cell r="P699">
            <v>95.5</v>
          </cell>
          <cell r="Q699">
            <v>31</v>
          </cell>
          <cell r="R699">
            <v>694</v>
          </cell>
          <cell r="S699">
            <v>1148</v>
          </cell>
          <cell r="T699">
            <v>95.5</v>
          </cell>
          <cell r="U699">
            <v>0</v>
          </cell>
          <cell r="V699">
            <v>76</v>
          </cell>
          <cell r="W699">
            <v>32</v>
          </cell>
          <cell r="X699">
            <v>713</v>
          </cell>
          <cell r="Y699">
            <v>1088</v>
          </cell>
          <cell r="Z699">
            <v>65</v>
          </cell>
          <cell r="AA699">
            <v>11</v>
          </cell>
          <cell r="AB699">
            <v>85</v>
          </cell>
          <cell r="AC699">
            <v>29</v>
          </cell>
          <cell r="AD699">
            <v>677</v>
          </cell>
        </row>
        <row r="700">
          <cell r="D700" t="str">
            <v>钟焱荣</v>
          </cell>
          <cell r="E700" t="str">
            <v>初2022级1班</v>
          </cell>
          <cell r="F700">
            <v>256</v>
          </cell>
          <cell r="G700">
            <v>31</v>
          </cell>
          <cell r="H700" t="str">
            <v>---</v>
          </cell>
          <cell r="I700" t="str">
            <v>---</v>
          </cell>
          <cell r="J700">
            <v>698</v>
          </cell>
          <cell r="K700" t="str">
            <v>---</v>
          </cell>
          <cell r="L700" t="str">
            <v>---</v>
          </cell>
          <cell r="M700">
            <v>1091</v>
          </cell>
          <cell r="N700">
            <v>233</v>
          </cell>
          <cell r="O700">
            <v>23</v>
          </cell>
          <cell r="P700">
            <v>88</v>
          </cell>
          <cell r="Q700">
            <v>40</v>
          </cell>
          <cell r="R700">
            <v>785</v>
          </cell>
          <cell r="S700">
            <v>1312</v>
          </cell>
          <cell r="T700">
            <v>88</v>
          </cell>
          <cell r="U700">
            <v>0</v>
          </cell>
          <cell r="V700">
            <v>88</v>
          </cell>
          <cell r="W700">
            <v>23</v>
          </cell>
          <cell r="X700">
            <v>613</v>
          </cell>
          <cell r="Y700">
            <v>906</v>
          </cell>
          <cell r="Z700">
            <v>65</v>
          </cell>
          <cell r="AA700">
            <v>23</v>
          </cell>
          <cell r="AB700">
            <v>80</v>
          </cell>
          <cell r="AC700">
            <v>37</v>
          </cell>
          <cell r="AD700">
            <v>703</v>
          </cell>
        </row>
        <row r="701">
          <cell r="D701" t="str">
            <v>甘泳畅</v>
          </cell>
          <cell r="E701" t="str">
            <v>初2022级3班</v>
          </cell>
          <cell r="F701">
            <v>255.5</v>
          </cell>
          <cell r="G701">
            <v>60</v>
          </cell>
          <cell r="H701" t="str">
            <v>---</v>
          </cell>
          <cell r="I701" t="str">
            <v>---</v>
          </cell>
          <cell r="J701">
            <v>699</v>
          </cell>
          <cell r="K701" t="str">
            <v>---</v>
          </cell>
          <cell r="L701" t="str">
            <v>---</v>
          </cell>
          <cell r="M701">
            <v>1094</v>
          </cell>
          <cell r="N701">
            <v>232.5</v>
          </cell>
          <cell r="O701">
            <v>23</v>
          </cell>
          <cell r="P701">
            <v>103</v>
          </cell>
          <cell r="Q701">
            <v>54</v>
          </cell>
          <cell r="R701">
            <v>552</v>
          </cell>
          <cell r="S701">
            <v>889</v>
          </cell>
          <cell r="T701">
            <v>103</v>
          </cell>
          <cell r="U701">
            <v>0</v>
          </cell>
          <cell r="V701">
            <v>116</v>
          </cell>
          <cell r="W701">
            <v>34</v>
          </cell>
          <cell r="X701">
            <v>363</v>
          </cell>
          <cell r="Y701">
            <v>472</v>
          </cell>
          <cell r="Z701">
            <v>93</v>
          </cell>
          <cell r="AA701">
            <v>23</v>
          </cell>
          <cell r="AB701">
            <v>36.5</v>
          </cell>
          <cell r="AC701">
            <v>60</v>
          </cell>
          <cell r="AD701">
            <v>905</v>
          </cell>
        </row>
        <row r="702">
          <cell r="D702" t="str">
            <v>赵雨轩</v>
          </cell>
          <cell r="E702" t="str">
            <v>初2022级7班</v>
          </cell>
          <cell r="F702">
            <v>255.5</v>
          </cell>
          <cell r="G702">
            <v>38</v>
          </cell>
          <cell r="H702" t="str">
            <v>---</v>
          </cell>
          <cell r="I702" t="str">
            <v>---</v>
          </cell>
          <cell r="J702">
            <v>699</v>
          </cell>
          <cell r="K702" t="str">
            <v>---</v>
          </cell>
          <cell r="L702" t="str">
            <v>---</v>
          </cell>
          <cell r="M702">
            <v>1094</v>
          </cell>
          <cell r="N702">
            <v>244.5</v>
          </cell>
          <cell r="O702">
            <v>11</v>
          </cell>
          <cell r="P702">
            <v>96.5</v>
          </cell>
          <cell r="Q702">
            <v>35</v>
          </cell>
          <cell r="R702">
            <v>680</v>
          </cell>
          <cell r="S702">
            <v>1124</v>
          </cell>
          <cell r="T702">
            <v>96.5</v>
          </cell>
          <cell r="U702">
            <v>0</v>
          </cell>
          <cell r="V702">
            <v>47</v>
          </cell>
          <cell r="W702">
            <v>52</v>
          </cell>
          <cell r="X702">
            <v>826</v>
          </cell>
          <cell r="Y702">
            <v>1340</v>
          </cell>
          <cell r="Z702">
            <v>36</v>
          </cell>
          <cell r="AA702">
            <v>11</v>
          </cell>
          <cell r="AB702">
            <v>112</v>
          </cell>
          <cell r="AC702">
            <v>10</v>
          </cell>
          <cell r="AD702">
            <v>409</v>
          </cell>
        </row>
        <row r="703">
          <cell r="D703" t="str">
            <v>黄嘉航</v>
          </cell>
          <cell r="E703" t="str">
            <v>初2022级7班</v>
          </cell>
          <cell r="F703">
            <v>255</v>
          </cell>
          <cell r="G703">
            <v>39</v>
          </cell>
          <cell r="H703" t="str">
            <v>---</v>
          </cell>
          <cell r="I703" t="str">
            <v>---</v>
          </cell>
          <cell r="J703">
            <v>701</v>
          </cell>
          <cell r="K703" t="str">
            <v>---</v>
          </cell>
          <cell r="L703" t="str">
            <v>---</v>
          </cell>
          <cell r="M703">
            <v>1098</v>
          </cell>
          <cell r="N703">
            <v>229</v>
          </cell>
          <cell r="O703">
            <v>26</v>
          </cell>
          <cell r="P703">
            <v>99</v>
          </cell>
          <cell r="Q703">
            <v>31</v>
          </cell>
          <cell r="R703">
            <v>645</v>
          </cell>
          <cell r="S703">
            <v>1049</v>
          </cell>
          <cell r="T703">
            <v>99</v>
          </cell>
          <cell r="U703">
            <v>0</v>
          </cell>
          <cell r="V703">
            <v>95</v>
          </cell>
          <cell r="W703">
            <v>25</v>
          </cell>
          <cell r="X703">
            <v>574</v>
          </cell>
          <cell r="Y703">
            <v>814</v>
          </cell>
          <cell r="Z703">
            <v>69</v>
          </cell>
          <cell r="AA703">
            <v>26</v>
          </cell>
          <cell r="AB703">
            <v>61</v>
          </cell>
          <cell r="AC703">
            <v>44</v>
          </cell>
          <cell r="AD703">
            <v>800</v>
          </cell>
        </row>
        <row r="704">
          <cell r="D704" t="str">
            <v>税泽熙</v>
          </cell>
          <cell r="E704" t="str">
            <v>初2022级2班</v>
          </cell>
          <cell r="F704">
            <v>255</v>
          </cell>
          <cell r="G704">
            <v>29</v>
          </cell>
          <cell r="H704" t="str">
            <v>---</v>
          </cell>
          <cell r="I704" t="str">
            <v>---</v>
          </cell>
          <cell r="J704">
            <v>701</v>
          </cell>
          <cell r="K704" t="str">
            <v>---</v>
          </cell>
          <cell r="L704" t="str">
            <v>---</v>
          </cell>
          <cell r="M704">
            <v>1098</v>
          </cell>
          <cell r="N704">
            <v>228</v>
          </cell>
          <cell r="O704">
            <v>27</v>
          </cell>
          <cell r="P704">
            <v>102.5</v>
          </cell>
          <cell r="Q704">
            <v>20</v>
          </cell>
          <cell r="R704">
            <v>567</v>
          </cell>
          <cell r="S704">
            <v>914</v>
          </cell>
          <cell r="T704">
            <v>102.5</v>
          </cell>
          <cell r="U704">
            <v>0</v>
          </cell>
          <cell r="V704">
            <v>84</v>
          </cell>
          <cell r="W704">
            <v>26</v>
          </cell>
          <cell r="X704">
            <v>647</v>
          </cell>
          <cell r="Y704">
            <v>973</v>
          </cell>
          <cell r="Z704">
            <v>57</v>
          </cell>
          <cell r="AA704">
            <v>27</v>
          </cell>
          <cell r="AB704">
            <v>68.5</v>
          </cell>
          <cell r="AC704">
            <v>39</v>
          </cell>
          <cell r="AD704">
            <v>766</v>
          </cell>
        </row>
        <row r="705">
          <cell r="D705" t="str">
            <v>杨诗怡</v>
          </cell>
          <cell r="E705" t="str">
            <v>初2022级1班</v>
          </cell>
          <cell r="F705">
            <v>255</v>
          </cell>
          <cell r="G705">
            <v>32</v>
          </cell>
          <cell r="H705" t="str">
            <v>---</v>
          </cell>
          <cell r="I705" t="str">
            <v>---</v>
          </cell>
          <cell r="J705">
            <v>701</v>
          </cell>
          <cell r="K705" t="str">
            <v>---</v>
          </cell>
          <cell r="L705" t="str">
            <v>---</v>
          </cell>
          <cell r="M705">
            <v>1098</v>
          </cell>
          <cell r="N705">
            <v>241</v>
          </cell>
          <cell r="O705">
            <v>14</v>
          </cell>
          <cell r="P705">
            <v>99.5</v>
          </cell>
          <cell r="Q705">
            <v>19</v>
          </cell>
          <cell r="R705">
            <v>634</v>
          </cell>
          <cell r="S705">
            <v>1033</v>
          </cell>
          <cell r="T705">
            <v>99.5</v>
          </cell>
          <cell r="U705">
            <v>0</v>
          </cell>
          <cell r="V705">
            <v>96</v>
          </cell>
          <cell r="W705">
            <v>17</v>
          </cell>
          <cell r="X705">
            <v>568</v>
          </cell>
          <cell r="Y705">
            <v>797</v>
          </cell>
          <cell r="Z705">
            <v>82</v>
          </cell>
          <cell r="AA705">
            <v>14</v>
          </cell>
          <cell r="AB705">
            <v>59.5</v>
          </cell>
          <cell r="AC705">
            <v>46</v>
          </cell>
          <cell r="AD705">
            <v>812</v>
          </cell>
        </row>
        <row r="706">
          <cell r="D706" t="str">
            <v>杨银霜</v>
          </cell>
          <cell r="E706" t="str">
            <v>初2022级8班</v>
          </cell>
          <cell r="F706">
            <v>255</v>
          </cell>
          <cell r="G706">
            <v>31</v>
          </cell>
          <cell r="H706" t="str">
            <v>---</v>
          </cell>
          <cell r="I706" t="str">
            <v>---</v>
          </cell>
          <cell r="J706">
            <v>701</v>
          </cell>
          <cell r="K706" t="str">
            <v>---</v>
          </cell>
          <cell r="L706" t="str">
            <v>---</v>
          </cell>
          <cell r="M706">
            <v>1098</v>
          </cell>
          <cell r="N706">
            <v>238</v>
          </cell>
          <cell r="O706">
            <v>17</v>
          </cell>
          <cell r="P706">
            <v>101</v>
          </cell>
          <cell r="Q706">
            <v>23</v>
          </cell>
          <cell r="R706">
            <v>598</v>
          </cell>
          <cell r="S706">
            <v>962</v>
          </cell>
          <cell r="T706">
            <v>101</v>
          </cell>
          <cell r="U706">
            <v>0</v>
          </cell>
          <cell r="V706">
            <v>82</v>
          </cell>
          <cell r="W706">
            <v>30</v>
          </cell>
          <cell r="X706">
            <v>666</v>
          </cell>
          <cell r="Y706">
            <v>1009</v>
          </cell>
          <cell r="Z706">
            <v>65</v>
          </cell>
          <cell r="AA706">
            <v>17</v>
          </cell>
          <cell r="AB706">
            <v>72</v>
          </cell>
          <cell r="AC706">
            <v>40</v>
          </cell>
          <cell r="AD706">
            <v>752</v>
          </cell>
        </row>
        <row r="707">
          <cell r="D707" t="str">
            <v>唐瑞虎</v>
          </cell>
          <cell r="E707" t="str">
            <v>初2022级1班</v>
          </cell>
          <cell r="F707">
            <v>254.5</v>
          </cell>
          <cell r="G707">
            <v>33</v>
          </cell>
          <cell r="H707" t="str">
            <v>---</v>
          </cell>
          <cell r="I707" t="str">
            <v>---</v>
          </cell>
          <cell r="J707">
            <v>705</v>
          </cell>
          <cell r="K707" t="str">
            <v>---</v>
          </cell>
          <cell r="L707" t="str">
            <v>---</v>
          </cell>
          <cell r="M707">
            <v>1106</v>
          </cell>
          <cell r="N707">
            <v>238.5</v>
          </cell>
          <cell r="O707">
            <v>16</v>
          </cell>
          <cell r="P707">
            <v>90.5</v>
          </cell>
          <cell r="Q707">
            <v>34</v>
          </cell>
          <cell r="R707">
            <v>756</v>
          </cell>
          <cell r="S707">
            <v>1263</v>
          </cell>
          <cell r="T707">
            <v>90.5</v>
          </cell>
          <cell r="U707">
            <v>0</v>
          </cell>
          <cell r="V707">
            <v>73</v>
          </cell>
          <cell r="W707">
            <v>40</v>
          </cell>
          <cell r="X707">
            <v>734</v>
          </cell>
          <cell r="Y707">
            <v>1120</v>
          </cell>
          <cell r="Z707">
            <v>57</v>
          </cell>
          <cell r="AA707">
            <v>16</v>
          </cell>
          <cell r="AB707">
            <v>91</v>
          </cell>
          <cell r="AC707">
            <v>32</v>
          </cell>
          <cell r="AD707">
            <v>640</v>
          </cell>
        </row>
        <row r="708">
          <cell r="D708" t="str">
            <v>冯鑫淼</v>
          </cell>
          <cell r="E708" t="str">
            <v>初2022级1班</v>
          </cell>
          <cell r="F708">
            <v>254</v>
          </cell>
          <cell r="G708">
            <v>34</v>
          </cell>
          <cell r="H708" t="str">
            <v>---</v>
          </cell>
          <cell r="I708" t="str">
            <v>---</v>
          </cell>
          <cell r="J708">
            <v>706</v>
          </cell>
          <cell r="K708" t="str">
            <v>---</v>
          </cell>
          <cell r="L708" t="str">
            <v>---</v>
          </cell>
          <cell r="M708">
            <v>1108</v>
          </cell>
          <cell r="N708">
            <v>233</v>
          </cell>
          <cell r="O708">
            <v>21</v>
          </cell>
          <cell r="P708">
            <v>98.5</v>
          </cell>
          <cell r="Q708">
            <v>21</v>
          </cell>
          <cell r="R708">
            <v>659</v>
          </cell>
          <cell r="S708">
            <v>1073</v>
          </cell>
          <cell r="T708">
            <v>98.5</v>
          </cell>
          <cell r="U708">
            <v>0</v>
          </cell>
          <cell r="V708">
            <v>79</v>
          </cell>
          <cell r="W708">
            <v>35</v>
          </cell>
          <cell r="X708">
            <v>696</v>
          </cell>
          <cell r="Y708">
            <v>1053</v>
          </cell>
          <cell r="Z708">
            <v>58</v>
          </cell>
          <cell r="AA708">
            <v>21</v>
          </cell>
          <cell r="AB708">
            <v>76.5</v>
          </cell>
          <cell r="AC708">
            <v>40</v>
          </cell>
          <cell r="AD708">
            <v>727</v>
          </cell>
        </row>
        <row r="709">
          <cell r="D709" t="str">
            <v>王雅萱</v>
          </cell>
          <cell r="E709" t="str">
            <v>初2022级15班</v>
          </cell>
          <cell r="F709">
            <v>253.5</v>
          </cell>
          <cell r="G709">
            <v>31</v>
          </cell>
          <cell r="H709" t="str">
            <v>---</v>
          </cell>
          <cell r="I709" t="str">
            <v>---</v>
          </cell>
          <cell r="J709">
            <v>707</v>
          </cell>
          <cell r="K709" t="str">
            <v>---</v>
          </cell>
          <cell r="L709" t="str">
            <v>---</v>
          </cell>
          <cell r="M709">
            <v>1109</v>
          </cell>
          <cell r="N709">
            <v>233.5</v>
          </cell>
          <cell r="O709">
            <v>20</v>
          </cell>
          <cell r="P709">
            <v>97.5</v>
          </cell>
          <cell r="Q709">
            <v>25</v>
          </cell>
          <cell r="R709">
            <v>671</v>
          </cell>
          <cell r="S709">
            <v>1102</v>
          </cell>
          <cell r="T709">
            <v>97.5</v>
          </cell>
          <cell r="U709">
            <v>0</v>
          </cell>
          <cell r="V709">
            <v>77</v>
          </cell>
          <cell r="W709">
            <v>32</v>
          </cell>
          <cell r="X709">
            <v>709</v>
          </cell>
          <cell r="Y709">
            <v>1077</v>
          </cell>
          <cell r="Z709">
            <v>57</v>
          </cell>
          <cell r="AA709">
            <v>20</v>
          </cell>
          <cell r="AB709">
            <v>79</v>
          </cell>
          <cell r="AC709">
            <v>35</v>
          </cell>
          <cell r="AD709">
            <v>711</v>
          </cell>
        </row>
        <row r="710">
          <cell r="D710" t="str">
            <v>范欣雨</v>
          </cell>
          <cell r="E710" t="str">
            <v>初2022级5班</v>
          </cell>
          <cell r="F710">
            <v>252.5</v>
          </cell>
          <cell r="G710">
            <v>26</v>
          </cell>
          <cell r="H710" t="str">
            <v>---</v>
          </cell>
          <cell r="I710" t="str">
            <v>---</v>
          </cell>
          <cell r="J710">
            <v>708</v>
          </cell>
          <cell r="K710" t="str">
            <v>---</v>
          </cell>
          <cell r="L710" t="str">
            <v>---</v>
          </cell>
          <cell r="M710">
            <v>1112</v>
          </cell>
          <cell r="N710">
            <v>234.5</v>
          </cell>
          <cell r="O710">
            <v>18</v>
          </cell>
          <cell r="P710">
            <v>98.5</v>
          </cell>
          <cell r="Q710">
            <v>26</v>
          </cell>
          <cell r="R710">
            <v>659</v>
          </cell>
          <cell r="S710">
            <v>1073</v>
          </cell>
          <cell r="T710">
            <v>98.5</v>
          </cell>
          <cell r="U710">
            <v>0</v>
          </cell>
          <cell r="V710">
            <v>67</v>
          </cell>
          <cell r="W710">
            <v>29</v>
          </cell>
          <cell r="X710">
            <v>763</v>
          </cell>
          <cell r="Y710">
            <v>1191</v>
          </cell>
          <cell r="Z710">
            <v>49</v>
          </cell>
          <cell r="AA710">
            <v>18</v>
          </cell>
          <cell r="AB710">
            <v>87</v>
          </cell>
          <cell r="AC710">
            <v>25</v>
          </cell>
          <cell r="AD710">
            <v>669</v>
          </cell>
        </row>
        <row r="711">
          <cell r="D711" t="str">
            <v>刘城</v>
          </cell>
          <cell r="E711" t="str">
            <v>初2022级8班</v>
          </cell>
          <cell r="F711">
            <v>252.5</v>
          </cell>
          <cell r="G711">
            <v>32</v>
          </cell>
          <cell r="H711" t="str">
            <v>---</v>
          </cell>
          <cell r="I711" t="str">
            <v>---</v>
          </cell>
          <cell r="J711">
            <v>708</v>
          </cell>
          <cell r="K711" t="str">
            <v>---</v>
          </cell>
          <cell r="L711" t="str">
            <v>---</v>
          </cell>
          <cell r="M711">
            <v>1112</v>
          </cell>
          <cell r="N711">
            <v>225.5</v>
          </cell>
          <cell r="O711">
            <v>27</v>
          </cell>
          <cell r="P711">
            <v>87.5</v>
          </cell>
          <cell r="Q711">
            <v>46</v>
          </cell>
          <cell r="R711">
            <v>795</v>
          </cell>
          <cell r="S711">
            <v>1326</v>
          </cell>
          <cell r="T711">
            <v>87.5</v>
          </cell>
          <cell r="U711">
            <v>0</v>
          </cell>
          <cell r="V711">
            <v>91</v>
          </cell>
          <cell r="W711">
            <v>25</v>
          </cell>
          <cell r="X711">
            <v>601</v>
          </cell>
          <cell r="Y711">
            <v>871</v>
          </cell>
          <cell r="Z711">
            <v>64</v>
          </cell>
          <cell r="AA711">
            <v>27</v>
          </cell>
          <cell r="AB711">
            <v>74</v>
          </cell>
          <cell r="AC711">
            <v>37</v>
          </cell>
          <cell r="AD711">
            <v>745</v>
          </cell>
        </row>
        <row r="712">
          <cell r="D712" t="str">
            <v>王艳悦</v>
          </cell>
          <cell r="E712" t="str">
            <v>初2022级8班</v>
          </cell>
          <cell r="F712">
            <v>252.5</v>
          </cell>
          <cell r="G712">
            <v>32</v>
          </cell>
          <cell r="H712" t="str">
            <v>---</v>
          </cell>
          <cell r="I712" t="str">
            <v>---</v>
          </cell>
          <cell r="J712">
            <v>708</v>
          </cell>
          <cell r="K712" t="str">
            <v>---</v>
          </cell>
          <cell r="L712" t="str">
            <v>---</v>
          </cell>
          <cell r="M712">
            <v>1112</v>
          </cell>
          <cell r="N712">
            <v>242.5</v>
          </cell>
          <cell r="O712">
            <v>10</v>
          </cell>
          <cell r="P712">
            <v>94.5</v>
          </cell>
          <cell r="Q712">
            <v>38</v>
          </cell>
          <cell r="R712">
            <v>707</v>
          </cell>
          <cell r="S712">
            <v>1170</v>
          </cell>
          <cell r="T712">
            <v>94.5</v>
          </cell>
          <cell r="U712">
            <v>0</v>
          </cell>
          <cell r="V712">
            <v>84</v>
          </cell>
          <cell r="W712">
            <v>29</v>
          </cell>
          <cell r="X712">
            <v>647</v>
          </cell>
          <cell r="Y712">
            <v>973</v>
          </cell>
          <cell r="Z712">
            <v>74</v>
          </cell>
          <cell r="AA712">
            <v>10</v>
          </cell>
          <cell r="AB712">
            <v>74</v>
          </cell>
          <cell r="AC712">
            <v>37</v>
          </cell>
          <cell r="AD712">
            <v>745</v>
          </cell>
        </row>
        <row r="713">
          <cell r="D713" t="str">
            <v>熊俊熙</v>
          </cell>
          <cell r="E713" t="str">
            <v>初2022级7班</v>
          </cell>
          <cell r="F713">
            <v>252.5</v>
          </cell>
          <cell r="G713">
            <v>40</v>
          </cell>
          <cell r="H713" t="str">
            <v>---</v>
          </cell>
          <cell r="I713" t="str">
            <v>---</v>
          </cell>
          <cell r="J713">
            <v>708</v>
          </cell>
          <cell r="K713" t="str">
            <v>---</v>
          </cell>
          <cell r="L713" t="str">
            <v>---</v>
          </cell>
          <cell r="M713">
            <v>1112</v>
          </cell>
          <cell r="N713">
            <v>229.5</v>
          </cell>
          <cell r="O713">
            <v>23</v>
          </cell>
          <cell r="P713">
            <v>107.5</v>
          </cell>
          <cell r="Q713">
            <v>13</v>
          </cell>
          <cell r="R713">
            <v>421</v>
          </cell>
          <cell r="S713">
            <v>659</v>
          </cell>
          <cell r="T713">
            <v>107.5</v>
          </cell>
          <cell r="U713">
            <v>0</v>
          </cell>
          <cell r="V713">
            <v>100</v>
          </cell>
          <cell r="W713">
            <v>20</v>
          </cell>
          <cell r="X713">
            <v>535</v>
          </cell>
          <cell r="Y713">
            <v>740</v>
          </cell>
          <cell r="Z713">
            <v>77</v>
          </cell>
          <cell r="AA713">
            <v>23</v>
          </cell>
          <cell r="AB713">
            <v>45</v>
          </cell>
          <cell r="AC713">
            <v>57</v>
          </cell>
          <cell r="AD713">
            <v>883</v>
          </cell>
        </row>
        <row r="714">
          <cell r="D714" t="str">
            <v>赵浩林</v>
          </cell>
          <cell r="E714" t="str">
            <v>初2022级1班</v>
          </cell>
          <cell r="F714">
            <v>252.5</v>
          </cell>
          <cell r="G714">
            <v>35</v>
          </cell>
          <cell r="H714" t="str">
            <v>---</v>
          </cell>
          <cell r="I714" t="str">
            <v>---</v>
          </cell>
          <cell r="J714">
            <v>708</v>
          </cell>
          <cell r="K714" t="str">
            <v>---</v>
          </cell>
          <cell r="L714" t="str">
            <v>---</v>
          </cell>
          <cell r="M714">
            <v>1112</v>
          </cell>
          <cell r="N714">
            <v>233.5</v>
          </cell>
          <cell r="O714">
            <v>19</v>
          </cell>
          <cell r="P714">
            <v>90.5</v>
          </cell>
          <cell r="Q714">
            <v>34</v>
          </cell>
          <cell r="R714">
            <v>756</v>
          </cell>
          <cell r="S714">
            <v>1263</v>
          </cell>
          <cell r="T714">
            <v>90.5</v>
          </cell>
          <cell r="U714">
            <v>0</v>
          </cell>
          <cell r="V714">
            <v>85</v>
          </cell>
          <cell r="W714">
            <v>27</v>
          </cell>
          <cell r="X714">
            <v>636</v>
          </cell>
          <cell r="Y714">
            <v>955</v>
          </cell>
          <cell r="Z714">
            <v>66</v>
          </cell>
          <cell r="AA714">
            <v>19</v>
          </cell>
          <cell r="AB714">
            <v>77</v>
          </cell>
          <cell r="AC714">
            <v>39</v>
          </cell>
          <cell r="AD714">
            <v>722</v>
          </cell>
        </row>
        <row r="715">
          <cell r="D715" t="str">
            <v>段鑫茹</v>
          </cell>
          <cell r="E715" t="str">
            <v>初2022级1班</v>
          </cell>
          <cell r="F715">
            <v>252</v>
          </cell>
          <cell r="G715">
            <v>36</v>
          </cell>
          <cell r="H715" t="str">
            <v>---</v>
          </cell>
          <cell r="I715" t="str">
            <v>---</v>
          </cell>
          <cell r="J715">
            <v>713</v>
          </cell>
          <cell r="K715" t="str">
            <v>---</v>
          </cell>
          <cell r="L715" t="str">
            <v>---</v>
          </cell>
          <cell r="M715">
            <v>1119</v>
          </cell>
          <cell r="N715">
            <v>233</v>
          </cell>
          <cell r="O715">
            <v>19</v>
          </cell>
          <cell r="P715">
            <v>91.5</v>
          </cell>
          <cell r="Q715">
            <v>31</v>
          </cell>
          <cell r="R715">
            <v>747</v>
          </cell>
          <cell r="S715">
            <v>1244</v>
          </cell>
          <cell r="T715">
            <v>91.5</v>
          </cell>
          <cell r="U715">
            <v>0</v>
          </cell>
          <cell r="V715">
            <v>85</v>
          </cell>
          <cell r="W715">
            <v>27</v>
          </cell>
          <cell r="X715">
            <v>636</v>
          </cell>
          <cell r="Y715">
            <v>955</v>
          </cell>
          <cell r="Z715">
            <v>66</v>
          </cell>
          <cell r="AA715">
            <v>19</v>
          </cell>
          <cell r="AB715">
            <v>75.5</v>
          </cell>
          <cell r="AC715">
            <v>42</v>
          </cell>
          <cell r="AD715">
            <v>736</v>
          </cell>
        </row>
        <row r="716">
          <cell r="D716" t="str">
            <v>何梦羽扬</v>
          </cell>
          <cell r="E716" t="str">
            <v>初2022级1班</v>
          </cell>
          <cell r="F716">
            <v>252</v>
          </cell>
          <cell r="G716">
            <v>36</v>
          </cell>
          <cell r="H716" t="str">
            <v>---</v>
          </cell>
          <cell r="I716" t="str">
            <v>---</v>
          </cell>
          <cell r="J716">
            <v>713</v>
          </cell>
          <cell r="K716" t="str">
            <v>---</v>
          </cell>
          <cell r="L716" t="str">
            <v>---</v>
          </cell>
          <cell r="M716">
            <v>1119</v>
          </cell>
          <cell r="N716">
            <v>241</v>
          </cell>
          <cell r="O716">
            <v>11</v>
          </cell>
          <cell r="P716">
            <v>98</v>
          </cell>
          <cell r="Q716">
            <v>22</v>
          </cell>
          <cell r="R716">
            <v>662</v>
          </cell>
          <cell r="S716">
            <v>1085</v>
          </cell>
          <cell r="T716">
            <v>98</v>
          </cell>
          <cell r="U716">
            <v>0</v>
          </cell>
          <cell r="V716">
            <v>43</v>
          </cell>
          <cell r="W716">
            <v>50</v>
          </cell>
          <cell r="X716">
            <v>842</v>
          </cell>
          <cell r="Y716">
            <v>1369</v>
          </cell>
          <cell r="Z716">
            <v>32</v>
          </cell>
          <cell r="AA716">
            <v>11</v>
          </cell>
          <cell r="AB716">
            <v>111</v>
          </cell>
          <cell r="AC716">
            <v>14</v>
          </cell>
          <cell r="AD716">
            <v>424</v>
          </cell>
        </row>
        <row r="717">
          <cell r="D717" t="str">
            <v>梁译文</v>
          </cell>
          <cell r="E717" t="str">
            <v>初2022级5班</v>
          </cell>
          <cell r="F717">
            <v>252</v>
          </cell>
          <cell r="G717">
            <v>27</v>
          </cell>
          <cell r="H717" t="str">
            <v>---</v>
          </cell>
          <cell r="I717" t="str">
            <v>---</v>
          </cell>
          <cell r="J717">
            <v>713</v>
          </cell>
          <cell r="K717" t="str">
            <v>---</v>
          </cell>
          <cell r="L717" t="str">
            <v>---</v>
          </cell>
          <cell r="M717">
            <v>1119</v>
          </cell>
          <cell r="N717">
            <v>239</v>
          </cell>
          <cell r="O717">
            <v>13</v>
          </cell>
          <cell r="P717">
            <v>89.5</v>
          </cell>
          <cell r="Q717">
            <v>34</v>
          </cell>
          <cell r="R717">
            <v>769</v>
          </cell>
          <cell r="S717">
            <v>1284</v>
          </cell>
          <cell r="T717">
            <v>89.5</v>
          </cell>
          <cell r="U717">
            <v>0</v>
          </cell>
          <cell r="V717">
            <v>55</v>
          </cell>
          <cell r="W717">
            <v>35</v>
          </cell>
          <cell r="X717">
            <v>807</v>
          </cell>
          <cell r="Y717">
            <v>1289</v>
          </cell>
          <cell r="Z717">
            <v>42</v>
          </cell>
          <cell r="AA717">
            <v>13</v>
          </cell>
          <cell r="AB717">
            <v>107.5</v>
          </cell>
          <cell r="AC717">
            <v>11</v>
          </cell>
          <cell r="AD717">
            <v>463</v>
          </cell>
        </row>
        <row r="718">
          <cell r="D718" t="str">
            <v>马天宇</v>
          </cell>
          <cell r="E718" t="str">
            <v>初2022级2班</v>
          </cell>
          <cell r="F718">
            <v>252</v>
          </cell>
          <cell r="G718">
            <v>30</v>
          </cell>
          <cell r="H718" t="str">
            <v>---</v>
          </cell>
          <cell r="I718" t="str">
            <v>---</v>
          </cell>
          <cell r="J718">
            <v>713</v>
          </cell>
          <cell r="K718" t="str">
            <v>---</v>
          </cell>
          <cell r="L718" t="str">
            <v>---</v>
          </cell>
          <cell r="M718">
            <v>1119</v>
          </cell>
          <cell r="N718">
            <v>226</v>
          </cell>
          <cell r="O718">
            <v>26</v>
          </cell>
          <cell r="P718">
            <v>82.5</v>
          </cell>
          <cell r="Q718">
            <v>43</v>
          </cell>
          <cell r="R718">
            <v>835</v>
          </cell>
          <cell r="S718">
            <v>1408</v>
          </cell>
          <cell r="T718">
            <v>82.5</v>
          </cell>
          <cell r="U718">
            <v>0</v>
          </cell>
          <cell r="V718">
            <v>114</v>
          </cell>
          <cell r="W718">
            <v>6</v>
          </cell>
          <cell r="X718">
            <v>385</v>
          </cell>
          <cell r="Y718">
            <v>503</v>
          </cell>
          <cell r="Z718">
            <v>88</v>
          </cell>
          <cell r="AA718">
            <v>26</v>
          </cell>
          <cell r="AB718">
            <v>55.5</v>
          </cell>
          <cell r="AC718">
            <v>44</v>
          </cell>
          <cell r="AD718">
            <v>828</v>
          </cell>
        </row>
        <row r="719">
          <cell r="D719" t="str">
            <v>全梦婷</v>
          </cell>
          <cell r="E719" t="str">
            <v>初2022级14班</v>
          </cell>
          <cell r="F719">
            <v>252</v>
          </cell>
          <cell r="G719">
            <v>34</v>
          </cell>
          <cell r="H719" t="str">
            <v>---</v>
          </cell>
          <cell r="I719" t="str">
            <v>---</v>
          </cell>
          <cell r="J719">
            <v>713</v>
          </cell>
          <cell r="K719" t="str">
            <v>---</v>
          </cell>
          <cell r="L719" t="str">
            <v>---</v>
          </cell>
          <cell r="M719">
            <v>1119</v>
          </cell>
          <cell r="N719">
            <v>234</v>
          </cell>
          <cell r="O719">
            <v>18</v>
          </cell>
          <cell r="P719">
            <v>93</v>
          </cell>
          <cell r="Q719">
            <v>35</v>
          </cell>
          <cell r="R719">
            <v>728</v>
          </cell>
          <cell r="S719">
            <v>1207</v>
          </cell>
          <cell r="T719">
            <v>93</v>
          </cell>
          <cell r="U719">
            <v>0</v>
          </cell>
          <cell r="V719">
            <v>82</v>
          </cell>
          <cell r="W719">
            <v>25</v>
          </cell>
          <cell r="X719">
            <v>666</v>
          </cell>
          <cell r="Y719">
            <v>1009</v>
          </cell>
          <cell r="Z719">
            <v>64</v>
          </cell>
          <cell r="AA719">
            <v>18</v>
          </cell>
          <cell r="AB719">
            <v>77</v>
          </cell>
          <cell r="AC719">
            <v>39</v>
          </cell>
          <cell r="AD719">
            <v>722</v>
          </cell>
        </row>
        <row r="720">
          <cell r="D720" t="str">
            <v>严庆篪</v>
          </cell>
          <cell r="E720" t="str">
            <v>初2022级1班</v>
          </cell>
          <cell r="F720">
            <v>252</v>
          </cell>
          <cell r="G720">
            <v>36</v>
          </cell>
          <cell r="H720" t="str">
            <v>---</v>
          </cell>
          <cell r="I720" t="str">
            <v>---</v>
          </cell>
          <cell r="J720">
            <v>713</v>
          </cell>
          <cell r="K720" t="str">
            <v>---</v>
          </cell>
          <cell r="L720" t="str">
            <v>---</v>
          </cell>
          <cell r="M720">
            <v>1119</v>
          </cell>
          <cell r="N720">
            <v>225</v>
          </cell>
          <cell r="O720">
            <v>27</v>
          </cell>
          <cell r="P720">
            <v>99</v>
          </cell>
          <cell r="Q720">
            <v>20</v>
          </cell>
          <cell r="R720">
            <v>645</v>
          </cell>
          <cell r="S720">
            <v>1049</v>
          </cell>
          <cell r="T720">
            <v>99</v>
          </cell>
          <cell r="U720">
            <v>0</v>
          </cell>
          <cell r="V720">
            <v>101</v>
          </cell>
          <cell r="W720">
            <v>13</v>
          </cell>
          <cell r="X720">
            <v>526</v>
          </cell>
          <cell r="Y720">
            <v>725</v>
          </cell>
          <cell r="Z720">
            <v>74</v>
          </cell>
          <cell r="AA720">
            <v>27</v>
          </cell>
          <cell r="AB720">
            <v>52</v>
          </cell>
          <cell r="AC720">
            <v>51</v>
          </cell>
          <cell r="AD720">
            <v>849</v>
          </cell>
        </row>
        <row r="721">
          <cell r="D721" t="str">
            <v>梁若曦</v>
          </cell>
          <cell r="E721" t="str">
            <v>初2022级2班</v>
          </cell>
          <cell r="F721">
            <v>251.5</v>
          </cell>
          <cell r="G721">
            <v>31</v>
          </cell>
          <cell r="H721" t="str">
            <v>---</v>
          </cell>
          <cell r="I721" t="str">
            <v>---</v>
          </cell>
          <cell r="J721">
            <v>719</v>
          </cell>
          <cell r="K721" t="str">
            <v>---</v>
          </cell>
          <cell r="L721" t="str">
            <v>---</v>
          </cell>
          <cell r="M721">
            <v>1125</v>
          </cell>
          <cell r="N721">
            <v>247.5</v>
          </cell>
          <cell r="O721">
            <v>4</v>
          </cell>
          <cell r="P721">
            <v>107</v>
          </cell>
          <cell r="Q721">
            <v>11</v>
          </cell>
          <cell r="R721">
            <v>439</v>
          </cell>
          <cell r="S721">
            <v>687</v>
          </cell>
          <cell r="T721">
            <v>107</v>
          </cell>
          <cell r="U721">
            <v>0</v>
          </cell>
          <cell r="V721">
            <v>50</v>
          </cell>
          <cell r="W721">
            <v>40</v>
          </cell>
          <cell r="X721">
            <v>817</v>
          </cell>
          <cell r="Y721">
            <v>1322</v>
          </cell>
          <cell r="Z721">
            <v>46</v>
          </cell>
          <cell r="AA721">
            <v>4</v>
          </cell>
          <cell r="AB721">
            <v>94.5</v>
          </cell>
          <cell r="AC721">
            <v>25</v>
          </cell>
          <cell r="AD721">
            <v>610</v>
          </cell>
        </row>
        <row r="722">
          <cell r="D722" t="str">
            <v>肖星亮</v>
          </cell>
          <cell r="E722" t="str">
            <v>初2022级8班</v>
          </cell>
          <cell r="F722">
            <v>251</v>
          </cell>
          <cell r="G722">
            <v>34</v>
          </cell>
          <cell r="H722" t="str">
            <v>---</v>
          </cell>
          <cell r="I722" t="str">
            <v>---</v>
          </cell>
          <cell r="J722">
            <v>720</v>
          </cell>
          <cell r="K722" t="str">
            <v>---</v>
          </cell>
          <cell r="L722" t="str">
            <v>---</v>
          </cell>
          <cell r="M722">
            <v>1126</v>
          </cell>
          <cell r="N722">
            <v>236</v>
          </cell>
          <cell r="O722">
            <v>15</v>
          </cell>
          <cell r="P722">
            <v>89</v>
          </cell>
          <cell r="Q722">
            <v>44</v>
          </cell>
          <cell r="R722">
            <v>774</v>
          </cell>
          <cell r="S722">
            <v>1295</v>
          </cell>
          <cell r="T722">
            <v>89</v>
          </cell>
          <cell r="U722">
            <v>0</v>
          </cell>
          <cell r="V722">
            <v>76</v>
          </cell>
          <cell r="W722">
            <v>37</v>
          </cell>
          <cell r="X722">
            <v>713</v>
          </cell>
          <cell r="Y722">
            <v>1088</v>
          </cell>
          <cell r="Z722">
            <v>61</v>
          </cell>
          <cell r="AA722">
            <v>15</v>
          </cell>
          <cell r="AB722">
            <v>86</v>
          </cell>
          <cell r="AC722">
            <v>25</v>
          </cell>
          <cell r="AD722">
            <v>673</v>
          </cell>
        </row>
        <row r="723">
          <cell r="D723" t="str">
            <v>简章国</v>
          </cell>
          <cell r="E723" t="str">
            <v>初2022级1班</v>
          </cell>
          <cell r="F723">
            <v>250.5</v>
          </cell>
          <cell r="G723">
            <v>39</v>
          </cell>
          <cell r="H723" t="str">
            <v>---</v>
          </cell>
          <cell r="I723" t="str">
            <v>---</v>
          </cell>
          <cell r="J723">
            <v>721</v>
          </cell>
          <cell r="K723" t="str">
            <v>---</v>
          </cell>
          <cell r="L723" t="str">
            <v>---</v>
          </cell>
          <cell r="M723">
            <v>1127</v>
          </cell>
          <cell r="N723">
            <v>228.5</v>
          </cell>
          <cell r="O723">
            <v>22</v>
          </cell>
          <cell r="P723">
            <v>73.5</v>
          </cell>
          <cell r="Q723">
            <v>55</v>
          </cell>
          <cell r="R723">
            <v>891</v>
          </cell>
          <cell r="S723">
            <v>1490</v>
          </cell>
          <cell r="T723">
            <v>73.5</v>
          </cell>
          <cell r="U723">
            <v>0</v>
          </cell>
          <cell r="V723">
            <v>120</v>
          </cell>
          <cell r="W723">
            <v>3</v>
          </cell>
          <cell r="X723">
            <v>306</v>
          </cell>
          <cell r="Y723">
            <v>392</v>
          </cell>
          <cell r="Z723">
            <v>98</v>
          </cell>
          <cell r="AA723">
            <v>22</v>
          </cell>
          <cell r="AB723">
            <v>57</v>
          </cell>
          <cell r="AC723">
            <v>47</v>
          </cell>
          <cell r="AD723">
            <v>822</v>
          </cell>
        </row>
        <row r="724">
          <cell r="D724" t="str">
            <v>刘赟</v>
          </cell>
          <cell r="E724" t="str">
            <v>初2022级15班</v>
          </cell>
          <cell r="F724">
            <v>250.5</v>
          </cell>
          <cell r="G724">
            <v>32</v>
          </cell>
          <cell r="H724" t="str">
            <v>---</v>
          </cell>
          <cell r="I724" t="str">
            <v>---</v>
          </cell>
          <cell r="J724">
            <v>721</v>
          </cell>
          <cell r="K724" t="str">
            <v>---</v>
          </cell>
          <cell r="L724" t="str">
            <v>---</v>
          </cell>
          <cell r="M724">
            <v>1127</v>
          </cell>
          <cell r="N724">
            <v>229.5</v>
          </cell>
          <cell r="O724">
            <v>21</v>
          </cell>
          <cell r="P724">
            <v>109</v>
          </cell>
          <cell r="Q724">
            <v>10</v>
          </cell>
          <cell r="R724">
            <v>378</v>
          </cell>
          <cell r="S724">
            <v>579</v>
          </cell>
          <cell r="T724">
            <v>109</v>
          </cell>
          <cell r="U724">
            <v>0</v>
          </cell>
          <cell r="V724">
            <v>44</v>
          </cell>
          <cell r="W724">
            <v>50</v>
          </cell>
          <cell r="X724">
            <v>837</v>
          </cell>
          <cell r="Y724">
            <v>1363</v>
          </cell>
          <cell r="Z724">
            <v>23</v>
          </cell>
          <cell r="AA724">
            <v>21</v>
          </cell>
          <cell r="AB724">
            <v>97.5</v>
          </cell>
          <cell r="AC724">
            <v>20</v>
          </cell>
          <cell r="AD724">
            <v>578</v>
          </cell>
        </row>
        <row r="725">
          <cell r="D725" t="str">
            <v>伍至峻</v>
          </cell>
          <cell r="E725" t="str">
            <v>初2022级14班</v>
          </cell>
          <cell r="F725">
            <v>250.5</v>
          </cell>
          <cell r="G725">
            <v>35</v>
          </cell>
          <cell r="H725" t="str">
            <v>---</v>
          </cell>
          <cell r="I725" t="str">
            <v>---</v>
          </cell>
          <cell r="J725">
            <v>721</v>
          </cell>
          <cell r="K725" t="str">
            <v>---</v>
          </cell>
          <cell r="L725" t="str">
            <v>---</v>
          </cell>
          <cell r="M725">
            <v>1127</v>
          </cell>
          <cell r="N725">
            <v>235.5</v>
          </cell>
          <cell r="O725">
            <v>15</v>
          </cell>
          <cell r="P725">
            <v>90</v>
          </cell>
          <cell r="Q725">
            <v>41</v>
          </cell>
          <cell r="R725">
            <v>764</v>
          </cell>
          <cell r="S725">
            <v>1276</v>
          </cell>
          <cell r="T725">
            <v>90</v>
          </cell>
          <cell r="U725">
            <v>0</v>
          </cell>
          <cell r="V725">
            <v>76</v>
          </cell>
          <cell r="W725">
            <v>32</v>
          </cell>
          <cell r="X725">
            <v>713</v>
          </cell>
          <cell r="Y725">
            <v>1088</v>
          </cell>
          <cell r="Z725">
            <v>61</v>
          </cell>
          <cell r="AA725">
            <v>15</v>
          </cell>
          <cell r="AB725">
            <v>84.5</v>
          </cell>
          <cell r="AC725">
            <v>35</v>
          </cell>
          <cell r="AD725">
            <v>680</v>
          </cell>
        </row>
        <row r="726">
          <cell r="D726" t="str">
            <v>廖曼伶</v>
          </cell>
          <cell r="E726" t="str">
            <v>初2022级2班</v>
          </cell>
          <cell r="F726">
            <v>250</v>
          </cell>
          <cell r="G726">
            <v>32</v>
          </cell>
          <cell r="H726" t="str">
            <v>---</v>
          </cell>
          <cell r="I726" t="str">
            <v>---</v>
          </cell>
          <cell r="J726">
            <v>724</v>
          </cell>
          <cell r="K726" t="str">
            <v>---</v>
          </cell>
          <cell r="L726" t="str">
            <v>---</v>
          </cell>
          <cell r="M726">
            <v>1132</v>
          </cell>
          <cell r="N726">
            <v>238</v>
          </cell>
          <cell r="O726">
            <v>12</v>
          </cell>
          <cell r="P726">
            <v>92</v>
          </cell>
          <cell r="Q726">
            <v>32</v>
          </cell>
          <cell r="R726">
            <v>739</v>
          </cell>
          <cell r="S726">
            <v>1230</v>
          </cell>
          <cell r="T726">
            <v>92</v>
          </cell>
          <cell r="U726">
            <v>0</v>
          </cell>
          <cell r="V726">
            <v>56</v>
          </cell>
          <cell r="W726">
            <v>37</v>
          </cell>
          <cell r="X726">
            <v>804</v>
          </cell>
          <cell r="Y726">
            <v>1280</v>
          </cell>
          <cell r="Z726">
            <v>44</v>
          </cell>
          <cell r="AA726">
            <v>12</v>
          </cell>
          <cell r="AB726">
            <v>102</v>
          </cell>
          <cell r="AC726">
            <v>19</v>
          </cell>
          <cell r="AD726">
            <v>533</v>
          </cell>
        </row>
        <row r="727">
          <cell r="D727" t="str">
            <v>张邵杰</v>
          </cell>
          <cell r="E727" t="str">
            <v>初2022级6班</v>
          </cell>
          <cell r="F727">
            <v>250</v>
          </cell>
          <cell r="G727">
            <v>29</v>
          </cell>
          <cell r="H727" t="str">
            <v>---</v>
          </cell>
          <cell r="I727" t="str">
            <v>---</v>
          </cell>
          <cell r="J727">
            <v>724</v>
          </cell>
          <cell r="K727" t="str">
            <v>---</v>
          </cell>
          <cell r="L727" t="str">
            <v>---</v>
          </cell>
          <cell r="M727">
            <v>1132</v>
          </cell>
          <cell r="N727">
            <v>233</v>
          </cell>
          <cell r="O727">
            <v>17</v>
          </cell>
          <cell r="P727">
            <v>53.5</v>
          </cell>
          <cell r="Q727">
            <v>55</v>
          </cell>
          <cell r="R727">
            <v>922</v>
          </cell>
          <cell r="S727">
            <v>1540</v>
          </cell>
          <cell r="T727">
            <v>53.5</v>
          </cell>
          <cell r="U727">
            <v>0</v>
          </cell>
          <cell r="V727">
            <v>69</v>
          </cell>
          <cell r="W727">
            <v>38</v>
          </cell>
          <cell r="X727">
            <v>750</v>
          </cell>
          <cell r="Y727">
            <v>1166</v>
          </cell>
          <cell r="Z727">
            <v>52</v>
          </cell>
          <cell r="AA727">
            <v>17</v>
          </cell>
          <cell r="AB727">
            <v>127.5</v>
          </cell>
          <cell r="AC727">
            <v>1</v>
          </cell>
          <cell r="AD727">
            <v>186</v>
          </cell>
        </row>
        <row r="728">
          <cell r="D728" t="str">
            <v>任涵睿</v>
          </cell>
          <cell r="E728" t="str">
            <v>初2022级8班</v>
          </cell>
          <cell r="F728">
            <v>249</v>
          </cell>
          <cell r="G728">
            <v>35</v>
          </cell>
          <cell r="H728" t="str">
            <v>---</v>
          </cell>
          <cell r="I728" t="str">
            <v>---</v>
          </cell>
          <cell r="J728">
            <v>726</v>
          </cell>
          <cell r="K728" t="str">
            <v>---</v>
          </cell>
          <cell r="L728" t="str">
            <v>---</v>
          </cell>
          <cell r="M728">
            <v>1140</v>
          </cell>
          <cell r="N728">
            <v>233</v>
          </cell>
          <cell r="O728">
            <v>16</v>
          </cell>
          <cell r="P728">
            <v>100.5</v>
          </cell>
          <cell r="Q728">
            <v>27</v>
          </cell>
          <cell r="R728">
            <v>611</v>
          </cell>
          <cell r="S728">
            <v>988</v>
          </cell>
          <cell r="T728">
            <v>100.5</v>
          </cell>
          <cell r="U728">
            <v>0</v>
          </cell>
          <cell r="V728">
            <v>68</v>
          </cell>
          <cell r="W728">
            <v>43</v>
          </cell>
          <cell r="X728">
            <v>758</v>
          </cell>
          <cell r="Y728">
            <v>1178</v>
          </cell>
          <cell r="Z728">
            <v>52</v>
          </cell>
          <cell r="AA728">
            <v>16</v>
          </cell>
          <cell r="AB728">
            <v>80.5</v>
          </cell>
          <cell r="AC728">
            <v>30</v>
          </cell>
          <cell r="AD728">
            <v>700</v>
          </cell>
        </row>
        <row r="729">
          <cell r="D729" t="str">
            <v>胡漫玲</v>
          </cell>
          <cell r="E729" t="str">
            <v>初2022级15班</v>
          </cell>
          <cell r="F729">
            <v>248</v>
          </cell>
          <cell r="G729">
            <v>33</v>
          </cell>
          <cell r="H729" t="str">
            <v>---</v>
          </cell>
          <cell r="I729" t="str">
            <v>---</v>
          </cell>
          <cell r="J729">
            <v>727</v>
          </cell>
          <cell r="K729" t="str">
            <v>---</v>
          </cell>
          <cell r="L729" t="str">
            <v>---</v>
          </cell>
          <cell r="M729">
            <v>1141</v>
          </cell>
          <cell r="N729">
            <v>237</v>
          </cell>
          <cell r="O729">
            <v>11</v>
          </cell>
          <cell r="P729">
            <v>96</v>
          </cell>
          <cell r="Q729">
            <v>28</v>
          </cell>
          <cell r="R729">
            <v>687</v>
          </cell>
          <cell r="S729">
            <v>1137</v>
          </cell>
          <cell r="T729">
            <v>96</v>
          </cell>
          <cell r="U729">
            <v>0</v>
          </cell>
          <cell r="V729">
            <v>72</v>
          </cell>
          <cell r="W729">
            <v>36</v>
          </cell>
          <cell r="X729">
            <v>737</v>
          </cell>
          <cell r="Y729">
            <v>1130</v>
          </cell>
          <cell r="Z729">
            <v>61</v>
          </cell>
          <cell r="AA729">
            <v>11</v>
          </cell>
          <cell r="AB729">
            <v>80</v>
          </cell>
          <cell r="AC729">
            <v>32</v>
          </cell>
          <cell r="AD729">
            <v>703</v>
          </cell>
        </row>
        <row r="730">
          <cell r="D730" t="str">
            <v>漆逸翰</v>
          </cell>
          <cell r="E730" t="str">
            <v>初2022级7班</v>
          </cell>
          <cell r="F730">
            <v>247.5</v>
          </cell>
          <cell r="G730">
            <v>41</v>
          </cell>
          <cell r="H730" t="str">
            <v>---</v>
          </cell>
          <cell r="I730" t="str">
            <v>---</v>
          </cell>
          <cell r="J730">
            <v>728</v>
          </cell>
          <cell r="K730" t="str">
            <v>---</v>
          </cell>
          <cell r="L730" t="str">
            <v>---</v>
          </cell>
          <cell r="M730">
            <v>1144</v>
          </cell>
          <cell r="N730">
            <v>230.5</v>
          </cell>
          <cell r="O730">
            <v>17</v>
          </cell>
          <cell r="P730">
            <v>85.5</v>
          </cell>
          <cell r="Q730">
            <v>50</v>
          </cell>
          <cell r="R730">
            <v>808</v>
          </cell>
          <cell r="S730">
            <v>1353</v>
          </cell>
          <cell r="T730">
            <v>85.5</v>
          </cell>
          <cell r="U730">
            <v>0</v>
          </cell>
          <cell r="V730">
            <v>61</v>
          </cell>
          <cell r="W730">
            <v>50</v>
          </cell>
          <cell r="X730">
            <v>790</v>
          </cell>
          <cell r="Y730">
            <v>1245</v>
          </cell>
          <cell r="Z730">
            <v>44</v>
          </cell>
          <cell r="AA730">
            <v>17</v>
          </cell>
          <cell r="AB730">
            <v>101</v>
          </cell>
          <cell r="AC730">
            <v>19</v>
          </cell>
          <cell r="AD730">
            <v>550</v>
          </cell>
        </row>
        <row r="731">
          <cell r="D731" t="str">
            <v>陈雨露</v>
          </cell>
          <cell r="E731" t="str">
            <v>初2022级14班</v>
          </cell>
          <cell r="F731">
            <v>246</v>
          </cell>
          <cell r="G731">
            <v>36</v>
          </cell>
          <cell r="H731" t="str">
            <v>---</v>
          </cell>
          <cell r="I731" t="str">
            <v>---</v>
          </cell>
          <cell r="J731">
            <v>729</v>
          </cell>
          <cell r="K731" t="str">
            <v>---</v>
          </cell>
          <cell r="L731" t="str">
            <v>---</v>
          </cell>
          <cell r="M731">
            <v>1151</v>
          </cell>
          <cell r="N731">
            <v>233</v>
          </cell>
          <cell r="O731">
            <v>13</v>
          </cell>
          <cell r="P731">
            <v>92.5</v>
          </cell>
          <cell r="Q731">
            <v>39</v>
          </cell>
          <cell r="R731">
            <v>737</v>
          </cell>
          <cell r="S731">
            <v>1221</v>
          </cell>
          <cell r="T731">
            <v>92.5</v>
          </cell>
          <cell r="U731">
            <v>0</v>
          </cell>
          <cell r="V731">
            <v>51</v>
          </cell>
          <cell r="W731">
            <v>42</v>
          </cell>
          <cell r="X731">
            <v>813</v>
          </cell>
          <cell r="Y731">
            <v>1316</v>
          </cell>
          <cell r="Z731">
            <v>38</v>
          </cell>
          <cell r="AA731">
            <v>13</v>
          </cell>
          <cell r="AB731">
            <v>102.5</v>
          </cell>
          <cell r="AC731">
            <v>23</v>
          </cell>
          <cell r="AD731">
            <v>526</v>
          </cell>
        </row>
        <row r="732">
          <cell r="D732" t="str">
            <v>杨雅馨</v>
          </cell>
          <cell r="E732" t="str">
            <v>初2022级8班</v>
          </cell>
          <cell r="F732">
            <v>246</v>
          </cell>
          <cell r="G732">
            <v>36</v>
          </cell>
          <cell r="H732" t="str">
            <v>---</v>
          </cell>
          <cell r="I732" t="str">
            <v>---</v>
          </cell>
          <cell r="J732">
            <v>729</v>
          </cell>
          <cell r="K732" t="str">
            <v>---</v>
          </cell>
          <cell r="L732" t="str">
            <v>---</v>
          </cell>
          <cell r="M732">
            <v>1151</v>
          </cell>
          <cell r="N732">
            <v>221</v>
          </cell>
          <cell r="O732">
            <v>25</v>
          </cell>
          <cell r="P732">
            <v>93.5</v>
          </cell>
          <cell r="Q732">
            <v>40</v>
          </cell>
          <cell r="R732">
            <v>718</v>
          </cell>
          <cell r="S732">
            <v>1191</v>
          </cell>
          <cell r="T732">
            <v>93.5</v>
          </cell>
          <cell r="U732">
            <v>0</v>
          </cell>
          <cell r="V732">
            <v>97</v>
          </cell>
          <cell r="W732">
            <v>24</v>
          </cell>
          <cell r="X732">
            <v>562</v>
          </cell>
          <cell r="Y732">
            <v>787</v>
          </cell>
          <cell r="Z732">
            <v>72</v>
          </cell>
          <cell r="AA732">
            <v>25</v>
          </cell>
          <cell r="AB732">
            <v>55.5</v>
          </cell>
          <cell r="AC732">
            <v>47</v>
          </cell>
          <cell r="AD732">
            <v>828</v>
          </cell>
        </row>
        <row r="733">
          <cell r="D733" t="str">
            <v>姜佳蕊</v>
          </cell>
          <cell r="E733" t="str">
            <v>初2022级6班</v>
          </cell>
          <cell r="F733">
            <v>245.5</v>
          </cell>
          <cell r="G733">
            <v>30</v>
          </cell>
          <cell r="H733" t="str">
            <v>---</v>
          </cell>
          <cell r="I733" t="str">
            <v>---</v>
          </cell>
          <cell r="J733">
            <v>731</v>
          </cell>
          <cell r="K733" t="str">
            <v>---</v>
          </cell>
          <cell r="L733" t="str">
            <v>---</v>
          </cell>
          <cell r="M733">
            <v>1154</v>
          </cell>
          <cell r="N733">
            <v>229.5</v>
          </cell>
          <cell r="O733">
            <v>16</v>
          </cell>
          <cell r="P733">
            <v>83.5</v>
          </cell>
          <cell r="Q733">
            <v>46</v>
          </cell>
          <cell r="R733">
            <v>826</v>
          </cell>
          <cell r="S733">
            <v>1386</v>
          </cell>
          <cell r="T733">
            <v>83.5</v>
          </cell>
          <cell r="U733">
            <v>0</v>
          </cell>
          <cell r="V733">
            <v>85</v>
          </cell>
          <cell r="W733">
            <v>22</v>
          </cell>
          <cell r="X733">
            <v>636</v>
          </cell>
          <cell r="Y733">
            <v>955</v>
          </cell>
          <cell r="Z733">
            <v>69</v>
          </cell>
          <cell r="AA733">
            <v>16</v>
          </cell>
          <cell r="AB733">
            <v>77</v>
          </cell>
          <cell r="AC733">
            <v>29</v>
          </cell>
          <cell r="AD733">
            <v>722</v>
          </cell>
        </row>
        <row r="734">
          <cell r="D734" t="str">
            <v>梁文文</v>
          </cell>
          <cell r="E734" t="str">
            <v>初2022级5班</v>
          </cell>
          <cell r="F734">
            <v>245</v>
          </cell>
          <cell r="G734">
            <v>28</v>
          </cell>
          <cell r="H734" t="str">
            <v>---</v>
          </cell>
          <cell r="I734" t="str">
            <v>---</v>
          </cell>
          <cell r="J734">
            <v>732</v>
          </cell>
          <cell r="K734" t="str">
            <v>---</v>
          </cell>
          <cell r="L734" t="str">
            <v>---</v>
          </cell>
          <cell r="M734">
            <v>1156</v>
          </cell>
          <cell r="N734">
            <v>237</v>
          </cell>
          <cell r="O734">
            <v>8</v>
          </cell>
          <cell r="P734">
            <v>80.5</v>
          </cell>
          <cell r="Q734">
            <v>46</v>
          </cell>
          <cell r="R734">
            <v>849</v>
          </cell>
          <cell r="S734">
            <v>1430</v>
          </cell>
          <cell r="T734">
            <v>80.5</v>
          </cell>
          <cell r="U734">
            <v>0</v>
          </cell>
          <cell r="V734">
            <v>87</v>
          </cell>
          <cell r="W734">
            <v>17</v>
          </cell>
          <cell r="X734">
            <v>621</v>
          </cell>
          <cell r="Y734">
            <v>923</v>
          </cell>
          <cell r="Z734">
            <v>79</v>
          </cell>
          <cell r="AA734">
            <v>8</v>
          </cell>
          <cell r="AB734">
            <v>77.5</v>
          </cell>
          <cell r="AC734">
            <v>29</v>
          </cell>
          <cell r="AD734">
            <v>720</v>
          </cell>
        </row>
        <row r="735">
          <cell r="D735" t="str">
            <v>李钰婷</v>
          </cell>
          <cell r="E735" t="str">
            <v>初2022级15班</v>
          </cell>
          <cell r="F735">
            <v>244</v>
          </cell>
          <cell r="G735">
            <v>34</v>
          </cell>
          <cell r="H735" t="str">
            <v>---</v>
          </cell>
          <cell r="I735" t="str">
            <v>---</v>
          </cell>
          <cell r="J735">
            <v>733</v>
          </cell>
          <cell r="K735" t="str">
            <v>---</v>
          </cell>
          <cell r="L735" t="str">
            <v>---</v>
          </cell>
          <cell r="M735">
            <v>1163</v>
          </cell>
          <cell r="N735">
            <v>224</v>
          </cell>
          <cell r="O735">
            <v>20</v>
          </cell>
          <cell r="P735">
            <v>104.5</v>
          </cell>
          <cell r="Q735">
            <v>16</v>
          </cell>
          <cell r="R735">
            <v>504</v>
          </cell>
          <cell r="S735">
            <v>802</v>
          </cell>
          <cell r="T735">
            <v>104.5</v>
          </cell>
          <cell r="U735">
            <v>0</v>
          </cell>
          <cell r="V735">
            <v>70</v>
          </cell>
          <cell r="W735">
            <v>37</v>
          </cell>
          <cell r="X735">
            <v>744</v>
          </cell>
          <cell r="Y735">
            <v>1148</v>
          </cell>
          <cell r="Z735">
            <v>50</v>
          </cell>
          <cell r="AA735">
            <v>20</v>
          </cell>
          <cell r="AB735">
            <v>69.5</v>
          </cell>
          <cell r="AC735">
            <v>38</v>
          </cell>
          <cell r="AD735">
            <v>761</v>
          </cell>
        </row>
        <row r="736">
          <cell r="D736" t="str">
            <v>熊佳欣</v>
          </cell>
          <cell r="E736" t="str">
            <v>初2022级6班</v>
          </cell>
          <cell r="F736">
            <v>244</v>
          </cell>
          <cell r="G736">
            <v>31</v>
          </cell>
          <cell r="H736" t="str">
            <v>---</v>
          </cell>
          <cell r="I736" t="str">
            <v>---</v>
          </cell>
          <cell r="J736">
            <v>733</v>
          </cell>
          <cell r="K736" t="str">
            <v>---</v>
          </cell>
          <cell r="L736" t="str">
            <v>---</v>
          </cell>
          <cell r="M736">
            <v>1163</v>
          </cell>
          <cell r="N736">
            <v>231</v>
          </cell>
          <cell r="O736">
            <v>13</v>
          </cell>
          <cell r="P736">
            <v>100.5</v>
          </cell>
          <cell r="Q736">
            <v>25</v>
          </cell>
          <cell r="R736">
            <v>611</v>
          </cell>
          <cell r="S736">
            <v>988</v>
          </cell>
          <cell r="T736">
            <v>100.5</v>
          </cell>
          <cell r="U736">
            <v>0</v>
          </cell>
          <cell r="V736">
            <v>69</v>
          </cell>
          <cell r="W736">
            <v>38</v>
          </cell>
          <cell r="X736">
            <v>750</v>
          </cell>
          <cell r="Y736">
            <v>1166</v>
          </cell>
          <cell r="Z736">
            <v>56</v>
          </cell>
          <cell r="AA736">
            <v>13</v>
          </cell>
          <cell r="AB736">
            <v>74.5</v>
          </cell>
          <cell r="AC736">
            <v>31</v>
          </cell>
          <cell r="AD736">
            <v>740</v>
          </cell>
        </row>
        <row r="737">
          <cell r="D737" t="str">
            <v>刘诗雨</v>
          </cell>
          <cell r="E737" t="str">
            <v>初2022级14班</v>
          </cell>
          <cell r="F737">
            <v>243.5</v>
          </cell>
          <cell r="G737">
            <v>37</v>
          </cell>
          <cell r="H737" t="str">
            <v>---</v>
          </cell>
          <cell r="I737" t="str">
            <v>---</v>
          </cell>
          <cell r="J737">
            <v>735</v>
          </cell>
          <cell r="K737" t="str">
            <v>---</v>
          </cell>
          <cell r="L737" t="str">
            <v>---</v>
          </cell>
          <cell r="M737">
            <v>1165</v>
          </cell>
          <cell r="N737">
            <v>234.5</v>
          </cell>
          <cell r="O737">
            <v>9</v>
          </cell>
          <cell r="P737">
            <v>91</v>
          </cell>
          <cell r="Q737">
            <v>40</v>
          </cell>
          <cell r="R737">
            <v>752</v>
          </cell>
          <cell r="S737">
            <v>1254</v>
          </cell>
          <cell r="T737">
            <v>91</v>
          </cell>
          <cell r="U737">
            <v>0</v>
          </cell>
          <cell r="V737">
            <v>75</v>
          </cell>
          <cell r="W737">
            <v>34</v>
          </cell>
          <cell r="X737">
            <v>725</v>
          </cell>
          <cell r="Y737">
            <v>1106</v>
          </cell>
          <cell r="Z737">
            <v>66</v>
          </cell>
          <cell r="AA737">
            <v>9</v>
          </cell>
          <cell r="AB737">
            <v>77.5</v>
          </cell>
          <cell r="AC737">
            <v>38</v>
          </cell>
          <cell r="AD737">
            <v>720</v>
          </cell>
        </row>
        <row r="738">
          <cell r="D738" t="str">
            <v>蔡诗蕊</v>
          </cell>
          <cell r="E738" t="str">
            <v>初2022级1班</v>
          </cell>
          <cell r="F738">
            <v>242</v>
          </cell>
          <cell r="G738">
            <v>40</v>
          </cell>
          <cell r="H738" t="str">
            <v>---</v>
          </cell>
          <cell r="I738" t="str">
            <v>---</v>
          </cell>
          <cell r="J738">
            <v>736</v>
          </cell>
          <cell r="K738" t="str">
            <v>---</v>
          </cell>
          <cell r="L738" t="str">
            <v>---</v>
          </cell>
          <cell r="M738">
            <v>1168</v>
          </cell>
          <cell r="N738">
            <v>223</v>
          </cell>
          <cell r="O738">
            <v>19</v>
          </cell>
          <cell r="P738">
            <v>89.5</v>
          </cell>
          <cell r="Q738">
            <v>38</v>
          </cell>
          <cell r="R738">
            <v>769</v>
          </cell>
          <cell r="S738">
            <v>1284</v>
          </cell>
          <cell r="T738">
            <v>89.5</v>
          </cell>
          <cell r="U738">
            <v>0</v>
          </cell>
          <cell r="V738">
            <v>76</v>
          </cell>
          <cell r="W738">
            <v>38</v>
          </cell>
          <cell r="X738">
            <v>713</v>
          </cell>
          <cell r="Y738">
            <v>1088</v>
          </cell>
          <cell r="Z738">
            <v>57</v>
          </cell>
          <cell r="AA738">
            <v>19</v>
          </cell>
          <cell r="AB738">
            <v>76.5</v>
          </cell>
          <cell r="AC738">
            <v>40</v>
          </cell>
          <cell r="AD738">
            <v>727</v>
          </cell>
        </row>
        <row r="739">
          <cell r="D739" t="str">
            <v>伍桂佳</v>
          </cell>
          <cell r="E739" t="str">
            <v>初2022级8班</v>
          </cell>
          <cell r="F739">
            <v>241</v>
          </cell>
          <cell r="G739">
            <v>37</v>
          </cell>
          <cell r="H739" t="str">
            <v>---</v>
          </cell>
          <cell r="I739" t="str">
            <v>---</v>
          </cell>
          <cell r="J739">
            <v>737</v>
          </cell>
          <cell r="K739" t="str">
            <v>---</v>
          </cell>
          <cell r="L739" t="str">
            <v>---</v>
          </cell>
          <cell r="M739">
            <v>1171</v>
          </cell>
          <cell r="N739">
            <v>228</v>
          </cell>
          <cell r="O739">
            <v>13</v>
          </cell>
          <cell r="P739">
            <v>95.5</v>
          </cell>
          <cell r="Q739">
            <v>36</v>
          </cell>
          <cell r="R739">
            <v>694</v>
          </cell>
          <cell r="S739">
            <v>1148</v>
          </cell>
          <cell r="T739">
            <v>95.5</v>
          </cell>
          <cell r="U739">
            <v>0</v>
          </cell>
          <cell r="V739">
            <v>65</v>
          </cell>
          <cell r="W739">
            <v>45</v>
          </cell>
          <cell r="X739">
            <v>772</v>
          </cell>
          <cell r="Y739">
            <v>1211</v>
          </cell>
          <cell r="Z739">
            <v>52</v>
          </cell>
          <cell r="AA739">
            <v>13</v>
          </cell>
          <cell r="AB739">
            <v>80.5</v>
          </cell>
          <cell r="AC739">
            <v>30</v>
          </cell>
          <cell r="AD739">
            <v>700</v>
          </cell>
        </row>
        <row r="740">
          <cell r="D740" t="str">
            <v>余泓庆</v>
          </cell>
          <cell r="E740" t="str">
            <v>初2022级7班</v>
          </cell>
          <cell r="F740">
            <v>241</v>
          </cell>
          <cell r="G740">
            <v>42</v>
          </cell>
          <cell r="H740" t="str">
            <v>---</v>
          </cell>
          <cell r="I740" t="str">
            <v>---</v>
          </cell>
          <cell r="J740">
            <v>737</v>
          </cell>
          <cell r="K740" t="str">
            <v>---</v>
          </cell>
          <cell r="L740" t="str">
            <v>---</v>
          </cell>
          <cell r="M740">
            <v>1171</v>
          </cell>
          <cell r="N740">
            <v>235</v>
          </cell>
          <cell r="O740">
            <v>6</v>
          </cell>
          <cell r="P740">
            <v>105.5</v>
          </cell>
          <cell r="Q740">
            <v>15</v>
          </cell>
          <cell r="R740">
            <v>482</v>
          </cell>
          <cell r="S740">
            <v>756</v>
          </cell>
          <cell r="T740">
            <v>105.5</v>
          </cell>
          <cell r="U740">
            <v>0</v>
          </cell>
          <cell r="V740">
            <v>69</v>
          </cell>
          <cell r="W740">
            <v>43</v>
          </cell>
          <cell r="X740">
            <v>750</v>
          </cell>
          <cell r="Y740">
            <v>1166</v>
          </cell>
          <cell r="Z740">
            <v>63</v>
          </cell>
          <cell r="AA740">
            <v>6</v>
          </cell>
          <cell r="AB740">
            <v>66.5</v>
          </cell>
          <cell r="AC740">
            <v>41</v>
          </cell>
          <cell r="AD740">
            <v>773</v>
          </cell>
        </row>
        <row r="741">
          <cell r="D741" t="str">
            <v>包欣怡</v>
          </cell>
          <cell r="E741" t="str">
            <v>初2022级8班</v>
          </cell>
          <cell r="F741">
            <v>240</v>
          </cell>
          <cell r="G741">
            <v>38</v>
          </cell>
          <cell r="H741" t="str">
            <v>---</v>
          </cell>
          <cell r="I741" t="str">
            <v>---</v>
          </cell>
          <cell r="J741">
            <v>739</v>
          </cell>
          <cell r="K741" t="str">
            <v>---</v>
          </cell>
          <cell r="L741" t="str">
            <v>---</v>
          </cell>
          <cell r="M741">
            <v>1177</v>
          </cell>
          <cell r="N741">
            <v>225</v>
          </cell>
          <cell r="O741">
            <v>15</v>
          </cell>
          <cell r="P741">
            <v>98</v>
          </cell>
          <cell r="Q741">
            <v>33</v>
          </cell>
          <cell r="R741">
            <v>662</v>
          </cell>
          <cell r="S741">
            <v>1085</v>
          </cell>
          <cell r="T741">
            <v>98</v>
          </cell>
          <cell r="U741">
            <v>0</v>
          </cell>
          <cell r="V741">
            <v>65</v>
          </cell>
          <cell r="W741">
            <v>45</v>
          </cell>
          <cell r="X741">
            <v>772</v>
          </cell>
          <cell r="Y741">
            <v>1211</v>
          </cell>
          <cell r="Z741">
            <v>50</v>
          </cell>
          <cell r="AA741">
            <v>15</v>
          </cell>
          <cell r="AB741">
            <v>77</v>
          </cell>
          <cell r="AC741">
            <v>34</v>
          </cell>
          <cell r="AD741">
            <v>722</v>
          </cell>
        </row>
        <row r="742">
          <cell r="D742" t="str">
            <v>许莀莀</v>
          </cell>
          <cell r="E742" t="str">
            <v>初2022级15班</v>
          </cell>
          <cell r="F742">
            <v>240</v>
          </cell>
          <cell r="G742">
            <v>35</v>
          </cell>
          <cell r="H742" t="str">
            <v>---</v>
          </cell>
          <cell r="I742" t="str">
            <v>---</v>
          </cell>
          <cell r="J742">
            <v>739</v>
          </cell>
          <cell r="K742" t="str">
            <v>---</v>
          </cell>
          <cell r="L742" t="str">
            <v>---</v>
          </cell>
          <cell r="M742">
            <v>1177</v>
          </cell>
          <cell r="N742">
            <v>232</v>
          </cell>
          <cell r="O742">
            <v>8</v>
          </cell>
          <cell r="P742">
            <v>89</v>
          </cell>
          <cell r="Q742">
            <v>43</v>
          </cell>
          <cell r="R742">
            <v>774</v>
          </cell>
          <cell r="S742">
            <v>1295</v>
          </cell>
          <cell r="T742">
            <v>89</v>
          </cell>
          <cell r="U742">
            <v>0</v>
          </cell>
          <cell r="V742">
            <v>65</v>
          </cell>
          <cell r="W742">
            <v>40</v>
          </cell>
          <cell r="X742">
            <v>772</v>
          </cell>
          <cell r="Y742">
            <v>1211</v>
          </cell>
          <cell r="Z742">
            <v>57</v>
          </cell>
          <cell r="AA742">
            <v>8</v>
          </cell>
          <cell r="AB742">
            <v>86</v>
          </cell>
          <cell r="AC742">
            <v>29</v>
          </cell>
          <cell r="AD742">
            <v>673</v>
          </cell>
        </row>
        <row r="743">
          <cell r="D743" t="str">
            <v>陈馨悦</v>
          </cell>
          <cell r="E743" t="str">
            <v>初2022级8班</v>
          </cell>
          <cell r="F743">
            <v>239.5</v>
          </cell>
          <cell r="G743">
            <v>39</v>
          </cell>
          <cell r="H743" t="str">
            <v>---</v>
          </cell>
          <cell r="I743" t="str">
            <v>---</v>
          </cell>
          <cell r="J743">
            <v>741</v>
          </cell>
          <cell r="K743" t="str">
            <v>---</v>
          </cell>
          <cell r="L743" t="str">
            <v>---</v>
          </cell>
          <cell r="M743">
            <v>1181</v>
          </cell>
          <cell r="N743">
            <v>232.5</v>
          </cell>
          <cell r="O743">
            <v>7</v>
          </cell>
          <cell r="P743">
            <v>100</v>
          </cell>
          <cell r="Q743">
            <v>28</v>
          </cell>
          <cell r="R743">
            <v>622</v>
          </cell>
          <cell r="S743">
            <v>1007</v>
          </cell>
          <cell r="T743">
            <v>100</v>
          </cell>
          <cell r="U743">
            <v>0</v>
          </cell>
          <cell r="V743">
            <v>66</v>
          </cell>
          <cell r="W743">
            <v>44</v>
          </cell>
          <cell r="X743">
            <v>770</v>
          </cell>
          <cell r="Y743">
            <v>1202</v>
          </cell>
          <cell r="Z743">
            <v>59</v>
          </cell>
          <cell r="AA743">
            <v>7</v>
          </cell>
          <cell r="AB743">
            <v>73.5</v>
          </cell>
          <cell r="AC743">
            <v>39</v>
          </cell>
          <cell r="AD743">
            <v>748</v>
          </cell>
        </row>
        <row r="744">
          <cell r="D744" t="str">
            <v>钱雨佳</v>
          </cell>
          <cell r="E744" t="str">
            <v>初2022级8班</v>
          </cell>
          <cell r="F744">
            <v>239</v>
          </cell>
          <cell r="G744">
            <v>40</v>
          </cell>
          <cell r="H744" t="str">
            <v>---</v>
          </cell>
          <cell r="I744" t="str">
            <v>---</v>
          </cell>
          <cell r="J744">
            <v>742</v>
          </cell>
          <cell r="K744" t="str">
            <v>---</v>
          </cell>
          <cell r="L744" t="str">
            <v>---</v>
          </cell>
          <cell r="M744">
            <v>1182</v>
          </cell>
          <cell r="N744">
            <v>224</v>
          </cell>
          <cell r="O744">
            <v>15</v>
          </cell>
          <cell r="P744">
            <v>103</v>
          </cell>
          <cell r="Q744">
            <v>17</v>
          </cell>
          <cell r="R744">
            <v>552</v>
          </cell>
          <cell r="S744">
            <v>889</v>
          </cell>
          <cell r="T744">
            <v>103</v>
          </cell>
          <cell r="U744">
            <v>0</v>
          </cell>
          <cell r="V744">
            <v>72</v>
          </cell>
          <cell r="W744">
            <v>40</v>
          </cell>
          <cell r="X744">
            <v>737</v>
          </cell>
          <cell r="Y744">
            <v>1130</v>
          </cell>
          <cell r="Z744">
            <v>57</v>
          </cell>
          <cell r="AA744">
            <v>15</v>
          </cell>
          <cell r="AB744">
            <v>64</v>
          </cell>
          <cell r="AC744">
            <v>42</v>
          </cell>
          <cell r="AD744">
            <v>785</v>
          </cell>
        </row>
        <row r="745">
          <cell r="D745" t="str">
            <v>宋鑫宇</v>
          </cell>
          <cell r="E745" t="str">
            <v>初2022级5班</v>
          </cell>
          <cell r="F745">
            <v>239</v>
          </cell>
          <cell r="G745">
            <v>29</v>
          </cell>
          <cell r="H745" t="str">
            <v>---</v>
          </cell>
          <cell r="I745" t="str">
            <v>---</v>
          </cell>
          <cell r="J745">
            <v>742</v>
          </cell>
          <cell r="K745" t="str">
            <v>---</v>
          </cell>
          <cell r="L745" t="str">
            <v>---</v>
          </cell>
          <cell r="M745">
            <v>1182</v>
          </cell>
          <cell r="N745">
            <v>221</v>
          </cell>
          <cell r="O745">
            <v>18</v>
          </cell>
          <cell r="P745">
            <v>72.5</v>
          </cell>
          <cell r="Q745">
            <v>54</v>
          </cell>
          <cell r="R745">
            <v>897</v>
          </cell>
          <cell r="S745">
            <v>1499</v>
          </cell>
          <cell r="T745">
            <v>72.5</v>
          </cell>
          <cell r="U745">
            <v>0</v>
          </cell>
          <cell r="V745">
            <v>90</v>
          </cell>
          <cell r="W745">
            <v>16</v>
          </cell>
          <cell r="X745">
            <v>605</v>
          </cell>
          <cell r="Y745">
            <v>886</v>
          </cell>
          <cell r="Z745">
            <v>72</v>
          </cell>
          <cell r="AA745">
            <v>18</v>
          </cell>
          <cell r="AB745">
            <v>76.5</v>
          </cell>
          <cell r="AC745">
            <v>30</v>
          </cell>
          <cell r="AD745">
            <v>727</v>
          </cell>
        </row>
        <row r="746">
          <cell r="D746" t="str">
            <v>唐艺园</v>
          </cell>
          <cell r="E746" t="str">
            <v>初2022级1班</v>
          </cell>
          <cell r="F746">
            <v>239</v>
          </cell>
          <cell r="G746">
            <v>41</v>
          </cell>
          <cell r="H746" t="str">
            <v>---</v>
          </cell>
          <cell r="I746" t="str">
            <v>---</v>
          </cell>
          <cell r="J746">
            <v>742</v>
          </cell>
          <cell r="K746" t="str">
            <v>---</v>
          </cell>
          <cell r="L746" t="str">
            <v>---</v>
          </cell>
          <cell r="M746">
            <v>1182</v>
          </cell>
          <cell r="N746">
            <v>219</v>
          </cell>
          <cell r="O746">
            <v>20</v>
          </cell>
          <cell r="P746">
            <v>43</v>
          </cell>
          <cell r="Q746">
            <v>62</v>
          </cell>
          <cell r="R746">
            <v>928</v>
          </cell>
          <cell r="S746">
            <v>1554</v>
          </cell>
          <cell r="T746">
            <v>43</v>
          </cell>
          <cell r="U746">
            <v>0</v>
          </cell>
          <cell r="V746">
            <v>92</v>
          </cell>
          <cell r="W746">
            <v>21</v>
          </cell>
          <cell r="X746">
            <v>597</v>
          </cell>
          <cell r="Y746">
            <v>860</v>
          </cell>
          <cell r="Z746">
            <v>72</v>
          </cell>
          <cell r="AA746">
            <v>20</v>
          </cell>
          <cell r="AB746">
            <v>104</v>
          </cell>
          <cell r="AC746">
            <v>21</v>
          </cell>
          <cell r="AD746">
            <v>504</v>
          </cell>
        </row>
        <row r="747">
          <cell r="D747" t="str">
            <v>刘婷</v>
          </cell>
          <cell r="E747" t="str">
            <v>初2022级5班</v>
          </cell>
          <cell r="F747">
            <v>238.5</v>
          </cell>
          <cell r="G747">
            <v>30</v>
          </cell>
          <cell r="H747" t="str">
            <v>---</v>
          </cell>
          <cell r="I747" t="str">
            <v>---</v>
          </cell>
          <cell r="J747">
            <v>745</v>
          </cell>
          <cell r="K747" t="str">
            <v>---</v>
          </cell>
          <cell r="L747" t="str">
            <v>---</v>
          </cell>
          <cell r="M747">
            <v>1185</v>
          </cell>
          <cell r="N747">
            <v>231.5</v>
          </cell>
          <cell r="O747">
            <v>7</v>
          </cell>
          <cell r="P747">
            <v>103.5</v>
          </cell>
          <cell r="Q747">
            <v>19</v>
          </cell>
          <cell r="R747">
            <v>537</v>
          </cell>
          <cell r="S747">
            <v>862</v>
          </cell>
          <cell r="T747">
            <v>103.5</v>
          </cell>
          <cell r="U747">
            <v>0</v>
          </cell>
          <cell r="V747">
            <v>60</v>
          </cell>
          <cell r="W747">
            <v>32</v>
          </cell>
          <cell r="X747">
            <v>795</v>
          </cell>
          <cell r="Y747">
            <v>1254</v>
          </cell>
          <cell r="Z747">
            <v>53</v>
          </cell>
          <cell r="AA747">
            <v>7</v>
          </cell>
          <cell r="AB747">
            <v>75</v>
          </cell>
          <cell r="AC747">
            <v>33</v>
          </cell>
          <cell r="AD747">
            <v>738</v>
          </cell>
        </row>
        <row r="748">
          <cell r="D748" t="str">
            <v>代旭洋</v>
          </cell>
          <cell r="E748" t="str">
            <v>初2022级15班</v>
          </cell>
          <cell r="F748">
            <v>238</v>
          </cell>
          <cell r="G748">
            <v>36</v>
          </cell>
          <cell r="H748" t="str">
            <v>---</v>
          </cell>
          <cell r="I748" t="str">
            <v>---</v>
          </cell>
          <cell r="J748">
            <v>746</v>
          </cell>
          <cell r="K748" t="str">
            <v>---</v>
          </cell>
          <cell r="L748" t="str">
            <v>---</v>
          </cell>
          <cell r="M748">
            <v>1186</v>
          </cell>
          <cell r="N748">
            <v>220</v>
          </cell>
          <cell r="O748">
            <v>18</v>
          </cell>
          <cell r="P748">
            <v>92</v>
          </cell>
          <cell r="Q748">
            <v>38</v>
          </cell>
          <cell r="R748">
            <v>739</v>
          </cell>
          <cell r="S748">
            <v>1230</v>
          </cell>
          <cell r="T748">
            <v>92</v>
          </cell>
          <cell r="U748">
            <v>0</v>
          </cell>
          <cell r="V748">
            <v>100</v>
          </cell>
          <cell r="W748">
            <v>12</v>
          </cell>
          <cell r="X748">
            <v>535</v>
          </cell>
          <cell r="Y748">
            <v>740</v>
          </cell>
          <cell r="Z748">
            <v>82</v>
          </cell>
          <cell r="AA748">
            <v>18</v>
          </cell>
          <cell r="AB748">
            <v>46</v>
          </cell>
          <cell r="AC748">
            <v>56</v>
          </cell>
          <cell r="AD748">
            <v>877</v>
          </cell>
        </row>
        <row r="749">
          <cell r="D749" t="str">
            <v>赵文昊</v>
          </cell>
          <cell r="E749" t="str">
            <v>初2022级7班</v>
          </cell>
          <cell r="F749">
            <v>238</v>
          </cell>
          <cell r="G749">
            <v>43</v>
          </cell>
          <cell r="H749" t="str">
            <v>---</v>
          </cell>
          <cell r="I749" t="str">
            <v>---</v>
          </cell>
          <cell r="J749">
            <v>746</v>
          </cell>
          <cell r="K749" t="str">
            <v>---</v>
          </cell>
          <cell r="L749" t="str">
            <v>---</v>
          </cell>
          <cell r="M749">
            <v>1186</v>
          </cell>
          <cell r="N749">
            <v>218</v>
          </cell>
          <cell r="O749">
            <v>20</v>
          </cell>
          <cell r="P749">
            <v>88.5</v>
          </cell>
          <cell r="Q749">
            <v>42</v>
          </cell>
          <cell r="R749">
            <v>778</v>
          </cell>
          <cell r="S749">
            <v>1302</v>
          </cell>
          <cell r="T749">
            <v>88.5</v>
          </cell>
          <cell r="U749">
            <v>0</v>
          </cell>
          <cell r="V749">
            <v>73</v>
          </cell>
          <cell r="W749">
            <v>42</v>
          </cell>
          <cell r="X749">
            <v>734</v>
          </cell>
          <cell r="Y749">
            <v>1120</v>
          </cell>
          <cell r="Z749">
            <v>53</v>
          </cell>
          <cell r="AA749">
            <v>20</v>
          </cell>
          <cell r="AB749">
            <v>76.5</v>
          </cell>
          <cell r="AC749">
            <v>40</v>
          </cell>
          <cell r="AD749">
            <v>727</v>
          </cell>
        </row>
        <row r="750">
          <cell r="D750" t="str">
            <v>于明天</v>
          </cell>
          <cell r="E750" t="str">
            <v>初2022级5班</v>
          </cell>
          <cell r="F750">
            <v>237.5</v>
          </cell>
          <cell r="G750">
            <v>31</v>
          </cell>
          <cell r="H750" t="str">
            <v>---</v>
          </cell>
          <cell r="I750" t="str">
            <v>---</v>
          </cell>
          <cell r="J750">
            <v>748</v>
          </cell>
          <cell r="K750" t="str">
            <v>---</v>
          </cell>
          <cell r="L750" t="str">
            <v>---</v>
          </cell>
          <cell r="M750">
            <v>1188</v>
          </cell>
          <cell r="N750">
            <v>218.5</v>
          </cell>
          <cell r="O750">
            <v>19</v>
          </cell>
          <cell r="P750">
            <v>81</v>
          </cell>
          <cell r="Q750">
            <v>45</v>
          </cell>
          <cell r="R750">
            <v>846</v>
          </cell>
          <cell r="S750">
            <v>1426</v>
          </cell>
          <cell r="T750">
            <v>81</v>
          </cell>
          <cell r="U750">
            <v>0</v>
          </cell>
          <cell r="V750">
            <v>87</v>
          </cell>
          <cell r="W750">
            <v>17</v>
          </cell>
          <cell r="X750">
            <v>621</v>
          </cell>
          <cell r="Y750">
            <v>923</v>
          </cell>
          <cell r="Z750">
            <v>68</v>
          </cell>
          <cell r="AA750">
            <v>19</v>
          </cell>
          <cell r="AB750">
            <v>69.5</v>
          </cell>
          <cell r="AC750">
            <v>37</v>
          </cell>
          <cell r="AD750">
            <v>761</v>
          </cell>
        </row>
        <row r="751">
          <cell r="D751" t="str">
            <v>唐语馨</v>
          </cell>
          <cell r="E751" t="str">
            <v>初2022级6班</v>
          </cell>
          <cell r="F751">
            <v>237</v>
          </cell>
          <cell r="G751">
            <v>32</v>
          </cell>
          <cell r="H751" t="str">
            <v>---</v>
          </cell>
          <cell r="I751" t="str">
            <v>---</v>
          </cell>
          <cell r="J751">
            <v>749</v>
          </cell>
          <cell r="K751" t="str">
            <v>---</v>
          </cell>
          <cell r="L751" t="str">
            <v>---</v>
          </cell>
          <cell r="M751">
            <v>1192</v>
          </cell>
          <cell r="N751">
            <v>224</v>
          </cell>
          <cell r="O751">
            <v>13</v>
          </cell>
          <cell r="P751">
            <v>104</v>
          </cell>
          <cell r="Q751">
            <v>16</v>
          </cell>
          <cell r="R751">
            <v>519</v>
          </cell>
          <cell r="S751">
            <v>826</v>
          </cell>
          <cell r="T751">
            <v>104</v>
          </cell>
          <cell r="U751">
            <v>0</v>
          </cell>
          <cell r="V751">
            <v>75</v>
          </cell>
          <cell r="W751">
            <v>33</v>
          </cell>
          <cell r="X751">
            <v>725</v>
          </cell>
          <cell r="Y751">
            <v>1106</v>
          </cell>
          <cell r="Z751">
            <v>62</v>
          </cell>
          <cell r="AA751">
            <v>13</v>
          </cell>
          <cell r="AB751">
            <v>58</v>
          </cell>
          <cell r="AC751">
            <v>41</v>
          </cell>
          <cell r="AD751">
            <v>817</v>
          </cell>
        </row>
        <row r="752">
          <cell r="D752" t="str">
            <v>蒋运</v>
          </cell>
          <cell r="E752" t="str">
            <v>初2022级6班</v>
          </cell>
          <cell r="F752">
            <v>236.5</v>
          </cell>
          <cell r="G752">
            <v>33</v>
          </cell>
          <cell r="H752" t="str">
            <v>---</v>
          </cell>
          <cell r="I752" t="str">
            <v>---</v>
          </cell>
          <cell r="J752">
            <v>750</v>
          </cell>
          <cell r="K752" t="str">
            <v>---</v>
          </cell>
          <cell r="L752" t="str">
            <v>---</v>
          </cell>
          <cell r="M752">
            <v>1193</v>
          </cell>
          <cell r="N752">
            <v>213.5</v>
          </cell>
          <cell r="O752">
            <v>23</v>
          </cell>
          <cell r="P752">
            <v>96</v>
          </cell>
          <cell r="Q752">
            <v>33</v>
          </cell>
          <cell r="R752">
            <v>687</v>
          </cell>
          <cell r="S752">
            <v>1137</v>
          </cell>
          <cell r="T752">
            <v>96</v>
          </cell>
          <cell r="U752">
            <v>0</v>
          </cell>
          <cell r="V752">
            <v>75</v>
          </cell>
          <cell r="W752">
            <v>33</v>
          </cell>
          <cell r="X752">
            <v>725</v>
          </cell>
          <cell r="Y752">
            <v>1106</v>
          </cell>
          <cell r="Z752">
            <v>52</v>
          </cell>
          <cell r="AA752">
            <v>23</v>
          </cell>
          <cell r="AB752">
            <v>65.5</v>
          </cell>
          <cell r="AC752">
            <v>37</v>
          </cell>
          <cell r="AD752">
            <v>775</v>
          </cell>
        </row>
        <row r="753">
          <cell r="D753" t="str">
            <v>唐雯洁</v>
          </cell>
          <cell r="E753" t="str">
            <v>初2022级6班</v>
          </cell>
          <cell r="F753">
            <v>236.5</v>
          </cell>
          <cell r="G753">
            <v>33</v>
          </cell>
          <cell r="H753" t="str">
            <v>---</v>
          </cell>
          <cell r="I753" t="str">
            <v>---</v>
          </cell>
          <cell r="J753">
            <v>750</v>
          </cell>
          <cell r="K753" t="str">
            <v>---</v>
          </cell>
          <cell r="L753" t="str">
            <v>---</v>
          </cell>
          <cell r="M753">
            <v>1193</v>
          </cell>
          <cell r="N753">
            <v>216.5</v>
          </cell>
          <cell r="O753">
            <v>20</v>
          </cell>
          <cell r="P753">
            <v>85.5</v>
          </cell>
          <cell r="Q753">
            <v>43</v>
          </cell>
          <cell r="R753">
            <v>808</v>
          </cell>
          <cell r="S753">
            <v>1353</v>
          </cell>
          <cell r="T753">
            <v>85.5</v>
          </cell>
          <cell r="U753">
            <v>0</v>
          </cell>
          <cell r="V753">
            <v>79</v>
          </cell>
          <cell r="W753">
            <v>27</v>
          </cell>
          <cell r="X753">
            <v>696</v>
          </cell>
          <cell r="Y753">
            <v>1053</v>
          </cell>
          <cell r="Z753">
            <v>59</v>
          </cell>
          <cell r="AA753">
            <v>20</v>
          </cell>
          <cell r="AB753">
            <v>72</v>
          </cell>
          <cell r="AC753">
            <v>33</v>
          </cell>
          <cell r="AD753">
            <v>752</v>
          </cell>
        </row>
        <row r="754">
          <cell r="D754" t="str">
            <v>罗瑜彤</v>
          </cell>
          <cell r="E754" t="str">
            <v>初2022级15班</v>
          </cell>
          <cell r="F754">
            <v>236</v>
          </cell>
          <cell r="G754">
            <v>37</v>
          </cell>
          <cell r="H754" t="str">
            <v>---</v>
          </cell>
          <cell r="I754" t="str">
            <v>---</v>
          </cell>
          <cell r="J754">
            <v>752</v>
          </cell>
          <cell r="K754" t="str">
            <v>---</v>
          </cell>
          <cell r="L754" t="str">
            <v>---</v>
          </cell>
          <cell r="M754">
            <v>1196</v>
          </cell>
          <cell r="N754">
            <v>218</v>
          </cell>
          <cell r="O754">
            <v>18</v>
          </cell>
          <cell r="P754">
            <v>95</v>
          </cell>
          <cell r="Q754">
            <v>31</v>
          </cell>
          <cell r="R754">
            <v>701</v>
          </cell>
          <cell r="S754">
            <v>1159</v>
          </cell>
          <cell r="T754">
            <v>95</v>
          </cell>
          <cell r="U754">
            <v>0</v>
          </cell>
          <cell r="V754">
            <v>47</v>
          </cell>
          <cell r="W754">
            <v>47</v>
          </cell>
          <cell r="X754">
            <v>826</v>
          </cell>
          <cell r="Y754">
            <v>1340</v>
          </cell>
          <cell r="Z754">
            <v>29</v>
          </cell>
          <cell r="AA754">
            <v>18</v>
          </cell>
          <cell r="AB754">
            <v>94</v>
          </cell>
          <cell r="AC754">
            <v>21</v>
          </cell>
          <cell r="AD754">
            <v>616</v>
          </cell>
        </row>
        <row r="755">
          <cell r="D755" t="str">
            <v>荣佳鑫</v>
          </cell>
          <cell r="E755" t="str">
            <v>初2022级6班</v>
          </cell>
          <cell r="F755">
            <v>235.5</v>
          </cell>
          <cell r="G755">
            <v>35</v>
          </cell>
          <cell r="H755" t="str">
            <v>---</v>
          </cell>
          <cell r="I755" t="str">
            <v>---</v>
          </cell>
          <cell r="J755">
            <v>753</v>
          </cell>
          <cell r="K755" t="str">
            <v>---</v>
          </cell>
          <cell r="L755" t="str">
            <v>---</v>
          </cell>
          <cell r="M755">
            <v>1199</v>
          </cell>
          <cell r="N755">
            <v>220.5</v>
          </cell>
          <cell r="O755">
            <v>15</v>
          </cell>
          <cell r="P755">
            <v>99</v>
          </cell>
          <cell r="Q755">
            <v>31</v>
          </cell>
          <cell r="R755">
            <v>645</v>
          </cell>
          <cell r="S755">
            <v>1049</v>
          </cell>
          <cell r="T755">
            <v>99</v>
          </cell>
          <cell r="U755">
            <v>0</v>
          </cell>
          <cell r="V755">
            <v>87</v>
          </cell>
          <cell r="W755">
            <v>20</v>
          </cell>
          <cell r="X755">
            <v>621</v>
          </cell>
          <cell r="Y755">
            <v>923</v>
          </cell>
          <cell r="Z755">
            <v>72</v>
          </cell>
          <cell r="AA755">
            <v>15</v>
          </cell>
          <cell r="AB755">
            <v>49.5</v>
          </cell>
          <cell r="AC755">
            <v>45</v>
          </cell>
          <cell r="AD755">
            <v>860</v>
          </cell>
        </row>
        <row r="756">
          <cell r="D756" t="str">
            <v>梁玲菲</v>
          </cell>
          <cell r="E756" t="str">
            <v>初2022级8班</v>
          </cell>
          <cell r="F756">
            <v>235</v>
          </cell>
          <cell r="G756">
            <v>41</v>
          </cell>
          <cell r="H756" t="str">
            <v>---</v>
          </cell>
          <cell r="I756" t="str">
            <v>---</v>
          </cell>
          <cell r="J756">
            <v>754</v>
          </cell>
          <cell r="K756" t="str">
            <v>---</v>
          </cell>
          <cell r="L756" t="str">
            <v>---</v>
          </cell>
          <cell r="M756">
            <v>1200</v>
          </cell>
          <cell r="N756">
            <v>221</v>
          </cell>
          <cell r="O756">
            <v>14</v>
          </cell>
          <cell r="P756">
            <v>95</v>
          </cell>
          <cell r="Q756">
            <v>37</v>
          </cell>
          <cell r="R756">
            <v>701</v>
          </cell>
          <cell r="S756">
            <v>1159</v>
          </cell>
          <cell r="T756">
            <v>95</v>
          </cell>
          <cell r="U756">
            <v>0</v>
          </cell>
          <cell r="V756">
            <v>77</v>
          </cell>
          <cell r="W756">
            <v>36</v>
          </cell>
          <cell r="X756">
            <v>709</v>
          </cell>
          <cell r="Y756">
            <v>1077</v>
          </cell>
          <cell r="Z756">
            <v>63</v>
          </cell>
          <cell r="AA756">
            <v>14</v>
          </cell>
          <cell r="AB756">
            <v>63</v>
          </cell>
          <cell r="AC756">
            <v>44</v>
          </cell>
          <cell r="AD756">
            <v>792</v>
          </cell>
        </row>
        <row r="757">
          <cell r="D757" t="str">
            <v>刘诗源</v>
          </cell>
          <cell r="E757" t="str">
            <v>初2022级6班</v>
          </cell>
          <cell r="F757">
            <v>235</v>
          </cell>
          <cell r="G757">
            <v>36</v>
          </cell>
          <cell r="H757" t="str">
            <v>---</v>
          </cell>
          <cell r="I757" t="str">
            <v>---</v>
          </cell>
          <cell r="J757">
            <v>754</v>
          </cell>
          <cell r="K757" t="str">
            <v>---</v>
          </cell>
          <cell r="L757" t="str">
            <v>---</v>
          </cell>
          <cell r="M757">
            <v>1200</v>
          </cell>
          <cell r="N757">
            <v>212</v>
          </cell>
          <cell r="O757">
            <v>23</v>
          </cell>
          <cell r="P757">
            <v>93</v>
          </cell>
          <cell r="Q757">
            <v>38</v>
          </cell>
          <cell r="R757">
            <v>728</v>
          </cell>
          <cell r="S757">
            <v>1207</v>
          </cell>
          <cell r="T757">
            <v>93</v>
          </cell>
          <cell r="U757">
            <v>0</v>
          </cell>
          <cell r="V757">
            <v>75</v>
          </cell>
          <cell r="W757">
            <v>33</v>
          </cell>
          <cell r="X757">
            <v>725</v>
          </cell>
          <cell r="Y757">
            <v>1106</v>
          </cell>
          <cell r="Z757">
            <v>52</v>
          </cell>
          <cell r="AA757">
            <v>23</v>
          </cell>
          <cell r="AB757">
            <v>67</v>
          </cell>
          <cell r="AC757">
            <v>35</v>
          </cell>
          <cell r="AD757">
            <v>769</v>
          </cell>
        </row>
        <row r="758">
          <cell r="D758" t="str">
            <v>冯天韵</v>
          </cell>
          <cell r="E758" t="str">
            <v>初2022级14班</v>
          </cell>
          <cell r="F758">
            <v>234.5</v>
          </cell>
          <cell r="G758">
            <v>38</v>
          </cell>
          <cell r="H758" t="str">
            <v>---</v>
          </cell>
          <cell r="I758" t="str">
            <v>---</v>
          </cell>
          <cell r="J758">
            <v>756</v>
          </cell>
          <cell r="K758" t="str">
            <v>---</v>
          </cell>
          <cell r="L758" t="str">
            <v>---</v>
          </cell>
          <cell r="M758">
            <v>1204</v>
          </cell>
          <cell r="N758">
            <v>220.5</v>
          </cell>
          <cell r="O758">
            <v>14</v>
          </cell>
          <cell r="P758">
            <v>89</v>
          </cell>
          <cell r="Q758">
            <v>44</v>
          </cell>
          <cell r="R758">
            <v>774</v>
          </cell>
          <cell r="S758">
            <v>1295</v>
          </cell>
          <cell r="T758">
            <v>89</v>
          </cell>
          <cell r="U758">
            <v>0</v>
          </cell>
          <cell r="V758">
            <v>82</v>
          </cell>
          <cell r="W758">
            <v>25</v>
          </cell>
          <cell r="X758">
            <v>666</v>
          </cell>
          <cell r="Y758">
            <v>1009</v>
          </cell>
          <cell r="Z758">
            <v>68</v>
          </cell>
          <cell r="AA758">
            <v>14</v>
          </cell>
          <cell r="AB758">
            <v>63.5</v>
          </cell>
          <cell r="AC758">
            <v>44</v>
          </cell>
          <cell r="AD758">
            <v>789</v>
          </cell>
        </row>
        <row r="759">
          <cell r="D759" t="str">
            <v>蒋欣平</v>
          </cell>
          <cell r="E759" t="str">
            <v>初2022级8班</v>
          </cell>
          <cell r="F759">
            <v>234</v>
          </cell>
          <cell r="G759">
            <v>42</v>
          </cell>
          <cell r="H759" t="str">
            <v>---</v>
          </cell>
          <cell r="I759" t="str">
            <v>---</v>
          </cell>
          <cell r="J759">
            <v>757</v>
          </cell>
          <cell r="K759" t="str">
            <v>---</v>
          </cell>
          <cell r="L759" t="str">
            <v>---</v>
          </cell>
          <cell r="M759">
            <v>1205</v>
          </cell>
          <cell r="N759">
            <v>214</v>
          </cell>
          <cell r="O759">
            <v>20</v>
          </cell>
          <cell r="P759">
            <v>101</v>
          </cell>
          <cell r="Q759">
            <v>23</v>
          </cell>
          <cell r="R759">
            <v>598</v>
          </cell>
          <cell r="S759">
            <v>962</v>
          </cell>
          <cell r="T759">
            <v>101</v>
          </cell>
          <cell r="U759">
            <v>0</v>
          </cell>
          <cell r="V759">
            <v>78</v>
          </cell>
          <cell r="W759">
            <v>35</v>
          </cell>
          <cell r="X759">
            <v>704</v>
          </cell>
          <cell r="Y759">
            <v>1070</v>
          </cell>
          <cell r="Z759">
            <v>58</v>
          </cell>
          <cell r="AA759">
            <v>20</v>
          </cell>
          <cell r="AB759">
            <v>55</v>
          </cell>
          <cell r="AC759">
            <v>48</v>
          </cell>
          <cell r="AD759">
            <v>833</v>
          </cell>
        </row>
        <row r="760">
          <cell r="D760" t="str">
            <v>肖凡</v>
          </cell>
          <cell r="E760" t="str">
            <v>初2022级14班</v>
          </cell>
          <cell r="F760">
            <v>233.5</v>
          </cell>
          <cell r="G760">
            <v>39</v>
          </cell>
          <cell r="H760" t="str">
            <v>---</v>
          </cell>
          <cell r="I760" t="str">
            <v>---</v>
          </cell>
          <cell r="J760">
            <v>758</v>
          </cell>
          <cell r="K760" t="str">
            <v>---</v>
          </cell>
          <cell r="L760" t="str">
            <v>---</v>
          </cell>
          <cell r="M760">
            <v>1206</v>
          </cell>
          <cell r="N760">
            <v>209.5</v>
          </cell>
          <cell r="O760">
            <v>24</v>
          </cell>
          <cell r="P760">
            <v>42</v>
          </cell>
          <cell r="Q760">
            <v>58</v>
          </cell>
          <cell r="R760">
            <v>929</v>
          </cell>
          <cell r="S760">
            <v>1555</v>
          </cell>
          <cell r="T760">
            <v>42</v>
          </cell>
          <cell r="U760">
            <v>0</v>
          </cell>
          <cell r="V760">
            <v>88</v>
          </cell>
          <cell r="W760">
            <v>21</v>
          </cell>
          <cell r="X760">
            <v>613</v>
          </cell>
          <cell r="Y760">
            <v>906</v>
          </cell>
          <cell r="Z760">
            <v>64</v>
          </cell>
          <cell r="AA760">
            <v>24</v>
          </cell>
          <cell r="AB760">
            <v>103.5</v>
          </cell>
          <cell r="AC760">
            <v>21</v>
          </cell>
          <cell r="AD760">
            <v>511</v>
          </cell>
        </row>
        <row r="761">
          <cell r="D761" t="str">
            <v>龙紫涵</v>
          </cell>
          <cell r="E761" t="str">
            <v>初2022级14班</v>
          </cell>
          <cell r="F761">
            <v>233</v>
          </cell>
          <cell r="G761">
            <v>40</v>
          </cell>
          <cell r="H761" t="str">
            <v>---</v>
          </cell>
          <cell r="I761" t="str">
            <v>---</v>
          </cell>
          <cell r="J761">
            <v>759</v>
          </cell>
          <cell r="K761" t="str">
            <v>---</v>
          </cell>
          <cell r="L761" t="str">
            <v>---</v>
          </cell>
          <cell r="M761">
            <v>1207</v>
          </cell>
          <cell r="N761">
            <v>219</v>
          </cell>
          <cell r="O761">
            <v>14</v>
          </cell>
          <cell r="P761">
            <v>90</v>
          </cell>
          <cell r="Q761">
            <v>41</v>
          </cell>
          <cell r="R761">
            <v>764</v>
          </cell>
          <cell r="S761">
            <v>1276</v>
          </cell>
          <cell r="T761">
            <v>90</v>
          </cell>
          <cell r="U761">
            <v>0</v>
          </cell>
          <cell r="V761">
            <v>51</v>
          </cell>
          <cell r="W761">
            <v>42</v>
          </cell>
          <cell r="X761">
            <v>813</v>
          </cell>
          <cell r="Y761">
            <v>1316</v>
          </cell>
          <cell r="Z761">
            <v>37</v>
          </cell>
          <cell r="AA761">
            <v>14</v>
          </cell>
          <cell r="AB761">
            <v>92</v>
          </cell>
          <cell r="AC761">
            <v>31</v>
          </cell>
          <cell r="AD761">
            <v>632</v>
          </cell>
        </row>
        <row r="762">
          <cell r="D762" t="str">
            <v>宋映睿</v>
          </cell>
          <cell r="E762" t="str">
            <v>初2022级8班</v>
          </cell>
          <cell r="F762">
            <v>233</v>
          </cell>
          <cell r="G762">
            <v>43</v>
          </cell>
          <cell r="H762" t="str">
            <v>---</v>
          </cell>
          <cell r="I762" t="str">
            <v>---</v>
          </cell>
          <cell r="J762">
            <v>759</v>
          </cell>
          <cell r="K762" t="str">
            <v>---</v>
          </cell>
          <cell r="L762" t="str">
            <v>---</v>
          </cell>
          <cell r="M762">
            <v>1207</v>
          </cell>
          <cell r="N762">
            <v>225</v>
          </cell>
          <cell r="O762">
            <v>8</v>
          </cell>
          <cell r="P762">
            <v>88.5</v>
          </cell>
          <cell r="Q762">
            <v>45</v>
          </cell>
          <cell r="R762">
            <v>778</v>
          </cell>
          <cell r="S762">
            <v>1302</v>
          </cell>
          <cell r="T762">
            <v>88.5</v>
          </cell>
          <cell r="U762">
            <v>0</v>
          </cell>
          <cell r="V762">
            <v>79</v>
          </cell>
          <cell r="W762">
            <v>34</v>
          </cell>
          <cell r="X762">
            <v>696</v>
          </cell>
          <cell r="Y762">
            <v>1053</v>
          </cell>
          <cell r="Z762">
            <v>71</v>
          </cell>
          <cell r="AA762">
            <v>8</v>
          </cell>
          <cell r="AB762">
            <v>65.5</v>
          </cell>
          <cell r="AC762">
            <v>41</v>
          </cell>
          <cell r="AD762">
            <v>775</v>
          </cell>
        </row>
        <row r="763">
          <cell r="D763" t="str">
            <v>钱思竹</v>
          </cell>
          <cell r="E763" t="str">
            <v>初2022级7班</v>
          </cell>
          <cell r="F763">
            <v>232.5</v>
          </cell>
          <cell r="G763">
            <v>44</v>
          </cell>
          <cell r="H763" t="str">
            <v>---</v>
          </cell>
          <cell r="I763" t="str">
            <v>---</v>
          </cell>
          <cell r="J763">
            <v>761</v>
          </cell>
          <cell r="K763" t="str">
            <v>---</v>
          </cell>
          <cell r="L763" t="str">
            <v>---</v>
          </cell>
          <cell r="M763">
            <v>1211</v>
          </cell>
          <cell r="N763">
            <v>216.5</v>
          </cell>
          <cell r="O763">
            <v>16</v>
          </cell>
          <cell r="P763">
            <v>92.5</v>
          </cell>
          <cell r="Q763">
            <v>39</v>
          </cell>
          <cell r="R763">
            <v>737</v>
          </cell>
          <cell r="S763">
            <v>1221</v>
          </cell>
          <cell r="T763">
            <v>92.5</v>
          </cell>
          <cell r="U763">
            <v>0</v>
          </cell>
          <cell r="V763">
            <v>85</v>
          </cell>
          <cell r="W763">
            <v>34</v>
          </cell>
          <cell r="X763">
            <v>636</v>
          </cell>
          <cell r="Y763">
            <v>955</v>
          </cell>
          <cell r="Z763">
            <v>69</v>
          </cell>
          <cell r="AA763">
            <v>16</v>
          </cell>
          <cell r="AB763">
            <v>55</v>
          </cell>
          <cell r="AC763">
            <v>50</v>
          </cell>
          <cell r="AD763">
            <v>833</v>
          </cell>
        </row>
        <row r="764">
          <cell r="D764" t="str">
            <v>周妍</v>
          </cell>
          <cell r="E764" t="str">
            <v>初2022级6班</v>
          </cell>
          <cell r="F764">
            <v>232</v>
          </cell>
          <cell r="G764">
            <v>37</v>
          </cell>
          <cell r="H764" t="str">
            <v>---</v>
          </cell>
          <cell r="I764" t="str">
            <v>---</v>
          </cell>
          <cell r="J764">
            <v>762</v>
          </cell>
          <cell r="K764" t="str">
            <v>---</v>
          </cell>
          <cell r="L764" t="str">
            <v>---</v>
          </cell>
          <cell r="M764">
            <v>1213</v>
          </cell>
          <cell r="N764">
            <v>207</v>
          </cell>
          <cell r="O764">
            <v>25</v>
          </cell>
          <cell r="P764">
            <v>99.5</v>
          </cell>
          <cell r="Q764">
            <v>29</v>
          </cell>
          <cell r="R764">
            <v>634</v>
          </cell>
          <cell r="S764">
            <v>1033</v>
          </cell>
          <cell r="T764">
            <v>99.5</v>
          </cell>
          <cell r="U764">
            <v>0</v>
          </cell>
          <cell r="V764">
            <v>85</v>
          </cell>
          <cell r="W764">
            <v>22</v>
          </cell>
          <cell r="X764">
            <v>636</v>
          </cell>
          <cell r="Y764">
            <v>955</v>
          </cell>
          <cell r="Z764">
            <v>60</v>
          </cell>
          <cell r="AA764">
            <v>25</v>
          </cell>
          <cell r="AB764">
            <v>47.5</v>
          </cell>
          <cell r="AC764">
            <v>47</v>
          </cell>
          <cell r="AD764">
            <v>867</v>
          </cell>
        </row>
        <row r="765">
          <cell r="D765" t="str">
            <v>代韵琪</v>
          </cell>
          <cell r="E765" t="str">
            <v>初2022级14班</v>
          </cell>
          <cell r="F765">
            <v>231.5</v>
          </cell>
          <cell r="G765">
            <v>41</v>
          </cell>
          <cell r="H765" t="str">
            <v>---</v>
          </cell>
          <cell r="I765" t="str">
            <v>---</v>
          </cell>
          <cell r="J765">
            <v>763</v>
          </cell>
          <cell r="K765" t="str">
            <v>---</v>
          </cell>
          <cell r="L765" t="str">
            <v>---</v>
          </cell>
          <cell r="M765">
            <v>1215</v>
          </cell>
          <cell r="N765">
            <v>222.5</v>
          </cell>
          <cell r="O765">
            <v>9</v>
          </cell>
          <cell r="P765">
            <v>104</v>
          </cell>
          <cell r="Q765">
            <v>15</v>
          </cell>
          <cell r="R765">
            <v>519</v>
          </cell>
          <cell r="S765">
            <v>826</v>
          </cell>
          <cell r="T765">
            <v>104</v>
          </cell>
          <cell r="U765">
            <v>0</v>
          </cell>
          <cell r="V765">
            <v>37</v>
          </cell>
          <cell r="W765">
            <v>50</v>
          </cell>
          <cell r="X765">
            <v>863</v>
          </cell>
          <cell r="Y765">
            <v>1411</v>
          </cell>
          <cell r="Z765">
            <v>28</v>
          </cell>
          <cell r="AA765">
            <v>9</v>
          </cell>
          <cell r="AB765">
            <v>90.5</v>
          </cell>
          <cell r="AC765">
            <v>32</v>
          </cell>
          <cell r="AD765">
            <v>646</v>
          </cell>
        </row>
        <row r="766">
          <cell r="D766" t="str">
            <v>廖晶米</v>
          </cell>
          <cell r="E766" t="str">
            <v>初2022级14班</v>
          </cell>
          <cell r="F766">
            <v>231</v>
          </cell>
          <cell r="G766">
            <v>42</v>
          </cell>
          <cell r="H766" t="str">
            <v>---</v>
          </cell>
          <cell r="I766" t="str">
            <v>---</v>
          </cell>
          <cell r="J766">
            <v>764</v>
          </cell>
          <cell r="K766" t="str">
            <v>---</v>
          </cell>
          <cell r="L766" t="str">
            <v>---</v>
          </cell>
          <cell r="M766">
            <v>1218</v>
          </cell>
          <cell r="N766">
            <v>223</v>
          </cell>
          <cell r="O766">
            <v>8</v>
          </cell>
          <cell r="P766">
            <v>99</v>
          </cell>
          <cell r="Q766">
            <v>27</v>
          </cell>
          <cell r="R766">
            <v>645</v>
          </cell>
          <cell r="S766">
            <v>1049</v>
          </cell>
          <cell r="T766">
            <v>99</v>
          </cell>
          <cell r="U766">
            <v>0</v>
          </cell>
          <cell r="V766">
            <v>60</v>
          </cell>
          <cell r="W766">
            <v>41</v>
          </cell>
          <cell r="X766">
            <v>795</v>
          </cell>
          <cell r="Y766">
            <v>1254</v>
          </cell>
          <cell r="Z766">
            <v>52</v>
          </cell>
          <cell r="AA766">
            <v>8</v>
          </cell>
          <cell r="AB766">
            <v>72</v>
          </cell>
          <cell r="AC766">
            <v>40</v>
          </cell>
          <cell r="AD766">
            <v>752</v>
          </cell>
        </row>
        <row r="767">
          <cell r="D767" t="str">
            <v>赵雅媛</v>
          </cell>
          <cell r="E767" t="str">
            <v>初2022级7班</v>
          </cell>
          <cell r="F767">
            <v>230.5</v>
          </cell>
          <cell r="G767">
            <v>45</v>
          </cell>
          <cell r="H767" t="str">
            <v>---</v>
          </cell>
          <cell r="I767" t="str">
            <v>---</v>
          </cell>
          <cell r="J767">
            <v>765</v>
          </cell>
          <cell r="K767" t="str">
            <v>---</v>
          </cell>
          <cell r="L767" t="str">
            <v>---</v>
          </cell>
          <cell r="M767">
            <v>1220</v>
          </cell>
          <cell r="N767">
            <v>220.5</v>
          </cell>
          <cell r="O767">
            <v>10</v>
          </cell>
          <cell r="P767">
            <v>104.5</v>
          </cell>
          <cell r="Q767">
            <v>20</v>
          </cell>
          <cell r="R767">
            <v>504</v>
          </cell>
          <cell r="S767">
            <v>802</v>
          </cell>
          <cell r="T767">
            <v>104.5</v>
          </cell>
          <cell r="U767">
            <v>0</v>
          </cell>
          <cell r="V767">
            <v>62</v>
          </cell>
          <cell r="W767">
            <v>48</v>
          </cell>
          <cell r="X767">
            <v>786</v>
          </cell>
          <cell r="Y767">
            <v>1234</v>
          </cell>
          <cell r="Z767">
            <v>52</v>
          </cell>
          <cell r="AA767">
            <v>10</v>
          </cell>
          <cell r="AB767">
            <v>64</v>
          </cell>
          <cell r="AC767">
            <v>43</v>
          </cell>
          <cell r="AD767">
            <v>785</v>
          </cell>
        </row>
        <row r="768">
          <cell r="D768" t="str">
            <v>蒋析晋</v>
          </cell>
          <cell r="E768" t="str">
            <v>初2022级8班</v>
          </cell>
          <cell r="F768">
            <v>229</v>
          </cell>
          <cell r="G768">
            <v>44</v>
          </cell>
          <cell r="H768" t="str">
            <v>---</v>
          </cell>
          <cell r="I768" t="str">
            <v>---</v>
          </cell>
          <cell r="J768">
            <v>766</v>
          </cell>
          <cell r="K768" t="str">
            <v>---</v>
          </cell>
          <cell r="L768" t="str">
            <v>---</v>
          </cell>
          <cell r="M768">
            <v>1227</v>
          </cell>
          <cell r="N768">
            <v>213</v>
          </cell>
          <cell r="O768">
            <v>16</v>
          </cell>
          <cell r="P768">
            <v>86.5</v>
          </cell>
          <cell r="Q768">
            <v>47</v>
          </cell>
          <cell r="R768">
            <v>802</v>
          </cell>
          <cell r="S768">
            <v>1342</v>
          </cell>
          <cell r="T768">
            <v>86.5</v>
          </cell>
          <cell r="U768">
            <v>0</v>
          </cell>
          <cell r="V768">
            <v>82</v>
          </cell>
          <cell r="W768">
            <v>30</v>
          </cell>
          <cell r="X768">
            <v>666</v>
          </cell>
          <cell r="Y768">
            <v>1009</v>
          </cell>
          <cell r="Z768">
            <v>66</v>
          </cell>
          <cell r="AA768">
            <v>16</v>
          </cell>
          <cell r="AB768">
            <v>60.5</v>
          </cell>
          <cell r="AC768">
            <v>46</v>
          </cell>
          <cell r="AD768">
            <v>806</v>
          </cell>
        </row>
        <row r="769">
          <cell r="D769" t="str">
            <v>冷泠然</v>
          </cell>
          <cell r="E769" t="str">
            <v>初2022级5班</v>
          </cell>
          <cell r="F769">
            <v>229</v>
          </cell>
          <cell r="G769">
            <v>32</v>
          </cell>
          <cell r="H769" t="str">
            <v>---</v>
          </cell>
          <cell r="I769" t="str">
            <v>---</v>
          </cell>
          <cell r="J769">
            <v>766</v>
          </cell>
          <cell r="K769" t="str">
            <v>---</v>
          </cell>
          <cell r="L769" t="str">
            <v>---</v>
          </cell>
          <cell r="M769">
            <v>1227</v>
          </cell>
          <cell r="N769">
            <v>225</v>
          </cell>
          <cell r="O769">
            <v>4</v>
          </cell>
          <cell r="P769">
            <v>107</v>
          </cell>
          <cell r="Q769">
            <v>12</v>
          </cell>
          <cell r="R769">
            <v>439</v>
          </cell>
          <cell r="S769">
            <v>687</v>
          </cell>
          <cell r="T769">
            <v>107</v>
          </cell>
          <cell r="U769">
            <v>0</v>
          </cell>
          <cell r="V769">
            <v>16</v>
          </cell>
          <cell r="W769">
            <v>58</v>
          </cell>
          <cell r="X769">
            <v>919</v>
          </cell>
          <cell r="Y769">
            <v>1519</v>
          </cell>
          <cell r="Z769">
            <v>12</v>
          </cell>
          <cell r="AA769">
            <v>4</v>
          </cell>
          <cell r="AB769">
            <v>106</v>
          </cell>
          <cell r="AC769">
            <v>14</v>
          </cell>
          <cell r="AD769">
            <v>489</v>
          </cell>
        </row>
        <row r="770">
          <cell r="D770" t="str">
            <v>奉椤乙</v>
          </cell>
          <cell r="E770" t="str">
            <v>初2022级15班</v>
          </cell>
          <cell r="F770">
            <v>228.5</v>
          </cell>
          <cell r="G770">
            <v>38</v>
          </cell>
          <cell r="H770" t="str">
            <v>---</v>
          </cell>
          <cell r="I770" t="str">
            <v>---</v>
          </cell>
          <cell r="J770">
            <v>768</v>
          </cell>
          <cell r="K770" t="str">
            <v>---</v>
          </cell>
          <cell r="L770" t="str">
            <v>---</v>
          </cell>
          <cell r="M770">
            <v>1231</v>
          </cell>
          <cell r="N770">
            <v>215.5</v>
          </cell>
          <cell r="O770">
            <v>13</v>
          </cell>
          <cell r="P770">
            <v>85.5</v>
          </cell>
          <cell r="Q770">
            <v>46</v>
          </cell>
          <cell r="R770">
            <v>808</v>
          </cell>
          <cell r="S770">
            <v>1353</v>
          </cell>
          <cell r="T770">
            <v>85.5</v>
          </cell>
          <cell r="U770">
            <v>0</v>
          </cell>
          <cell r="V770">
            <v>69</v>
          </cell>
          <cell r="W770">
            <v>39</v>
          </cell>
          <cell r="X770">
            <v>750</v>
          </cell>
          <cell r="Y770">
            <v>1166</v>
          </cell>
          <cell r="Z770">
            <v>56</v>
          </cell>
          <cell r="AA770">
            <v>13</v>
          </cell>
          <cell r="AB770">
            <v>74</v>
          </cell>
          <cell r="AC770">
            <v>37</v>
          </cell>
          <cell r="AD770">
            <v>745</v>
          </cell>
        </row>
        <row r="771">
          <cell r="D771" t="str">
            <v>田余鸿</v>
          </cell>
          <cell r="E771" t="str">
            <v>初2022级15班</v>
          </cell>
          <cell r="F771">
            <v>228.5</v>
          </cell>
          <cell r="G771">
            <v>38</v>
          </cell>
          <cell r="H771" t="str">
            <v>---</v>
          </cell>
          <cell r="I771" t="str">
            <v>---</v>
          </cell>
          <cell r="J771">
            <v>768</v>
          </cell>
          <cell r="K771" t="str">
            <v>---</v>
          </cell>
          <cell r="L771" t="str">
            <v>---</v>
          </cell>
          <cell r="M771">
            <v>1231</v>
          </cell>
          <cell r="N771">
            <v>224.5</v>
          </cell>
          <cell r="O771">
            <v>4</v>
          </cell>
          <cell r="P771">
            <v>93</v>
          </cell>
          <cell r="Q771">
            <v>35</v>
          </cell>
          <cell r="R771">
            <v>728</v>
          </cell>
          <cell r="S771">
            <v>1207</v>
          </cell>
          <cell r="T771">
            <v>93</v>
          </cell>
          <cell r="U771">
            <v>0</v>
          </cell>
          <cell r="V771">
            <v>70</v>
          </cell>
          <cell r="W771">
            <v>37</v>
          </cell>
          <cell r="X771">
            <v>744</v>
          </cell>
          <cell r="Y771">
            <v>1148</v>
          </cell>
          <cell r="Z771">
            <v>66</v>
          </cell>
          <cell r="AA771">
            <v>4</v>
          </cell>
          <cell r="AB771">
            <v>65.5</v>
          </cell>
          <cell r="AC771">
            <v>40</v>
          </cell>
          <cell r="AD771">
            <v>775</v>
          </cell>
        </row>
        <row r="772">
          <cell r="D772" t="str">
            <v>周睿洋</v>
          </cell>
          <cell r="E772" t="str">
            <v>初2022级5班</v>
          </cell>
          <cell r="F772">
            <v>227</v>
          </cell>
          <cell r="G772">
            <v>33</v>
          </cell>
          <cell r="H772" t="str">
            <v>---</v>
          </cell>
          <cell r="I772" t="str">
            <v>---</v>
          </cell>
          <cell r="J772">
            <v>770</v>
          </cell>
          <cell r="K772" t="str">
            <v>---</v>
          </cell>
          <cell r="L772" t="str">
            <v>---</v>
          </cell>
          <cell r="M772">
            <v>1235</v>
          </cell>
          <cell r="N772">
            <v>210</v>
          </cell>
          <cell r="O772">
            <v>17</v>
          </cell>
          <cell r="P772">
            <v>74.5</v>
          </cell>
          <cell r="Q772">
            <v>53</v>
          </cell>
          <cell r="R772">
            <v>887</v>
          </cell>
          <cell r="S772">
            <v>1483</v>
          </cell>
          <cell r="T772">
            <v>74.5</v>
          </cell>
          <cell r="U772">
            <v>0</v>
          </cell>
          <cell r="V772">
            <v>74</v>
          </cell>
          <cell r="W772">
            <v>24</v>
          </cell>
          <cell r="X772">
            <v>733</v>
          </cell>
          <cell r="Y772">
            <v>1117</v>
          </cell>
          <cell r="Z772">
            <v>57</v>
          </cell>
          <cell r="AA772">
            <v>17</v>
          </cell>
          <cell r="AB772">
            <v>78.5</v>
          </cell>
          <cell r="AC772">
            <v>28</v>
          </cell>
          <cell r="AD772">
            <v>715</v>
          </cell>
        </row>
        <row r="773">
          <cell r="D773" t="str">
            <v>钟雨琪</v>
          </cell>
          <cell r="E773" t="str">
            <v>初2022级8班</v>
          </cell>
          <cell r="F773">
            <v>226.5</v>
          </cell>
          <cell r="G773">
            <v>45</v>
          </cell>
          <cell r="H773" t="str">
            <v>---</v>
          </cell>
          <cell r="I773" t="str">
            <v>---</v>
          </cell>
          <cell r="J773">
            <v>771</v>
          </cell>
          <cell r="K773" t="str">
            <v>---</v>
          </cell>
          <cell r="L773" t="str">
            <v>---</v>
          </cell>
          <cell r="M773">
            <v>1236</v>
          </cell>
          <cell r="N773">
            <v>221.5</v>
          </cell>
          <cell r="O773">
            <v>5</v>
          </cell>
          <cell r="P773">
            <v>93.5</v>
          </cell>
          <cell r="Q773">
            <v>40</v>
          </cell>
          <cell r="R773">
            <v>718</v>
          </cell>
          <cell r="S773">
            <v>1191</v>
          </cell>
          <cell r="T773">
            <v>93.5</v>
          </cell>
          <cell r="U773">
            <v>0</v>
          </cell>
          <cell r="V773">
            <v>54</v>
          </cell>
          <cell r="W773">
            <v>51</v>
          </cell>
          <cell r="X773">
            <v>809</v>
          </cell>
          <cell r="Y773">
            <v>1297</v>
          </cell>
          <cell r="Z773">
            <v>49</v>
          </cell>
          <cell r="AA773">
            <v>5</v>
          </cell>
          <cell r="AB773">
            <v>79</v>
          </cell>
          <cell r="AC773">
            <v>32</v>
          </cell>
          <cell r="AD773">
            <v>711</v>
          </cell>
        </row>
        <row r="774">
          <cell r="D774" t="str">
            <v>袁子洲</v>
          </cell>
          <cell r="E774" t="str">
            <v>初2022级7班</v>
          </cell>
          <cell r="F774">
            <v>226</v>
          </cell>
          <cell r="G774">
            <v>46</v>
          </cell>
          <cell r="H774" t="str">
            <v>---</v>
          </cell>
          <cell r="I774" t="str">
            <v>---</v>
          </cell>
          <cell r="J774">
            <v>772</v>
          </cell>
          <cell r="K774" t="str">
            <v>---</v>
          </cell>
          <cell r="L774" t="str">
            <v>---</v>
          </cell>
          <cell r="M774">
            <v>1237</v>
          </cell>
          <cell r="N774">
            <v>208</v>
          </cell>
          <cell r="O774">
            <v>18</v>
          </cell>
          <cell r="P774">
            <v>88</v>
          </cell>
          <cell r="Q774">
            <v>43</v>
          </cell>
          <cell r="R774">
            <v>785</v>
          </cell>
          <cell r="S774">
            <v>1312</v>
          </cell>
          <cell r="T774">
            <v>88</v>
          </cell>
          <cell r="U774">
            <v>0</v>
          </cell>
          <cell r="V774">
            <v>88</v>
          </cell>
          <cell r="W774">
            <v>32</v>
          </cell>
          <cell r="X774">
            <v>613</v>
          </cell>
          <cell r="Y774">
            <v>906</v>
          </cell>
          <cell r="Z774">
            <v>70</v>
          </cell>
          <cell r="AA774">
            <v>18</v>
          </cell>
          <cell r="AB774">
            <v>50</v>
          </cell>
          <cell r="AC774">
            <v>54</v>
          </cell>
          <cell r="AD774">
            <v>857</v>
          </cell>
        </row>
        <row r="775">
          <cell r="D775" t="str">
            <v>吴咿橙</v>
          </cell>
          <cell r="E775" t="str">
            <v>初2022级2班</v>
          </cell>
          <cell r="F775">
            <v>225.5</v>
          </cell>
          <cell r="G775">
            <v>33</v>
          </cell>
          <cell r="H775" t="str">
            <v>---</v>
          </cell>
          <cell r="I775" t="str">
            <v>---</v>
          </cell>
          <cell r="J775">
            <v>773</v>
          </cell>
          <cell r="K775" t="str">
            <v>---</v>
          </cell>
          <cell r="L775" t="str">
            <v>---</v>
          </cell>
          <cell r="M775">
            <v>1238</v>
          </cell>
          <cell r="N775">
            <v>212.5</v>
          </cell>
          <cell r="O775">
            <v>13</v>
          </cell>
          <cell r="P775">
            <v>92</v>
          </cell>
          <cell r="Q775">
            <v>32</v>
          </cell>
          <cell r="R775">
            <v>739</v>
          </cell>
          <cell r="S775">
            <v>1230</v>
          </cell>
          <cell r="T775">
            <v>92</v>
          </cell>
          <cell r="U775">
            <v>0</v>
          </cell>
          <cell r="V775">
            <v>34</v>
          </cell>
          <cell r="W775">
            <v>46</v>
          </cell>
          <cell r="X775">
            <v>875</v>
          </cell>
          <cell r="Y775">
            <v>1427</v>
          </cell>
          <cell r="Z775">
            <v>21</v>
          </cell>
          <cell r="AA775">
            <v>13</v>
          </cell>
          <cell r="AB775">
            <v>99.5</v>
          </cell>
          <cell r="AC775">
            <v>21</v>
          </cell>
          <cell r="AD775">
            <v>561</v>
          </cell>
        </row>
        <row r="776">
          <cell r="D776" t="str">
            <v>肖馨灿</v>
          </cell>
          <cell r="E776" t="str">
            <v>初2022级5班</v>
          </cell>
          <cell r="F776">
            <v>225.5</v>
          </cell>
          <cell r="G776">
            <v>34</v>
          </cell>
          <cell r="H776" t="str">
            <v>---</v>
          </cell>
          <cell r="I776" t="str">
            <v>---</v>
          </cell>
          <cell r="J776">
            <v>773</v>
          </cell>
          <cell r="K776" t="str">
            <v>---</v>
          </cell>
          <cell r="L776" t="str">
            <v>---</v>
          </cell>
          <cell r="M776">
            <v>1238</v>
          </cell>
          <cell r="N776">
            <v>217.5</v>
          </cell>
          <cell r="O776">
            <v>8</v>
          </cell>
          <cell r="P776">
            <v>99</v>
          </cell>
          <cell r="Q776">
            <v>25</v>
          </cell>
          <cell r="R776">
            <v>645</v>
          </cell>
          <cell r="S776">
            <v>1049</v>
          </cell>
          <cell r="T776">
            <v>99</v>
          </cell>
          <cell r="U776">
            <v>0</v>
          </cell>
          <cell r="V776">
            <v>52</v>
          </cell>
          <cell r="W776">
            <v>36</v>
          </cell>
          <cell r="X776">
            <v>812</v>
          </cell>
          <cell r="Y776">
            <v>1308</v>
          </cell>
          <cell r="Z776">
            <v>44</v>
          </cell>
          <cell r="AA776">
            <v>8</v>
          </cell>
          <cell r="AB776">
            <v>74.5</v>
          </cell>
          <cell r="AC776">
            <v>34</v>
          </cell>
          <cell r="AD776">
            <v>740</v>
          </cell>
        </row>
        <row r="777">
          <cell r="D777" t="str">
            <v>代鑫琳</v>
          </cell>
          <cell r="E777" t="str">
            <v>初2022级1班</v>
          </cell>
          <cell r="F777">
            <v>225</v>
          </cell>
          <cell r="G777">
            <v>42</v>
          </cell>
          <cell r="H777" t="str">
            <v>---</v>
          </cell>
          <cell r="I777" t="str">
            <v>---</v>
          </cell>
          <cell r="J777">
            <v>775</v>
          </cell>
          <cell r="K777" t="str">
            <v>---</v>
          </cell>
          <cell r="L777" t="str">
            <v>---</v>
          </cell>
          <cell r="M777">
            <v>1240</v>
          </cell>
          <cell r="N777">
            <v>208</v>
          </cell>
          <cell r="O777">
            <v>17</v>
          </cell>
          <cell r="P777">
            <v>93.5</v>
          </cell>
          <cell r="Q777">
            <v>29</v>
          </cell>
          <cell r="R777">
            <v>718</v>
          </cell>
          <cell r="S777">
            <v>1191</v>
          </cell>
          <cell r="T777">
            <v>93.5</v>
          </cell>
          <cell r="U777">
            <v>0</v>
          </cell>
          <cell r="V777">
            <v>49</v>
          </cell>
          <cell r="W777">
            <v>48</v>
          </cell>
          <cell r="X777">
            <v>820</v>
          </cell>
          <cell r="Y777">
            <v>1328</v>
          </cell>
          <cell r="Z777">
            <v>32</v>
          </cell>
          <cell r="AA777">
            <v>17</v>
          </cell>
          <cell r="AB777">
            <v>82.5</v>
          </cell>
          <cell r="AC777">
            <v>35</v>
          </cell>
          <cell r="AD777">
            <v>691</v>
          </cell>
        </row>
        <row r="778">
          <cell r="D778" t="str">
            <v>邓坤</v>
          </cell>
          <cell r="E778" t="str">
            <v>初2022级6班</v>
          </cell>
          <cell r="F778">
            <v>225</v>
          </cell>
          <cell r="G778">
            <v>38</v>
          </cell>
          <cell r="H778" t="str">
            <v>---</v>
          </cell>
          <cell r="I778" t="str">
            <v>---</v>
          </cell>
          <cell r="J778">
            <v>775</v>
          </cell>
          <cell r="K778" t="str">
            <v>---</v>
          </cell>
          <cell r="L778" t="str">
            <v>---</v>
          </cell>
          <cell r="M778">
            <v>1240</v>
          </cell>
          <cell r="N778">
            <v>194</v>
          </cell>
          <cell r="O778">
            <v>31</v>
          </cell>
          <cell r="P778">
            <v>82</v>
          </cell>
          <cell r="Q778">
            <v>47</v>
          </cell>
          <cell r="R778">
            <v>839</v>
          </cell>
          <cell r="S778">
            <v>1414</v>
          </cell>
          <cell r="T778">
            <v>82</v>
          </cell>
          <cell r="U778">
            <v>0</v>
          </cell>
          <cell r="V778">
            <v>76</v>
          </cell>
          <cell r="W778">
            <v>30</v>
          </cell>
          <cell r="X778">
            <v>713</v>
          </cell>
          <cell r="Y778">
            <v>1088</v>
          </cell>
          <cell r="Z778">
            <v>45</v>
          </cell>
          <cell r="AA778">
            <v>31</v>
          </cell>
          <cell r="AB778">
            <v>67</v>
          </cell>
          <cell r="AC778">
            <v>35</v>
          </cell>
          <cell r="AD778">
            <v>769</v>
          </cell>
        </row>
        <row r="779">
          <cell r="D779" t="str">
            <v>詹沛玲</v>
          </cell>
          <cell r="E779" t="str">
            <v>初2022级6班</v>
          </cell>
          <cell r="F779">
            <v>224</v>
          </cell>
          <cell r="G779">
            <v>39</v>
          </cell>
          <cell r="H779" t="str">
            <v>---</v>
          </cell>
          <cell r="I779" t="str">
            <v>---</v>
          </cell>
          <cell r="J779">
            <v>777</v>
          </cell>
          <cell r="K779" t="str">
            <v>---</v>
          </cell>
          <cell r="L779" t="str">
            <v>---</v>
          </cell>
          <cell r="M779">
            <v>1245</v>
          </cell>
          <cell r="N779">
            <v>215</v>
          </cell>
          <cell r="O779">
            <v>9</v>
          </cell>
          <cell r="P779">
            <v>102.5</v>
          </cell>
          <cell r="Q779">
            <v>19</v>
          </cell>
          <cell r="R779">
            <v>567</v>
          </cell>
          <cell r="S779">
            <v>914</v>
          </cell>
          <cell r="T779">
            <v>102.5</v>
          </cell>
          <cell r="U779">
            <v>0</v>
          </cell>
          <cell r="V779">
            <v>61</v>
          </cell>
          <cell r="W779">
            <v>43</v>
          </cell>
          <cell r="X779">
            <v>790</v>
          </cell>
          <cell r="Y779">
            <v>1245</v>
          </cell>
          <cell r="Z779">
            <v>52</v>
          </cell>
          <cell r="AA779">
            <v>9</v>
          </cell>
          <cell r="AB779">
            <v>60.5</v>
          </cell>
          <cell r="AC779">
            <v>40</v>
          </cell>
          <cell r="AD779">
            <v>806</v>
          </cell>
        </row>
        <row r="780">
          <cell r="D780" t="str">
            <v>邓佳欣</v>
          </cell>
          <cell r="E780" t="str">
            <v>初2022级5班</v>
          </cell>
          <cell r="F780">
            <v>223</v>
          </cell>
          <cell r="G780">
            <v>35</v>
          </cell>
          <cell r="H780" t="str">
            <v>---</v>
          </cell>
          <cell r="I780" t="str">
            <v>---</v>
          </cell>
          <cell r="J780">
            <v>778</v>
          </cell>
          <cell r="K780" t="str">
            <v>---</v>
          </cell>
          <cell r="L780" t="str">
            <v>---</v>
          </cell>
          <cell r="M780">
            <v>1247</v>
          </cell>
          <cell r="N780">
            <v>209</v>
          </cell>
          <cell r="O780">
            <v>14</v>
          </cell>
          <cell r="P780">
            <v>94.5</v>
          </cell>
          <cell r="Q780">
            <v>31</v>
          </cell>
          <cell r="R780">
            <v>707</v>
          </cell>
          <cell r="S780">
            <v>1170</v>
          </cell>
          <cell r="T780">
            <v>94.5</v>
          </cell>
          <cell r="U780">
            <v>0</v>
          </cell>
          <cell r="V780">
            <v>57</v>
          </cell>
          <cell r="W780">
            <v>34</v>
          </cell>
          <cell r="X780">
            <v>803</v>
          </cell>
          <cell r="Y780">
            <v>1271</v>
          </cell>
          <cell r="Z780">
            <v>43</v>
          </cell>
          <cell r="AA780">
            <v>14</v>
          </cell>
          <cell r="AB780">
            <v>71.5</v>
          </cell>
          <cell r="AC780">
            <v>36</v>
          </cell>
          <cell r="AD780">
            <v>755</v>
          </cell>
        </row>
        <row r="781">
          <cell r="D781" t="str">
            <v>王菁菁</v>
          </cell>
          <cell r="E781" t="str">
            <v>初2022级15班</v>
          </cell>
          <cell r="F781">
            <v>222.5</v>
          </cell>
          <cell r="G781">
            <v>40</v>
          </cell>
          <cell r="H781" t="str">
            <v>---</v>
          </cell>
          <cell r="I781" t="str">
            <v>---</v>
          </cell>
          <cell r="J781">
            <v>779</v>
          </cell>
          <cell r="K781" t="str">
            <v>---</v>
          </cell>
          <cell r="L781" t="str">
            <v>---</v>
          </cell>
          <cell r="M781">
            <v>1248</v>
          </cell>
          <cell r="N781">
            <v>212.5</v>
          </cell>
          <cell r="O781">
            <v>10</v>
          </cell>
          <cell r="P781">
            <v>93.5</v>
          </cell>
          <cell r="Q781">
            <v>33</v>
          </cell>
          <cell r="R781">
            <v>718</v>
          </cell>
          <cell r="S781">
            <v>1191</v>
          </cell>
          <cell r="T781">
            <v>93.5</v>
          </cell>
          <cell r="U781">
            <v>0</v>
          </cell>
          <cell r="V781">
            <v>49</v>
          </cell>
          <cell r="W781">
            <v>45</v>
          </cell>
          <cell r="X781">
            <v>820</v>
          </cell>
          <cell r="Y781">
            <v>1328</v>
          </cell>
          <cell r="Z781">
            <v>39</v>
          </cell>
          <cell r="AA781">
            <v>10</v>
          </cell>
          <cell r="AB781">
            <v>80</v>
          </cell>
          <cell r="AC781">
            <v>32</v>
          </cell>
          <cell r="AD781">
            <v>703</v>
          </cell>
        </row>
        <row r="782">
          <cell r="D782" t="str">
            <v>田淼</v>
          </cell>
          <cell r="E782" t="str">
            <v>初2022级1班</v>
          </cell>
          <cell r="F782">
            <v>222</v>
          </cell>
          <cell r="G782">
            <v>43</v>
          </cell>
          <cell r="H782" t="str">
            <v>---</v>
          </cell>
          <cell r="I782" t="str">
            <v>---</v>
          </cell>
          <cell r="J782">
            <v>780</v>
          </cell>
          <cell r="K782" t="str">
            <v>---</v>
          </cell>
          <cell r="L782" t="str">
            <v>---</v>
          </cell>
          <cell r="M782">
            <v>1252</v>
          </cell>
          <cell r="N782">
            <v>208</v>
          </cell>
          <cell r="O782">
            <v>14</v>
          </cell>
          <cell r="P782">
            <v>80</v>
          </cell>
          <cell r="Q782">
            <v>48</v>
          </cell>
          <cell r="R782">
            <v>855</v>
          </cell>
          <cell r="S782">
            <v>1439</v>
          </cell>
          <cell r="T782">
            <v>80</v>
          </cell>
          <cell r="U782">
            <v>0</v>
          </cell>
          <cell r="V782">
            <v>73</v>
          </cell>
          <cell r="W782">
            <v>40</v>
          </cell>
          <cell r="X782">
            <v>734</v>
          </cell>
          <cell r="Y782">
            <v>1120</v>
          </cell>
          <cell r="Z782">
            <v>59</v>
          </cell>
          <cell r="AA782">
            <v>14</v>
          </cell>
          <cell r="AB782">
            <v>69</v>
          </cell>
          <cell r="AC782">
            <v>44</v>
          </cell>
          <cell r="AD782">
            <v>764</v>
          </cell>
        </row>
        <row r="783">
          <cell r="D783" t="str">
            <v>夏宇航</v>
          </cell>
          <cell r="E783" t="str">
            <v>初2022级6班</v>
          </cell>
          <cell r="F783">
            <v>222</v>
          </cell>
          <cell r="G783">
            <v>40</v>
          </cell>
          <cell r="H783" t="str">
            <v>---</v>
          </cell>
          <cell r="I783" t="str">
            <v>---</v>
          </cell>
          <cell r="J783">
            <v>780</v>
          </cell>
          <cell r="K783" t="str">
            <v>---</v>
          </cell>
          <cell r="L783" t="str">
            <v>---</v>
          </cell>
          <cell r="M783">
            <v>1252</v>
          </cell>
          <cell r="N783">
            <v>207</v>
          </cell>
          <cell r="O783">
            <v>15</v>
          </cell>
          <cell r="P783">
            <v>84.5</v>
          </cell>
          <cell r="Q783">
            <v>44</v>
          </cell>
          <cell r="R783">
            <v>819</v>
          </cell>
          <cell r="S783">
            <v>1369</v>
          </cell>
          <cell r="T783">
            <v>84.5</v>
          </cell>
          <cell r="U783">
            <v>0</v>
          </cell>
          <cell r="V783">
            <v>61</v>
          </cell>
          <cell r="W783">
            <v>43</v>
          </cell>
          <cell r="X783">
            <v>790</v>
          </cell>
          <cell r="Y783">
            <v>1245</v>
          </cell>
          <cell r="Z783">
            <v>46</v>
          </cell>
          <cell r="AA783">
            <v>15</v>
          </cell>
          <cell r="AB783">
            <v>76.5</v>
          </cell>
          <cell r="AC783">
            <v>30</v>
          </cell>
          <cell r="AD783">
            <v>727</v>
          </cell>
        </row>
        <row r="784">
          <cell r="D784" t="str">
            <v>黄柯宇</v>
          </cell>
          <cell r="E784" t="str">
            <v>初2022级1班</v>
          </cell>
          <cell r="F784">
            <v>221.5</v>
          </cell>
          <cell r="G784">
            <v>44</v>
          </cell>
          <cell r="H784" t="str">
            <v>---</v>
          </cell>
          <cell r="I784" t="str">
            <v>---</v>
          </cell>
          <cell r="J784">
            <v>782</v>
          </cell>
          <cell r="K784" t="str">
            <v>---</v>
          </cell>
          <cell r="L784" t="str">
            <v>---</v>
          </cell>
          <cell r="M784">
            <v>1256</v>
          </cell>
          <cell r="N784">
            <v>208.5</v>
          </cell>
          <cell r="O784">
            <v>13</v>
          </cell>
          <cell r="P784">
            <v>65.5</v>
          </cell>
          <cell r="Q784">
            <v>59</v>
          </cell>
          <cell r="R784">
            <v>913</v>
          </cell>
          <cell r="S784">
            <v>1530</v>
          </cell>
          <cell r="T784">
            <v>65.5</v>
          </cell>
          <cell r="U784">
            <v>0</v>
          </cell>
          <cell r="V784">
            <v>92</v>
          </cell>
          <cell r="W784">
            <v>21</v>
          </cell>
          <cell r="X784">
            <v>597</v>
          </cell>
          <cell r="Y784">
            <v>860</v>
          </cell>
          <cell r="Z784">
            <v>79</v>
          </cell>
          <cell r="AA784">
            <v>13</v>
          </cell>
          <cell r="AB784">
            <v>64</v>
          </cell>
          <cell r="AC784">
            <v>45</v>
          </cell>
          <cell r="AD784">
            <v>785</v>
          </cell>
        </row>
        <row r="785">
          <cell r="D785" t="str">
            <v>刘欣语</v>
          </cell>
          <cell r="E785" t="str">
            <v>初2022级2班</v>
          </cell>
          <cell r="F785">
            <v>221.5</v>
          </cell>
          <cell r="G785">
            <v>34</v>
          </cell>
          <cell r="H785" t="str">
            <v>---</v>
          </cell>
          <cell r="I785" t="str">
            <v>---</v>
          </cell>
          <cell r="J785">
            <v>782</v>
          </cell>
          <cell r="K785" t="str">
            <v>---</v>
          </cell>
          <cell r="L785" t="str">
            <v>---</v>
          </cell>
          <cell r="M785">
            <v>1256</v>
          </cell>
          <cell r="N785">
            <v>213.5</v>
          </cell>
          <cell r="O785">
            <v>8</v>
          </cell>
          <cell r="P785">
            <v>84.5</v>
          </cell>
          <cell r="Q785">
            <v>41</v>
          </cell>
          <cell r="R785">
            <v>819</v>
          </cell>
          <cell r="S785">
            <v>1369</v>
          </cell>
          <cell r="T785">
            <v>84.5</v>
          </cell>
          <cell r="U785">
            <v>0</v>
          </cell>
          <cell r="V785">
            <v>44</v>
          </cell>
          <cell r="W785">
            <v>41</v>
          </cell>
          <cell r="X785">
            <v>837</v>
          </cell>
          <cell r="Y785">
            <v>1363</v>
          </cell>
          <cell r="Z785">
            <v>36</v>
          </cell>
          <cell r="AA785">
            <v>8</v>
          </cell>
          <cell r="AB785">
            <v>93</v>
          </cell>
          <cell r="AC785">
            <v>27</v>
          </cell>
          <cell r="AD785">
            <v>623</v>
          </cell>
        </row>
        <row r="786">
          <cell r="D786" t="str">
            <v>阳建宣</v>
          </cell>
          <cell r="E786" t="str">
            <v>初2022级1班</v>
          </cell>
          <cell r="F786">
            <v>221.5</v>
          </cell>
          <cell r="G786">
            <v>44</v>
          </cell>
          <cell r="H786" t="str">
            <v>---</v>
          </cell>
          <cell r="I786" t="str">
            <v>---</v>
          </cell>
          <cell r="J786">
            <v>782</v>
          </cell>
          <cell r="K786" t="str">
            <v>---</v>
          </cell>
          <cell r="L786" t="str">
            <v>---</v>
          </cell>
          <cell r="M786">
            <v>1256</v>
          </cell>
          <cell r="N786">
            <v>215.5</v>
          </cell>
          <cell r="O786">
            <v>6</v>
          </cell>
          <cell r="P786">
            <v>77.5</v>
          </cell>
          <cell r="Q786">
            <v>52</v>
          </cell>
          <cell r="R786">
            <v>875</v>
          </cell>
          <cell r="S786">
            <v>1464</v>
          </cell>
          <cell r="T786">
            <v>77.5</v>
          </cell>
          <cell r="U786">
            <v>0</v>
          </cell>
          <cell r="V786">
            <v>42</v>
          </cell>
          <cell r="W786">
            <v>52</v>
          </cell>
          <cell r="X786">
            <v>846</v>
          </cell>
          <cell r="Y786">
            <v>1375</v>
          </cell>
          <cell r="Z786">
            <v>36</v>
          </cell>
          <cell r="AA786">
            <v>6</v>
          </cell>
          <cell r="AB786">
            <v>102</v>
          </cell>
          <cell r="AC786">
            <v>24</v>
          </cell>
          <cell r="AD786">
            <v>533</v>
          </cell>
        </row>
        <row r="787">
          <cell r="D787" t="str">
            <v>周柯彤</v>
          </cell>
          <cell r="E787" t="str">
            <v>初2022级15班</v>
          </cell>
          <cell r="F787">
            <v>221</v>
          </cell>
          <cell r="G787">
            <v>41</v>
          </cell>
          <cell r="H787" t="str">
            <v>---</v>
          </cell>
          <cell r="I787" t="str">
            <v>---</v>
          </cell>
          <cell r="J787">
            <v>785</v>
          </cell>
          <cell r="K787" t="str">
            <v>---</v>
          </cell>
          <cell r="L787" t="str">
            <v>---</v>
          </cell>
          <cell r="M787">
            <v>1261</v>
          </cell>
          <cell r="N787">
            <v>210</v>
          </cell>
          <cell r="O787">
            <v>11</v>
          </cell>
          <cell r="P787">
            <v>113</v>
          </cell>
          <cell r="Q787">
            <v>5</v>
          </cell>
          <cell r="R787">
            <v>249</v>
          </cell>
          <cell r="S787">
            <v>375</v>
          </cell>
          <cell r="T787">
            <v>113</v>
          </cell>
          <cell r="U787">
            <v>0</v>
          </cell>
          <cell r="V787">
            <v>47</v>
          </cell>
          <cell r="W787">
            <v>47</v>
          </cell>
          <cell r="X787">
            <v>826</v>
          </cell>
          <cell r="Y787">
            <v>1340</v>
          </cell>
          <cell r="Z787">
            <v>36</v>
          </cell>
          <cell r="AA787">
            <v>11</v>
          </cell>
          <cell r="AB787">
            <v>61</v>
          </cell>
          <cell r="AC787">
            <v>44</v>
          </cell>
          <cell r="AD787">
            <v>800</v>
          </cell>
        </row>
        <row r="788">
          <cell r="D788" t="str">
            <v>何瀚星</v>
          </cell>
          <cell r="E788" t="str">
            <v>初2022级11班</v>
          </cell>
          <cell r="F788">
            <v>219.5</v>
          </cell>
          <cell r="G788">
            <v>60</v>
          </cell>
          <cell r="H788" t="str">
            <v>---</v>
          </cell>
          <cell r="I788" t="str">
            <v>---</v>
          </cell>
          <cell r="J788">
            <v>786</v>
          </cell>
          <cell r="K788" t="str">
            <v>---</v>
          </cell>
          <cell r="L788" t="str">
            <v>---</v>
          </cell>
          <cell r="M788">
            <v>1265</v>
          </cell>
          <cell r="N788">
            <v>211.5</v>
          </cell>
          <cell r="O788">
            <v>8</v>
          </cell>
          <cell r="P788">
            <v>99</v>
          </cell>
          <cell r="Q788">
            <v>55</v>
          </cell>
          <cell r="R788">
            <v>645</v>
          </cell>
          <cell r="S788">
            <v>1049</v>
          </cell>
          <cell r="T788">
            <v>99</v>
          </cell>
          <cell r="U788">
            <v>0</v>
          </cell>
          <cell r="V788">
            <v>59</v>
          </cell>
          <cell r="W788">
            <v>60</v>
          </cell>
          <cell r="X788">
            <v>798</v>
          </cell>
          <cell r="Y788">
            <v>1258</v>
          </cell>
          <cell r="Z788">
            <v>51</v>
          </cell>
          <cell r="AA788">
            <v>8</v>
          </cell>
          <cell r="AB788">
            <v>61.5</v>
          </cell>
          <cell r="AC788">
            <v>59</v>
          </cell>
          <cell r="AD788">
            <v>798</v>
          </cell>
        </row>
        <row r="789">
          <cell r="D789" t="str">
            <v>唐诗缘</v>
          </cell>
          <cell r="E789" t="str">
            <v>初2022级2班</v>
          </cell>
          <cell r="F789">
            <v>219.5</v>
          </cell>
          <cell r="G789">
            <v>35</v>
          </cell>
          <cell r="H789" t="str">
            <v>---</v>
          </cell>
          <cell r="I789" t="str">
            <v>---</v>
          </cell>
          <cell r="J789">
            <v>786</v>
          </cell>
          <cell r="K789" t="str">
            <v>---</v>
          </cell>
          <cell r="L789" t="str">
            <v>---</v>
          </cell>
          <cell r="M789">
            <v>1265</v>
          </cell>
          <cell r="N789">
            <v>207.5</v>
          </cell>
          <cell r="O789">
            <v>12</v>
          </cell>
          <cell r="P789">
            <v>107</v>
          </cell>
          <cell r="Q789">
            <v>11</v>
          </cell>
          <cell r="R789">
            <v>439</v>
          </cell>
          <cell r="S789">
            <v>687</v>
          </cell>
          <cell r="T789">
            <v>107</v>
          </cell>
          <cell r="U789">
            <v>0</v>
          </cell>
          <cell r="V789">
            <v>29</v>
          </cell>
          <cell r="W789">
            <v>49</v>
          </cell>
          <cell r="X789">
            <v>889</v>
          </cell>
          <cell r="Y789">
            <v>1453</v>
          </cell>
          <cell r="Z789">
            <v>17</v>
          </cell>
          <cell r="AA789">
            <v>12</v>
          </cell>
          <cell r="AB789">
            <v>83.5</v>
          </cell>
          <cell r="AC789">
            <v>31</v>
          </cell>
          <cell r="AD789">
            <v>686</v>
          </cell>
        </row>
        <row r="790">
          <cell r="D790" t="str">
            <v>张凤阳</v>
          </cell>
          <cell r="E790" t="str">
            <v>初2022级8班</v>
          </cell>
          <cell r="F790">
            <v>219.5</v>
          </cell>
          <cell r="G790">
            <v>46</v>
          </cell>
          <cell r="H790" t="str">
            <v>---</v>
          </cell>
          <cell r="I790" t="str">
            <v>---</v>
          </cell>
          <cell r="J790">
            <v>786</v>
          </cell>
          <cell r="K790" t="str">
            <v>---</v>
          </cell>
          <cell r="L790" t="str">
            <v>---</v>
          </cell>
          <cell r="M790">
            <v>1265</v>
          </cell>
          <cell r="N790">
            <v>211.5</v>
          </cell>
          <cell r="O790">
            <v>8</v>
          </cell>
          <cell r="P790">
            <v>98</v>
          </cell>
          <cell r="Q790">
            <v>33</v>
          </cell>
          <cell r="R790">
            <v>662</v>
          </cell>
          <cell r="S790">
            <v>1085</v>
          </cell>
          <cell r="T790">
            <v>98</v>
          </cell>
          <cell r="U790">
            <v>0</v>
          </cell>
          <cell r="V790">
            <v>40</v>
          </cell>
          <cell r="W790">
            <v>53</v>
          </cell>
          <cell r="X790">
            <v>855</v>
          </cell>
          <cell r="Y790">
            <v>1389</v>
          </cell>
          <cell r="Z790">
            <v>32</v>
          </cell>
          <cell r="AA790">
            <v>8</v>
          </cell>
          <cell r="AB790">
            <v>81.5</v>
          </cell>
          <cell r="AC790">
            <v>29</v>
          </cell>
          <cell r="AD790">
            <v>694</v>
          </cell>
        </row>
        <row r="791">
          <cell r="D791" t="str">
            <v>谭爽</v>
          </cell>
          <cell r="E791" t="str">
            <v>初2022级14班</v>
          </cell>
          <cell r="F791">
            <v>219</v>
          </cell>
          <cell r="G791">
            <v>43</v>
          </cell>
          <cell r="H791" t="str">
            <v>---</v>
          </cell>
          <cell r="I791" t="str">
            <v>---</v>
          </cell>
          <cell r="J791">
            <v>789</v>
          </cell>
          <cell r="K791" t="str">
            <v>---</v>
          </cell>
          <cell r="L791" t="str">
            <v>---</v>
          </cell>
          <cell r="M791">
            <v>1269</v>
          </cell>
          <cell r="N791">
            <v>198</v>
          </cell>
          <cell r="O791">
            <v>21</v>
          </cell>
          <cell r="P791">
            <v>78.5</v>
          </cell>
          <cell r="Q791">
            <v>54</v>
          </cell>
          <cell r="R791">
            <v>866</v>
          </cell>
          <cell r="S791">
            <v>1455</v>
          </cell>
          <cell r="T791">
            <v>78.5</v>
          </cell>
          <cell r="U791">
            <v>0</v>
          </cell>
          <cell r="V791">
            <v>85</v>
          </cell>
          <cell r="W791">
            <v>23</v>
          </cell>
          <cell r="X791">
            <v>636</v>
          </cell>
          <cell r="Y791">
            <v>955</v>
          </cell>
          <cell r="Z791">
            <v>64</v>
          </cell>
          <cell r="AA791">
            <v>21</v>
          </cell>
          <cell r="AB791">
            <v>55.5</v>
          </cell>
          <cell r="AC791">
            <v>49</v>
          </cell>
          <cell r="AD791">
            <v>828</v>
          </cell>
        </row>
        <row r="792">
          <cell r="D792" t="str">
            <v>王世博</v>
          </cell>
          <cell r="E792" t="str">
            <v>初2022级6班</v>
          </cell>
          <cell r="F792">
            <v>219</v>
          </cell>
          <cell r="G792">
            <v>41</v>
          </cell>
          <cell r="H792" t="str">
            <v>---</v>
          </cell>
          <cell r="I792" t="str">
            <v>---</v>
          </cell>
          <cell r="J792">
            <v>789</v>
          </cell>
          <cell r="K792" t="str">
            <v>---</v>
          </cell>
          <cell r="L792" t="str">
            <v>---</v>
          </cell>
          <cell r="M792">
            <v>1269</v>
          </cell>
          <cell r="N792">
            <v>212</v>
          </cell>
          <cell r="O792">
            <v>7</v>
          </cell>
          <cell r="P792">
            <v>98</v>
          </cell>
          <cell r="Q792">
            <v>32</v>
          </cell>
          <cell r="R792">
            <v>662</v>
          </cell>
          <cell r="S792">
            <v>1085</v>
          </cell>
          <cell r="T792">
            <v>98</v>
          </cell>
          <cell r="U792">
            <v>0</v>
          </cell>
          <cell r="V792">
            <v>51</v>
          </cell>
          <cell r="W792">
            <v>46</v>
          </cell>
          <cell r="X792">
            <v>813</v>
          </cell>
          <cell r="Y792">
            <v>1316</v>
          </cell>
          <cell r="Z792">
            <v>44</v>
          </cell>
          <cell r="AA792">
            <v>7</v>
          </cell>
          <cell r="AB792">
            <v>70</v>
          </cell>
          <cell r="AC792">
            <v>34</v>
          </cell>
          <cell r="AD792">
            <v>759</v>
          </cell>
        </row>
        <row r="793">
          <cell r="D793" t="str">
            <v>蒋财元</v>
          </cell>
          <cell r="E793" t="str">
            <v>初2022级1班</v>
          </cell>
          <cell r="F793">
            <v>218.5</v>
          </cell>
          <cell r="G793">
            <v>46</v>
          </cell>
          <cell r="H793" t="str">
            <v>---</v>
          </cell>
          <cell r="I793" t="str">
            <v>---</v>
          </cell>
          <cell r="J793">
            <v>791</v>
          </cell>
          <cell r="K793" t="str">
            <v>---</v>
          </cell>
          <cell r="L793" t="str">
            <v>---</v>
          </cell>
          <cell r="M793">
            <v>1271</v>
          </cell>
          <cell r="N793">
            <v>200.5</v>
          </cell>
          <cell r="O793">
            <v>18</v>
          </cell>
          <cell r="P793">
            <v>95</v>
          </cell>
          <cell r="Q793">
            <v>26</v>
          </cell>
          <cell r="R793">
            <v>701</v>
          </cell>
          <cell r="S793">
            <v>1159</v>
          </cell>
          <cell r="T793">
            <v>95</v>
          </cell>
          <cell r="U793">
            <v>0</v>
          </cell>
          <cell r="V793">
            <v>76</v>
          </cell>
          <cell r="W793">
            <v>38</v>
          </cell>
          <cell r="X793">
            <v>713</v>
          </cell>
          <cell r="Y793">
            <v>1088</v>
          </cell>
          <cell r="Z793">
            <v>58</v>
          </cell>
          <cell r="AA793">
            <v>18</v>
          </cell>
          <cell r="AB793">
            <v>47.5</v>
          </cell>
          <cell r="AC793">
            <v>56</v>
          </cell>
          <cell r="AD793">
            <v>867</v>
          </cell>
        </row>
        <row r="794">
          <cell r="D794" t="str">
            <v>邓雅诗</v>
          </cell>
          <cell r="E794" t="str">
            <v>初2022级7班</v>
          </cell>
          <cell r="F794">
            <v>217.5</v>
          </cell>
          <cell r="G794">
            <v>47</v>
          </cell>
          <cell r="H794" t="str">
            <v>---</v>
          </cell>
          <cell r="I794" t="str">
            <v>---</v>
          </cell>
          <cell r="J794">
            <v>792</v>
          </cell>
          <cell r="K794" t="str">
            <v>---</v>
          </cell>
          <cell r="L794" t="str">
            <v>---</v>
          </cell>
          <cell r="M794">
            <v>1275</v>
          </cell>
          <cell r="N794">
            <v>208.5</v>
          </cell>
          <cell r="O794">
            <v>9</v>
          </cell>
          <cell r="P794">
            <v>88</v>
          </cell>
          <cell r="Q794">
            <v>43</v>
          </cell>
          <cell r="R794">
            <v>785</v>
          </cell>
          <cell r="S794">
            <v>1312</v>
          </cell>
          <cell r="T794">
            <v>88</v>
          </cell>
          <cell r="U794">
            <v>0</v>
          </cell>
          <cell r="V794">
            <v>69</v>
          </cell>
          <cell r="W794">
            <v>43</v>
          </cell>
          <cell r="X794">
            <v>750</v>
          </cell>
          <cell r="Y794">
            <v>1166</v>
          </cell>
          <cell r="Z794">
            <v>60</v>
          </cell>
          <cell r="AA794">
            <v>9</v>
          </cell>
          <cell r="AB794">
            <v>60.5</v>
          </cell>
          <cell r="AC794">
            <v>46</v>
          </cell>
          <cell r="AD794">
            <v>806</v>
          </cell>
        </row>
        <row r="795">
          <cell r="D795" t="str">
            <v>杨悦萱</v>
          </cell>
          <cell r="E795" t="str">
            <v>初2022级15班</v>
          </cell>
          <cell r="F795">
            <v>217.5</v>
          </cell>
          <cell r="G795">
            <v>42</v>
          </cell>
          <cell r="H795" t="str">
            <v>---</v>
          </cell>
          <cell r="I795" t="str">
            <v>---</v>
          </cell>
          <cell r="J795">
            <v>792</v>
          </cell>
          <cell r="K795" t="str">
            <v>---</v>
          </cell>
          <cell r="L795" t="str">
            <v>---</v>
          </cell>
          <cell r="M795">
            <v>1275</v>
          </cell>
          <cell r="N795">
            <v>200.5</v>
          </cell>
          <cell r="O795">
            <v>17</v>
          </cell>
          <cell r="P795">
            <v>81</v>
          </cell>
          <cell r="Q795">
            <v>53</v>
          </cell>
          <cell r="R795">
            <v>846</v>
          </cell>
          <cell r="S795">
            <v>1426</v>
          </cell>
          <cell r="T795">
            <v>81</v>
          </cell>
          <cell r="U795">
            <v>0</v>
          </cell>
          <cell r="V795">
            <v>84</v>
          </cell>
          <cell r="W795">
            <v>22</v>
          </cell>
          <cell r="X795">
            <v>647</v>
          </cell>
          <cell r="Y795">
            <v>973</v>
          </cell>
          <cell r="Z795">
            <v>67</v>
          </cell>
          <cell r="AA795">
            <v>17</v>
          </cell>
          <cell r="AB795">
            <v>52.5</v>
          </cell>
          <cell r="AC795">
            <v>51</v>
          </cell>
          <cell r="AD795">
            <v>844</v>
          </cell>
        </row>
        <row r="796">
          <cell r="D796" t="str">
            <v>刘乙娴</v>
          </cell>
          <cell r="E796" t="str">
            <v>初2022级7班</v>
          </cell>
          <cell r="F796">
            <v>217</v>
          </cell>
          <cell r="G796">
            <v>48</v>
          </cell>
          <cell r="H796" t="str">
            <v>---</v>
          </cell>
          <cell r="I796" t="str">
            <v>---</v>
          </cell>
          <cell r="J796">
            <v>794</v>
          </cell>
          <cell r="K796" t="str">
            <v>---</v>
          </cell>
          <cell r="L796" t="str">
            <v>---</v>
          </cell>
          <cell r="M796">
            <v>1277</v>
          </cell>
          <cell r="N796">
            <v>217</v>
          </cell>
          <cell r="O796">
            <v>0</v>
          </cell>
          <cell r="P796">
            <v>73.5</v>
          </cell>
          <cell r="Q796">
            <v>58</v>
          </cell>
          <cell r="R796">
            <v>891</v>
          </cell>
          <cell r="S796">
            <v>1490</v>
          </cell>
          <cell r="T796">
            <v>73.5</v>
          </cell>
          <cell r="U796">
            <v>0</v>
          </cell>
          <cell r="V796">
            <v>62</v>
          </cell>
          <cell r="W796">
            <v>48</v>
          </cell>
          <cell r="X796">
            <v>786</v>
          </cell>
          <cell r="Y796">
            <v>1234</v>
          </cell>
          <cell r="Z796">
            <v>62</v>
          </cell>
          <cell r="AA796">
            <v>0</v>
          </cell>
          <cell r="AB796">
            <v>81.5</v>
          </cell>
          <cell r="AC796">
            <v>37</v>
          </cell>
          <cell r="AD796">
            <v>694</v>
          </cell>
        </row>
        <row r="797">
          <cell r="D797" t="str">
            <v>王怡涵</v>
          </cell>
          <cell r="E797" t="str">
            <v>初2022级1班</v>
          </cell>
          <cell r="F797">
            <v>216</v>
          </cell>
          <cell r="G797">
            <v>47</v>
          </cell>
          <cell r="H797" t="str">
            <v>---</v>
          </cell>
          <cell r="I797" t="str">
            <v>---</v>
          </cell>
          <cell r="J797">
            <v>795</v>
          </cell>
          <cell r="K797" t="str">
            <v>---</v>
          </cell>
          <cell r="L797" t="str">
            <v>---</v>
          </cell>
          <cell r="M797">
            <v>1279</v>
          </cell>
          <cell r="N797">
            <v>198</v>
          </cell>
          <cell r="O797">
            <v>18</v>
          </cell>
          <cell r="P797">
            <v>93</v>
          </cell>
          <cell r="Q797">
            <v>30</v>
          </cell>
          <cell r="R797">
            <v>728</v>
          </cell>
          <cell r="S797">
            <v>1207</v>
          </cell>
          <cell r="T797">
            <v>93</v>
          </cell>
          <cell r="U797">
            <v>0</v>
          </cell>
          <cell r="V797">
            <v>42</v>
          </cell>
          <cell r="W797">
            <v>52</v>
          </cell>
          <cell r="X797">
            <v>846</v>
          </cell>
          <cell r="Y797">
            <v>1375</v>
          </cell>
          <cell r="Z797">
            <v>24</v>
          </cell>
          <cell r="AA797">
            <v>18</v>
          </cell>
          <cell r="AB797">
            <v>81</v>
          </cell>
          <cell r="AC797">
            <v>36</v>
          </cell>
          <cell r="AD797">
            <v>698</v>
          </cell>
        </row>
        <row r="798">
          <cell r="D798" t="str">
            <v>任可馨</v>
          </cell>
          <cell r="E798" t="str">
            <v>初2022级14班</v>
          </cell>
          <cell r="F798">
            <v>215.5</v>
          </cell>
          <cell r="G798">
            <v>44</v>
          </cell>
          <cell r="H798" t="str">
            <v>---</v>
          </cell>
          <cell r="I798" t="str">
            <v>---</v>
          </cell>
          <cell r="J798">
            <v>796</v>
          </cell>
          <cell r="K798" t="str">
            <v>---</v>
          </cell>
          <cell r="L798" t="str">
            <v>---</v>
          </cell>
          <cell r="M798">
            <v>1282</v>
          </cell>
          <cell r="N798">
            <v>198.5</v>
          </cell>
          <cell r="O798">
            <v>17</v>
          </cell>
          <cell r="P798">
            <v>88.5</v>
          </cell>
          <cell r="Q798">
            <v>45</v>
          </cell>
          <cell r="R798">
            <v>778</v>
          </cell>
          <cell r="S798">
            <v>1302</v>
          </cell>
          <cell r="T798">
            <v>88.5</v>
          </cell>
          <cell r="U798">
            <v>0</v>
          </cell>
          <cell r="V798">
            <v>47</v>
          </cell>
          <cell r="W798">
            <v>44</v>
          </cell>
          <cell r="X798">
            <v>826</v>
          </cell>
          <cell r="Y798">
            <v>1340</v>
          </cell>
          <cell r="Z798">
            <v>30</v>
          </cell>
          <cell r="AA798">
            <v>17</v>
          </cell>
          <cell r="AB798">
            <v>80</v>
          </cell>
          <cell r="AC798">
            <v>37</v>
          </cell>
          <cell r="AD798">
            <v>703</v>
          </cell>
        </row>
        <row r="799">
          <cell r="D799" t="str">
            <v>唐鑫浩</v>
          </cell>
          <cell r="E799" t="str">
            <v>初2022级2班</v>
          </cell>
          <cell r="F799">
            <v>215.5</v>
          </cell>
          <cell r="G799">
            <v>36</v>
          </cell>
          <cell r="H799" t="str">
            <v>---</v>
          </cell>
          <cell r="I799" t="str">
            <v>---</v>
          </cell>
          <cell r="J799">
            <v>796</v>
          </cell>
          <cell r="K799" t="str">
            <v>---</v>
          </cell>
          <cell r="L799" t="str">
            <v>---</v>
          </cell>
          <cell r="M799">
            <v>1282</v>
          </cell>
          <cell r="N799">
            <v>205.5</v>
          </cell>
          <cell r="O799">
            <v>10</v>
          </cell>
          <cell r="P799">
            <v>98</v>
          </cell>
          <cell r="Q799">
            <v>26</v>
          </cell>
          <cell r="R799">
            <v>662</v>
          </cell>
          <cell r="S799">
            <v>1085</v>
          </cell>
          <cell r="T799">
            <v>98</v>
          </cell>
          <cell r="U799">
            <v>0</v>
          </cell>
          <cell r="V799">
            <v>55</v>
          </cell>
          <cell r="W799">
            <v>38</v>
          </cell>
          <cell r="X799">
            <v>807</v>
          </cell>
          <cell r="Y799">
            <v>1289</v>
          </cell>
          <cell r="Z799">
            <v>45</v>
          </cell>
          <cell r="AA799">
            <v>10</v>
          </cell>
          <cell r="AB799">
            <v>62.5</v>
          </cell>
          <cell r="AC799">
            <v>40</v>
          </cell>
          <cell r="AD799">
            <v>793</v>
          </cell>
        </row>
        <row r="800">
          <cell r="D800" t="str">
            <v>唐梓轩</v>
          </cell>
          <cell r="E800" t="str">
            <v>初2022级2班</v>
          </cell>
          <cell r="F800">
            <v>215</v>
          </cell>
          <cell r="G800">
            <v>37</v>
          </cell>
          <cell r="H800" t="str">
            <v>---</v>
          </cell>
          <cell r="I800" t="str">
            <v>---</v>
          </cell>
          <cell r="J800">
            <v>798</v>
          </cell>
          <cell r="K800" t="str">
            <v>---</v>
          </cell>
          <cell r="L800" t="str">
            <v>---</v>
          </cell>
          <cell r="M800">
            <v>1286</v>
          </cell>
          <cell r="N800">
            <v>194</v>
          </cell>
          <cell r="O800">
            <v>21</v>
          </cell>
          <cell r="P800">
            <v>88</v>
          </cell>
          <cell r="Q800">
            <v>39</v>
          </cell>
          <cell r="R800">
            <v>785</v>
          </cell>
          <cell r="S800">
            <v>1312</v>
          </cell>
          <cell r="T800">
            <v>88</v>
          </cell>
          <cell r="U800">
            <v>0</v>
          </cell>
          <cell r="V800">
            <v>79</v>
          </cell>
          <cell r="W800">
            <v>29</v>
          </cell>
          <cell r="X800">
            <v>696</v>
          </cell>
          <cell r="Y800">
            <v>1053</v>
          </cell>
          <cell r="Z800">
            <v>58</v>
          </cell>
          <cell r="AA800">
            <v>21</v>
          </cell>
          <cell r="AB800">
            <v>48</v>
          </cell>
          <cell r="AC800">
            <v>49</v>
          </cell>
          <cell r="AD800">
            <v>866</v>
          </cell>
        </row>
        <row r="801">
          <cell r="D801" t="str">
            <v>陈鑫月</v>
          </cell>
          <cell r="E801" t="str">
            <v>初2022级2班</v>
          </cell>
          <cell r="F801">
            <v>214.5</v>
          </cell>
          <cell r="G801">
            <v>38</v>
          </cell>
          <cell r="H801" t="str">
            <v>---</v>
          </cell>
          <cell r="I801" t="str">
            <v>---</v>
          </cell>
          <cell r="J801">
            <v>799</v>
          </cell>
          <cell r="K801" t="str">
            <v>---</v>
          </cell>
          <cell r="L801" t="str">
            <v>---</v>
          </cell>
          <cell r="M801">
            <v>1287</v>
          </cell>
          <cell r="N801">
            <v>197.5</v>
          </cell>
          <cell r="O801">
            <v>17</v>
          </cell>
          <cell r="P801">
            <v>100.5</v>
          </cell>
          <cell r="Q801">
            <v>24</v>
          </cell>
          <cell r="R801">
            <v>611</v>
          </cell>
          <cell r="S801">
            <v>988</v>
          </cell>
          <cell r="T801">
            <v>100.5</v>
          </cell>
          <cell r="U801">
            <v>0</v>
          </cell>
          <cell r="V801">
            <v>34</v>
          </cell>
          <cell r="W801">
            <v>46</v>
          </cell>
          <cell r="X801">
            <v>875</v>
          </cell>
          <cell r="Y801">
            <v>1427</v>
          </cell>
          <cell r="Z801">
            <v>17</v>
          </cell>
          <cell r="AA801">
            <v>17</v>
          </cell>
          <cell r="AB801">
            <v>80</v>
          </cell>
          <cell r="AC801">
            <v>34</v>
          </cell>
          <cell r="AD801">
            <v>703</v>
          </cell>
        </row>
        <row r="802">
          <cell r="D802" t="str">
            <v>梁婧玲</v>
          </cell>
          <cell r="E802" t="str">
            <v>初2022级7班</v>
          </cell>
          <cell r="F802">
            <v>214.5</v>
          </cell>
          <cell r="G802">
            <v>49</v>
          </cell>
          <cell r="H802" t="str">
            <v>---</v>
          </cell>
          <cell r="I802" t="str">
            <v>---</v>
          </cell>
          <cell r="J802">
            <v>799</v>
          </cell>
          <cell r="K802" t="str">
            <v>---</v>
          </cell>
          <cell r="L802" t="str">
            <v>---</v>
          </cell>
          <cell r="M802">
            <v>1287</v>
          </cell>
          <cell r="N802">
            <v>204.5</v>
          </cell>
          <cell r="O802">
            <v>10</v>
          </cell>
          <cell r="P802">
            <v>82.5</v>
          </cell>
          <cell r="Q802">
            <v>52</v>
          </cell>
          <cell r="R802">
            <v>835</v>
          </cell>
          <cell r="S802">
            <v>1408</v>
          </cell>
          <cell r="T802">
            <v>82.5</v>
          </cell>
          <cell r="U802">
            <v>0</v>
          </cell>
          <cell r="V802">
            <v>67</v>
          </cell>
          <cell r="W802">
            <v>45</v>
          </cell>
          <cell r="X802">
            <v>763</v>
          </cell>
          <cell r="Y802">
            <v>1191</v>
          </cell>
          <cell r="Z802">
            <v>57</v>
          </cell>
          <cell r="AA802">
            <v>10</v>
          </cell>
          <cell r="AB802">
            <v>65</v>
          </cell>
          <cell r="AC802">
            <v>42</v>
          </cell>
          <cell r="AD802">
            <v>781</v>
          </cell>
        </row>
        <row r="803">
          <cell r="D803" t="str">
            <v>何天宇</v>
          </cell>
          <cell r="E803" t="str">
            <v>初2022级8班</v>
          </cell>
          <cell r="F803">
            <v>214</v>
          </cell>
          <cell r="G803">
            <v>47</v>
          </cell>
          <cell r="H803" t="str">
            <v>---</v>
          </cell>
          <cell r="I803" t="str">
            <v>---</v>
          </cell>
          <cell r="J803">
            <v>801</v>
          </cell>
          <cell r="K803" t="str">
            <v>---</v>
          </cell>
          <cell r="L803" t="str">
            <v>---</v>
          </cell>
          <cell r="M803">
            <v>1290</v>
          </cell>
          <cell r="N803">
            <v>207</v>
          </cell>
          <cell r="O803">
            <v>7</v>
          </cell>
          <cell r="P803">
            <v>100</v>
          </cell>
          <cell r="Q803">
            <v>28</v>
          </cell>
          <cell r="R803">
            <v>622</v>
          </cell>
          <cell r="S803">
            <v>1007</v>
          </cell>
          <cell r="T803">
            <v>100</v>
          </cell>
          <cell r="U803">
            <v>0</v>
          </cell>
          <cell r="V803">
            <v>61</v>
          </cell>
          <cell r="W803">
            <v>50</v>
          </cell>
          <cell r="X803">
            <v>790</v>
          </cell>
          <cell r="Y803">
            <v>1245</v>
          </cell>
          <cell r="Z803">
            <v>54</v>
          </cell>
          <cell r="AA803">
            <v>7</v>
          </cell>
          <cell r="AB803">
            <v>53</v>
          </cell>
          <cell r="AC803">
            <v>50</v>
          </cell>
          <cell r="AD803">
            <v>843</v>
          </cell>
        </row>
        <row r="804">
          <cell r="D804" t="str">
            <v>许世宇</v>
          </cell>
          <cell r="E804" t="str">
            <v>初2022级2班</v>
          </cell>
          <cell r="F804">
            <v>214</v>
          </cell>
          <cell r="G804">
            <v>39</v>
          </cell>
          <cell r="H804" t="str">
            <v>---</v>
          </cell>
          <cell r="I804" t="str">
            <v>---</v>
          </cell>
          <cell r="J804">
            <v>801</v>
          </cell>
          <cell r="K804" t="str">
            <v>---</v>
          </cell>
          <cell r="L804" t="str">
            <v>---</v>
          </cell>
          <cell r="M804">
            <v>1290</v>
          </cell>
          <cell r="N804">
            <v>186</v>
          </cell>
          <cell r="O804">
            <v>28</v>
          </cell>
          <cell r="P804">
            <v>82</v>
          </cell>
          <cell r="Q804">
            <v>44</v>
          </cell>
          <cell r="R804">
            <v>839</v>
          </cell>
          <cell r="S804">
            <v>1414</v>
          </cell>
          <cell r="T804">
            <v>82</v>
          </cell>
          <cell r="U804">
            <v>0</v>
          </cell>
          <cell r="V804">
            <v>78</v>
          </cell>
          <cell r="W804">
            <v>30</v>
          </cell>
          <cell r="X804">
            <v>704</v>
          </cell>
          <cell r="Y804">
            <v>1070</v>
          </cell>
          <cell r="Z804">
            <v>50</v>
          </cell>
          <cell r="AA804">
            <v>28</v>
          </cell>
          <cell r="AB804">
            <v>54</v>
          </cell>
          <cell r="AC804">
            <v>45</v>
          </cell>
          <cell r="AD804">
            <v>837</v>
          </cell>
        </row>
        <row r="805">
          <cell r="D805" t="str">
            <v>叶鑫鹏</v>
          </cell>
          <cell r="E805" t="str">
            <v>初2022级14班</v>
          </cell>
          <cell r="F805">
            <v>214</v>
          </cell>
          <cell r="G805">
            <v>45</v>
          </cell>
          <cell r="H805" t="str">
            <v>---</v>
          </cell>
          <cell r="I805" t="str">
            <v>---</v>
          </cell>
          <cell r="J805">
            <v>801</v>
          </cell>
          <cell r="K805" t="str">
            <v>---</v>
          </cell>
          <cell r="L805" t="str">
            <v>---</v>
          </cell>
          <cell r="M805">
            <v>1290</v>
          </cell>
          <cell r="N805">
            <v>195</v>
          </cell>
          <cell r="O805">
            <v>19</v>
          </cell>
          <cell r="P805">
            <v>85.5</v>
          </cell>
          <cell r="Q805">
            <v>47</v>
          </cell>
          <cell r="R805">
            <v>808</v>
          </cell>
          <cell r="S805">
            <v>1353</v>
          </cell>
          <cell r="T805">
            <v>85.5</v>
          </cell>
          <cell r="U805">
            <v>0</v>
          </cell>
          <cell r="V805">
            <v>67</v>
          </cell>
          <cell r="W805">
            <v>37</v>
          </cell>
          <cell r="X805">
            <v>763</v>
          </cell>
          <cell r="Y805">
            <v>1191</v>
          </cell>
          <cell r="Z805">
            <v>48</v>
          </cell>
          <cell r="AA805">
            <v>19</v>
          </cell>
          <cell r="AB805">
            <v>61.5</v>
          </cell>
          <cell r="AC805">
            <v>45</v>
          </cell>
          <cell r="AD805">
            <v>798</v>
          </cell>
        </row>
        <row r="806">
          <cell r="D806" t="str">
            <v>尹茹雪</v>
          </cell>
          <cell r="E806" t="str">
            <v>初2022级5班</v>
          </cell>
          <cell r="F806">
            <v>214</v>
          </cell>
          <cell r="G806">
            <v>36</v>
          </cell>
          <cell r="H806" t="str">
            <v>---</v>
          </cell>
          <cell r="I806" t="str">
            <v>---</v>
          </cell>
          <cell r="J806">
            <v>801</v>
          </cell>
          <cell r="K806" t="str">
            <v>---</v>
          </cell>
          <cell r="L806" t="str">
            <v>---</v>
          </cell>
          <cell r="M806">
            <v>1290</v>
          </cell>
          <cell r="N806">
            <v>208</v>
          </cell>
          <cell r="O806">
            <v>6</v>
          </cell>
          <cell r="P806">
            <v>80.5</v>
          </cell>
          <cell r="Q806">
            <v>46</v>
          </cell>
          <cell r="R806">
            <v>849</v>
          </cell>
          <cell r="S806">
            <v>1430</v>
          </cell>
          <cell r="T806">
            <v>80.5</v>
          </cell>
          <cell r="U806">
            <v>0</v>
          </cell>
          <cell r="V806">
            <v>39</v>
          </cell>
          <cell r="W806">
            <v>45</v>
          </cell>
          <cell r="X806">
            <v>859</v>
          </cell>
          <cell r="Y806">
            <v>1394</v>
          </cell>
          <cell r="Z806">
            <v>33</v>
          </cell>
          <cell r="AA806">
            <v>6</v>
          </cell>
          <cell r="AB806">
            <v>94.5</v>
          </cell>
          <cell r="AC806">
            <v>20</v>
          </cell>
          <cell r="AD806">
            <v>610</v>
          </cell>
        </row>
        <row r="807">
          <cell r="D807" t="str">
            <v>谢楠枝</v>
          </cell>
          <cell r="E807" t="str">
            <v>初2022级2班</v>
          </cell>
          <cell r="F807">
            <v>213.5</v>
          </cell>
          <cell r="G807">
            <v>40</v>
          </cell>
          <cell r="H807" t="str">
            <v>---</v>
          </cell>
          <cell r="I807" t="str">
            <v>---</v>
          </cell>
          <cell r="J807">
            <v>805</v>
          </cell>
          <cell r="K807" t="str">
            <v>---</v>
          </cell>
          <cell r="L807" t="str">
            <v>---</v>
          </cell>
          <cell r="M807">
            <v>1295</v>
          </cell>
          <cell r="N807">
            <v>195.5</v>
          </cell>
          <cell r="O807">
            <v>18</v>
          </cell>
          <cell r="P807">
            <v>74</v>
          </cell>
          <cell r="Q807">
            <v>48</v>
          </cell>
          <cell r="R807">
            <v>888</v>
          </cell>
          <cell r="S807">
            <v>1485</v>
          </cell>
          <cell r="T807">
            <v>74</v>
          </cell>
          <cell r="U807">
            <v>0</v>
          </cell>
          <cell r="V807">
            <v>89</v>
          </cell>
          <cell r="W807">
            <v>25</v>
          </cell>
          <cell r="X807">
            <v>610</v>
          </cell>
          <cell r="Y807">
            <v>898</v>
          </cell>
          <cell r="Z807">
            <v>71</v>
          </cell>
          <cell r="AA807">
            <v>18</v>
          </cell>
          <cell r="AB807">
            <v>50.5</v>
          </cell>
          <cell r="AC807">
            <v>47</v>
          </cell>
          <cell r="AD807">
            <v>855</v>
          </cell>
        </row>
        <row r="808">
          <cell r="D808" t="str">
            <v>刘昱君</v>
          </cell>
          <cell r="E808" t="str">
            <v>初2022级6班</v>
          </cell>
          <cell r="F808">
            <v>212.5</v>
          </cell>
          <cell r="G808">
            <v>42</v>
          </cell>
          <cell r="H808" t="str">
            <v>---</v>
          </cell>
          <cell r="I808" t="str">
            <v>---</v>
          </cell>
          <cell r="J808">
            <v>806</v>
          </cell>
          <cell r="K808" t="str">
            <v>---</v>
          </cell>
          <cell r="L808" t="str">
            <v>---</v>
          </cell>
          <cell r="M808">
            <v>1296</v>
          </cell>
          <cell r="N808">
            <v>187.5</v>
          </cell>
          <cell r="O808">
            <v>25</v>
          </cell>
          <cell r="P808">
            <v>95.5</v>
          </cell>
          <cell r="Q808">
            <v>34</v>
          </cell>
          <cell r="R808">
            <v>694</v>
          </cell>
          <cell r="S808">
            <v>1148</v>
          </cell>
          <cell r="T808">
            <v>95.5</v>
          </cell>
          <cell r="U808">
            <v>0</v>
          </cell>
          <cell r="V808">
            <v>75</v>
          </cell>
          <cell r="W808">
            <v>33</v>
          </cell>
          <cell r="X808">
            <v>725</v>
          </cell>
          <cell r="Y808">
            <v>1106</v>
          </cell>
          <cell r="Z808">
            <v>50</v>
          </cell>
          <cell r="AA808">
            <v>25</v>
          </cell>
          <cell r="AB808">
            <v>42</v>
          </cell>
          <cell r="AC808">
            <v>51</v>
          </cell>
          <cell r="AD808">
            <v>894</v>
          </cell>
        </row>
        <row r="809">
          <cell r="D809" t="str">
            <v>周博熙</v>
          </cell>
          <cell r="E809" t="str">
            <v>初2022级15班</v>
          </cell>
          <cell r="F809">
            <v>212</v>
          </cell>
          <cell r="G809">
            <v>43</v>
          </cell>
          <cell r="H809" t="str">
            <v>---</v>
          </cell>
          <cell r="I809" t="str">
            <v>---</v>
          </cell>
          <cell r="J809">
            <v>807</v>
          </cell>
          <cell r="K809" t="str">
            <v>---</v>
          </cell>
          <cell r="L809" t="str">
            <v>---</v>
          </cell>
          <cell r="M809">
            <v>1300</v>
          </cell>
          <cell r="N809">
            <v>193</v>
          </cell>
          <cell r="O809">
            <v>19</v>
          </cell>
          <cell r="P809">
            <v>84.5</v>
          </cell>
          <cell r="Q809">
            <v>49</v>
          </cell>
          <cell r="R809">
            <v>819</v>
          </cell>
          <cell r="S809">
            <v>1369</v>
          </cell>
          <cell r="T809">
            <v>84.5</v>
          </cell>
          <cell r="U809">
            <v>0</v>
          </cell>
          <cell r="V809">
            <v>81</v>
          </cell>
          <cell r="W809">
            <v>28</v>
          </cell>
          <cell r="X809">
            <v>679</v>
          </cell>
          <cell r="Y809">
            <v>1030</v>
          </cell>
          <cell r="Z809">
            <v>62</v>
          </cell>
          <cell r="AA809">
            <v>19</v>
          </cell>
          <cell r="AB809">
            <v>46.5</v>
          </cell>
          <cell r="AC809">
            <v>54</v>
          </cell>
          <cell r="AD809">
            <v>874</v>
          </cell>
        </row>
        <row r="810">
          <cell r="D810" t="str">
            <v>蒋欣雨</v>
          </cell>
          <cell r="E810" t="str">
            <v>初2022级7班</v>
          </cell>
          <cell r="F810">
            <v>211.5</v>
          </cell>
          <cell r="G810">
            <v>50</v>
          </cell>
          <cell r="H810" t="str">
            <v>---</v>
          </cell>
          <cell r="I810" t="str">
            <v>---</v>
          </cell>
          <cell r="J810">
            <v>808</v>
          </cell>
          <cell r="K810" t="str">
            <v>---</v>
          </cell>
          <cell r="L810" t="str">
            <v>---</v>
          </cell>
          <cell r="M810">
            <v>1302</v>
          </cell>
          <cell r="N810">
            <v>204.5</v>
          </cell>
          <cell r="O810">
            <v>7</v>
          </cell>
          <cell r="P810">
            <v>87</v>
          </cell>
          <cell r="Q810">
            <v>48</v>
          </cell>
          <cell r="R810">
            <v>798</v>
          </cell>
          <cell r="S810">
            <v>1334</v>
          </cell>
          <cell r="T810">
            <v>87</v>
          </cell>
          <cell r="U810">
            <v>0</v>
          </cell>
          <cell r="V810">
            <v>66</v>
          </cell>
          <cell r="W810">
            <v>46</v>
          </cell>
          <cell r="X810">
            <v>770</v>
          </cell>
          <cell r="Y810">
            <v>1202</v>
          </cell>
          <cell r="Z810">
            <v>59</v>
          </cell>
          <cell r="AA810">
            <v>7</v>
          </cell>
          <cell r="AB810">
            <v>58.5</v>
          </cell>
          <cell r="AC810">
            <v>48</v>
          </cell>
          <cell r="AD810">
            <v>815</v>
          </cell>
        </row>
        <row r="811">
          <cell r="D811" t="str">
            <v>罗曜宏</v>
          </cell>
          <cell r="E811" t="str">
            <v>初2022级8班</v>
          </cell>
          <cell r="F811">
            <v>211.5</v>
          </cell>
          <cell r="G811">
            <v>48</v>
          </cell>
          <cell r="H811" t="str">
            <v>---</v>
          </cell>
          <cell r="I811" t="str">
            <v>---</v>
          </cell>
          <cell r="J811">
            <v>808</v>
          </cell>
          <cell r="K811" t="str">
            <v>---</v>
          </cell>
          <cell r="L811" t="str">
            <v>---</v>
          </cell>
          <cell r="M811">
            <v>1302</v>
          </cell>
          <cell r="N811">
            <v>201.5</v>
          </cell>
          <cell r="O811">
            <v>10</v>
          </cell>
          <cell r="P811">
            <v>100</v>
          </cell>
          <cell r="Q811">
            <v>28</v>
          </cell>
          <cell r="R811">
            <v>622</v>
          </cell>
          <cell r="S811">
            <v>1007</v>
          </cell>
          <cell r="T811">
            <v>100</v>
          </cell>
          <cell r="U811">
            <v>0</v>
          </cell>
          <cell r="V811">
            <v>80</v>
          </cell>
          <cell r="W811">
            <v>33</v>
          </cell>
          <cell r="X811">
            <v>686</v>
          </cell>
          <cell r="Y811">
            <v>1041</v>
          </cell>
          <cell r="Z811">
            <v>70</v>
          </cell>
          <cell r="AA811">
            <v>10</v>
          </cell>
          <cell r="AB811">
            <v>31.5</v>
          </cell>
          <cell r="AC811">
            <v>58</v>
          </cell>
          <cell r="AD811">
            <v>922</v>
          </cell>
        </row>
        <row r="812">
          <cell r="D812" t="str">
            <v>岳麟</v>
          </cell>
          <cell r="E812" t="str">
            <v>初2022级6班</v>
          </cell>
          <cell r="F812">
            <v>211.5</v>
          </cell>
          <cell r="G812">
            <v>43</v>
          </cell>
          <cell r="H812" t="str">
            <v>---</v>
          </cell>
          <cell r="I812" t="str">
            <v>---</v>
          </cell>
          <cell r="J812">
            <v>808</v>
          </cell>
          <cell r="K812" t="str">
            <v>---</v>
          </cell>
          <cell r="L812" t="str">
            <v>---</v>
          </cell>
          <cell r="M812">
            <v>1302</v>
          </cell>
          <cell r="N812">
            <v>205.5</v>
          </cell>
          <cell r="O812">
            <v>6</v>
          </cell>
          <cell r="P812">
            <v>93.5</v>
          </cell>
          <cell r="Q812">
            <v>35</v>
          </cell>
          <cell r="R812">
            <v>718</v>
          </cell>
          <cell r="S812">
            <v>1191</v>
          </cell>
          <cell r="T812">
            <v>93.5</v>
          </cell>
          <cell r="U812">
            <v>0</v>
          </cell>
          <cell r="V812">
            <v>82</v>
          </cell>
          <cell r="W812">
            <v>25</v>
          </cell>
          <cell r="X812">
            <v>666</v>
          </cell>
          <cell r="Y812">
            <v>1009</v>
          </cell>
          <cell r="Z812">
            <v>76</v>
          </cell>
          <cell r="AA812">
            <v>6</v>
          </cell>
          <cell r="AB812">
            <v>36</v>
          </cell>
          <cell r="AC812">
            <v>53</v>
          </cell>
          <cell r="AD812">
            <v>908</v>
          </cell>
        </row>
        <row r="813">
          <cell r="D813" t="str">
            <v>张补鸶琪</v>
          </cell>
          <cell r="E813" t="str">
            <v>初2022级2班</v>
          </cell>
          <cell r="F813">
            <v>211</v>
          </cell>
          <cell r="G813">
            <v>41</v>
          </cell>
          <cell r="H813" t="str">
            <v>---</v>
          </cell>
          <cell r="I813" t="str">
            <v>---</v>
          </cell>
          <cell r="J813">
            <v>811</v>
          </cell>
          <cell r="K813" t="str">
            <v>---</v>
          </cell>
          <cell r="L813" t="str">
            <v>---</v>
          </cell>
          <cell r="M813">
            <v>1306</v>
          </cell>
          <cell r="N813">
            <v>203</v>
          </cell>
          <cell r="O813">
            <v>8</v>
          </cell>
          <cell r="P813">
            <v>114</v>
          </cell>
          <cell r="Q813">
            <v>1</v>
          </cell>
          <cell r="R813">
            <v>230</v>
          </cell>
          <cell r="S813">
            <v>340</v>
          </cell>
          <cell r="T813">
            <v>114</v>
          </cell>
          <cell r="U813">
            <v>0</v>
          </cell>
          <cell r="V813">
            <v>26</v>
          </cell>
          <cell r="W813">
            <v>52</v>
          </cell>
          <cell r="X813">
            <v>895</v>
          </cell>
          <cell r="Y813">
            <v>1466</v>
          </cell>
          <cell r="Z813">
            <v>18</v>
          </cell>
          <cell r="AA813">
            <v>8</v>
          </cell>
          <cell r="AB813">
            <v>71</v>
          </cell>
          <cell r="AC813">
            <v>37</v>
          </cell>
          <cell r="AD813">
            <v>756</v>
          </cell>
        </row>
        <row r="814">
          <cell r="D814" t="str">
            <v>郭俊涵</v>
          </cell>
          <cell r="E814" t="str">
            <v>初2022级5班</v>
          </cell>
          <cell r="F814">
            <v>209.5</v>
          </cell>
          <cell r="G814">
            <v>37</v>
          </cell>
          <cell r="H814" t="str">
            <v>---</v>
          </cell>
          <cell r="I814" t="str">
            <v>---</v>
          </cell>
          <cell r="J814">
            <v>812</v>
          </cell>
          <cell r="K814" t="str">
            <v>---</v>
          </cell>
          <cell r="L814" t="str">
            <v>---</v>
          </cell>
          <cell r="M814">
            <v>1310</v>
          </cell>
          <cell r="N814">
            <v>196.5</v>
          </cell>
          <cell r="O814">
            <v>13</v>
          </cell>
          <cell r="P814">
            <v>88.5</v>
          </cell>
          <cell r="Q814">
            <v>35</v>
          </cell>
          <cell r="R814">
            <v>778</v>
          </cell>
          <cell r="S814">
            <v>1302</v>
          </cell>
          <cell r="T814">
            <v>88.5</v>
          </cell>
          <cell r="U814">
            <v>0</v>
          </cell>
          <cell r="V814">
            <v>61</v>
          </cell>
          <cell r="W814">
            <v>31</v>
          </cell>
          <cell r="X814">
            <v>790</v>
          </cell>
          <cell r="Y814">
            <v>1245</v>
          </cell>
          <cell r="Z814">
            <v>48</v>
          </cell>
          <cell r="AA814">
            <v>13</v>
          </cell>
          <cell r="AB814">
            <v>60</v>
          </cell>
          <cell r="AC814">
            <v>45</v>
          </cell>
          <cell r="AD814">
            <v>810</v>
          </cell>
        </row>
        <row r="815">
          <cell r="D815" t="str">
            <v>吴沛琳</v>
          </cell>
          <cell r="E815" t="str">
            <v>初2022级5班</v>
          </cell>
          <cell r="F815">
            <v>209</v>
          </cell>
          <cell r="G815">
            <v>38</v>
          </cell>
          <cell r="H815" t="str">
            <v>---</v>
          </cell>
          <cell r="I815" t="str">
            <v>---</v>
          </cell>
          <cell r="J815">
            <v>813</v>
          </cell>
          <cell r="K815" t="str">
            <v>---</v>
          </cell>
          <cell r="L815" t="str">
            <v>---</v>
          </cell>
          <cell r="M815">
            <v>1314</v>
          </cell>
          <cell r="N815">
            <v>195</v>
          </cell>
          <cell r="O815">
            <v>14</v>
          </cell>
          <cell r="P815">
            <v>97.5</v>
          </cell>
          <cell r="Q815">
            <v>27</v>
          </cell>
          <cell r="R815">
            <v>671</v>
          </cell>
          <cell r="S815">
            <v>1102</v>
          </cell>
          <cell r="T815">
            <v>97.5</v>
          </cell>
          <cell r="U815">
            <v>0</v>
          </cell>
          <cell r="V815">
            <v>49</v>
          </cell>
          <cell r="W815">
            <v>39</v>
          </cell>
          <cell r="X815">
            <v>820</v>
          </cell>
          <cell r="Y815">
            <v>1328</v>
          </cell>
          <cell r="Z815">
            <v>35</v>
          </cell>
          <cell r="AA815">
            <v>14</v>
          </cell>
          <cell r="AB815">
            <v>62.5</v>
          </cell>
          <cell r="AC815">
            <v>42</v>
          </cell>
          <cell r="AD815">
            <v>793</v>
          </cell>
        </row>
        <row r="816">
          <cell r="D816" t="str">
            <v>龚孝希瑞</v>
          </cell>
          <cell r="E816" t="str">
            <v>初2022级1班</v>
          </cell>
          <cell r="F816">
            <v>208</v>
          </cell>
          <cell r="G816">
            <v>48</v>
          </cell>
          <cell r="H816" t="str">
            <v>---</v>
          </cell>
          <cell r="I816" t="str">
            <v>---</v>
          </cell>
          <cell r="J816">
            <v>814</v>
          </cell>
          <cell r="K816" t="str">
            <v>---</v>
          </cell>
          <cell r="L816" t="str">
            <v>---</v>
          </cell>
          <cell r="M816">
            <v>1317</v>
          </cell>
          <cell r="N816">
            <v>192</v>
          </cell>
          <cell r="O816">
            <v>16</v>
          </cell>
          <cell r="P816">
            <v>83.5</v>
          </cell>
          <cell r="Q816">
            <v>43</v>
          </cell>
          <cell r="R816">
            <v>826</v>
          </cell>
          <cell r="S816">
            <v>1386</v>
          </cell>
          <cell r="T816">
            <v>83.5</v>
          </cell>
          <cell r="U816">
            <v>0</v>
          </cell>
          <cell r="V816">
            <v>69</v>
          </cell>
          <cell r="W816">
            <v>45</v>
          </cell>
          <cell r="X816">
            <v>750</v>
          </cell>
          <cell r="Y816">
            <v>1166</v>
          </cell>
          <cell r="Z816">
            <v>53</v>
          </cell>
          <cell r="AA816">
            <v>16</v>
          </cell>
          <cell r="AB816">
            <v>55.5</v>
          </cell>
          <cell r="AC816">
            <v>49</v>
          </cell>
          <cell r="AD816">
            <v>828</v>
          </cell>
        </row>
        <row r="817">
          <cell r="D817" t="str">
            <v>刘雯烯</v>
          </cell>
          <cell r="E817" t="str">
            <v>初2022级7班</v>
          </cell>
          <cell r="F817">
            <v>208</v>
          </cell>
          <cell r="G817">
            <v>51</v>
          </cell>
          <cell r="H817" t="str">
            <v>---</v>
          </cell>
          <cell r="I817" t="str">
            <v>---</v>
          </cell>
          <cell r="J817">
            <v>814</v>
          </cell>
          <cell r="K817" t="str">
            <v>---</v>
          </cell>
          <cell r="L817" t="str">
            <v>---</v>
          </cell>
          <cell r="M817">
            <v>1317</v>
          </cell>
          <cell r="N817">
            <v>204</v>
          </cell>
          <cell r="O817">
            <v>4</v>
          </cell>
          <cell r="P817">
            <v>77</v>
          </cell>
          <cell r="Q817">
            <v>56</v>
          </cell>
          <cell r="R817">
            <v>877</v>
          </cell>
          <cell r="S817">
            <v>1467</v>
          </cell>
          <cell r="T817">
            <v>77</v>
          </cell>
          <cell r="U817">
            <v>0</v>
          </cell>
          <cell r="V817">
            <v>44</v>
          </cell>
          <cell r="W817">
            <v>53</v>
          </cell>
          <cell r="X817">
            <v>837</v>
          </cell>
          <cell r="Y817">
            <v>1363</v>
          </cell>
          <cell r="Z817">
            <v>40</v>
          </cell>
          <cell r="AA817">
            <v>4</v>
          </cell>
          <cell r="AB817">
            <v>87</v>
          </cell>
          <cell r="AC817">
            <v>34</v>
          </cell>
          <cell r="AD817">
            <v>669</v>
          </cell>
        </row>
        <row r="818">
          <cell r="D818" t="str">
            <v>刘芷艾</v>
          </cell>
          <cell r="E818" t="str">
            <v>初2022级2班</v>
          </cell>
          <cell r="F818">
            <v>208</v>
          </cell>
          <cell r="G818">
            <v>42</v>
          </cell>
          <cell r="H818" t="str">
            <v>---</v>
          </cell>
          <cell r="I818" t="str">
            <v>---</v>
          </cell>
          <cell r="J818">
            <v>814</v>
          </cell>
          <cell r="K818" t="str">
            <v>---</v>
          </cell>
          <cell r="L818" t="str">
            <v>---</v>
          </cell>
          <cell r="M818">
            <v>1317</v>
          </cell>
          <cell r="N818">
            <v>206</v>
          </cell>
          <cell r="O818">
            <v>2</v>
          </cell>
          <cell r="P818">
            <v>73</v>
          </cell>
          <cell r="Q818">
            <v>50</v>
          </cell>
          <cell r="R818">
            <v>894</v>
          </cell>
          <cell r="S818">
            <v>1493</v>
          </cell>
          <cell r="T818">
            <v>73</v>
          </cell>
          <cell r="U818">
            <v>0</v>
          </cell>
          <cell r="V818">
            <v>38</v>
          </cell>
          <cell r="W818">
            <v>44</v>
          </cell>
          <cell r="X818">
            <v>861</v>
          </cell>
          <cell r="Y818">
            <v>1399</v>
          </cell>
          <cell r="Z818">
            <v>36</v>
          </cell>
          <cell r="AA818">
            <v>2</v>
          </cell>
          <cell r="AB818">
            <v>97</v>
          </cell>
          <cell r="AC818">
            <v>24</v>
          </cell>
          <cell r="AD818">
            <v>584</v>
          </cell>
        </row>
        <row r="819">
          <cell r="D819" t="str">
            <v>蒋欣妍</v>
          </cell>
          <cell r="E819" t="str">
            <v>初2022级2班</v>
          </cell>
          <cell r="F819">
            <v>206.5</v>
          </cell>
          <cell r="G819">
            <v>43</v>
          </cell>
          <cell r="H819" t="str">
            <v>---</v>
          </cell>
          <cell r="I819" t="str">
            <v>---</v>
          </cell>
          <cell r="J819">
            <v>817</v>
          </cell>
          <cell r="K819" t="str">
            <v>---</v>
          </cell>
          <cell r="L819" t="str">
            <v>---</v>
          </cell>
          <cell r="M819">
            <v>1323</v>
          </cell>
          <cell r="N819">
            <v>202.5</v>
          </cell>
          <cell r="O819">
            <v>4</v>
          </cell>
          <cell r="P819">
            <v>78</v>
          </cell>
          <cell r="Q819">
            <v>46</v>
          </cell>
          <cell r="R819">
            <v>870</v>
          </cell>
          <cell r="S819">
            <v>1459</v>
          </cell>
          <cell r="T819">
            <v>78</v>
          </cell>
          <cell r="U819">
            <v>0</v>
          </cell>
          <cell r="V819">
            <v>29</v>
          </cell>
          <cell r="W819">
            <v>49</v>
          </cell>
          <cell r="X819">
            <v>889</v>
          </cell>
          <cell r="Y819">
            <v>1453</v>
          </cell>
          <cell r="Z819">
            <v>25</v>
          </cell>
          <cell r="AA819">
            <v>4</v>
          </cell>
          <cell r="AB819">
            <v>99.5</v>
          </cell>
          <cell r="AC819">
            <v>21</v>
          </cell>
          <cell r="AD819">
            <v>561</v>
          </cell>
        </row>
        <row r="820">
          <cell r="D820" t="str">
            <v>龙鹏全</v>
          </cell>
          <cell r="E820" t="str">
            <v>初2022级2班</v>
          </cell>
          <cell r="F820">
            <v>206.5</v>
          </cell>
          <cell r="G820">
            <v>43</v>
          </cell>
          <cell r="H820" t="str">
            <v>---</v>
          </cell>
          <cell r="I820" t="str">
            <v>---</v>
          </cell>
          <cell r="J820">
            <v>817</v>
          </cell>
          <cell r="K820" t="str">
            <v>---</v>
          </cell>
          <cell r="L820" t="str">
            <v>---</v>
          </cell>
          <cell r="M820">
            <v>1323</v>
          </cell>
          <cell r="N820">
            <v>185.5</v>
          </cell>
          <cell r="O820">
            <v>21</v>
          </cell>
          <cell r="P820">
            <v>68.5</v>
          </cell>
          <cell r="Q820">
            <v>52</v>
          </cell>
          <cell r="R820">
            <v>906</v>
          </cell>
          <cell r="S820">
            <v>1519</v>
          </cell>
          <cell r="T820">
            <v>68.5</v>
          </cell>
          <cell r="U820">
            <v>0</v>
          </cell>
          <cell r="V820">
            <v>81</v>
          </cell>
          <cell r="W820">
            <v>27</v>
          </cell>
          <cell r="X820">
            <v>679</v>
          </cell>
          <cell r="Y820">
            <v>1030</v>
          </cell>
          <cell r="Z820">
            <v>60</v>
          </cell>
          <cell r="AA820">
            <v>21</v>
          </cell>
          <cell r="AB820">
            <v>57</v>
          </cell>
          <cell r="AC820">
            <v>43</v>
          </cell>
          <cell r="AD820">
            <v>822</v>
          </cell>
        </row>
        <row r="821">
          <cell r="D821" t="str">
            <v>肖博瑞</v>
          </cell>
          <cell r="E821" t="str">
            <v>初2022级5班</v>
          </cell>
          <cell r="F821">
            <v>206.5</v>
          </cell>
          <cell r="G821">
            <v>39</v>
          </cell>
          <cell r="H821" t="str">
            <v>---</v>
          </cell>
          <cell r="I821" t="str">
            <v>---</v>
          </cell>
          <cell r="J821">
            <v>817</v>
          </cell>
          <cell r="K821" t="str">
            <v>---</v>
          </cell>
          <cell r="L821" t="str">
            <v>---</v>
          </cell>
          <cell r="M821">
            <v>1323</v>
          </cell>
          <cell r="N821">
            <v>186.5</v>
          </cell>
          <cell r="O821">
            <v>20</v>
          </cell>
          <cell r="P821">
            <v>80.5</v>
          </cell>
          <cell r="Q821">
            <v>46</v>
          </cell>
          <cell r="R821">
            <v>849</v>
          </cell>
          <cell r="S821">
            <v>1430</v>
          </cell>
          <cell r="T821">
            <v>80.5</v>
          </cell>
          <cell r="U821">
            <v>0</v>
          </cell>
          <cell r="V821">
            <v>83</v>
          </cell>
          <cell r="W821">
            <v>19</v>
          </cell>
          <cell r="X821">
            <v>659</v>
          </cell>
          <cell r="Y821">
            <v>991</v>
          </cell>
          <cell r="Z821">
            <v>63</v>
          </cell>
          <cell r="AA821">
            <v>20</v>
          </cell>
          <cell r="AB821">
            <v>43</v>
          </cell>
          <cell r="AC821">
            <v>53</v>
          </cell>
          <cell r="AD821">
            <v>890</v>
          </cell>
        </row>
        <row r="822">
          <cell r="D822" t="str">
            <v>蒋宇寒</v>
          </cell>
          <cell r="E822" t="str">
            <v>初2022级2班</v>
          </cell>
          <cell r="F822">
            <v>206</v>
          </cell>
          <cell r="G822">
            <v>45</v>
          </cell>
          <cell r="H822" t="str">
            <v>---</v>
          </cell>
          <cell r="I822" t="str">
            <v>---</v>
          </cell>
          <cell r="J822">
            <v>820</v>
          </cell>
          <cell r="K822" t="str">
            <v>---</v>
          </cell>
          <cell r="L822" t="str">
            <v>---</v>
          </cell>
          <cell r="M822">
            <v>1327</v>
          </cell>
          <cell r="N822">
            <v>192</v>
          </cell>
          <cell r="O822">
            <v>14</v>
          </cell>
          <cell r="P822">
            <v>83</v>
          </cell>
          <cell r="Q822">
            <v>42</v>
          </cell>
          <cell r="R822">
            <v>831</v>
          </cell>
          <cell r="S822">
            <v>1399</v>
          </cell>
          <cell r="T822">
            <v>83</v>
          </cell>
          <cell r="U822">
            <v>0</v>
          </cell>
          <cell r="V822">
            <v>53</v>
          </cell>
          <cell r="W822">
            <v>39</v>
          </cell>
          <cell r="X822">
            <v>810</v>
          </cell>
          <cell r="Y822">
            <v>1302</v>
          </cell>
          <cell r="Z822">
            <v>39</v>
          </cell>
          <cell r="AA822">
            <v>14</v>
          </cell>
          <cell r="AB822">
            <v>70</v>
          </cell>
          <cell r="AC822">
            <v>38</v>
          </cell>
          <cell r="AD822">
            <v>759</v>
          </cell>
        </row>
        <row r="823">
          <cell r="D823" t="str">
            <v>吕宸希</v>
          </cell>
          <cell r="E823" t="str">
            <v>初2022级15班</v>
          </cell>
          <cell r="F823">
            <v>206</v>
          </cell>
          <cell r="G823">
            <v>44</v>
          </cell>
          <cell r="H823" t="str">
            <v>---</v>
          </cell>
          <cell r="I823" t="str">
            <v>---</v>
          </cell>
          <cell r="J823">
            <v>820</v>
          </cell>
          <cell r="K823" t="str">
            <v>---</v>
          </cell>
          <cell r="L823" t="str">
            <v>---</v>
          </cell>
          <cell r="M823">
            <v>1327</v>
          </cell>
          <cell r="N823">
            <v>191</v>
          </cell>
          <cell r="O823">
            <v>15</v>
          </cell>
          <cell r="P823">
            <v>96.5</v>
          </cell>
          <cell r="Q823">
            <v>26</v>
          </cell>
          <cell r="R823">
            <v>680</v>
          </cell>
          <cell r="S823">
            <v>1124</v>
          </cell>
          <cell r="T823">
            <v>96.5</v>
          </cell>
          <cell r="U823">
            <v>0</v>
          </cell>
          <cell r="V823">
            <v>56</v>
          </cell>
          <cell r="W823">
            <v>43</v>
          </cell>
          <cell r="X823">
            <v>804</v>
          </cell>
          <cell r="Y823">
            <v>1280</v>
          </cell>
          <cell r="Z823">
            <v>41</v>
          </cell>
          <cell r="AA823">
            <v>15</v>
          </cell>
          <cell r="AB823">
            <v>53.5</v>
          </cell>
          <cell r="AC823">
            <v>49</v>
          </cell>
          <cell r="AD823">
            <v>841</v>
          </cell>
        </row>
        <row r="824">
          <cell r="D824" t="str">
            <v>谢天一</v>
          </cell>
          <cell r="E824" t="str">
            <v>初2022级15班</v>
          </cell>
          <cell r="F824">
            <v>206</v>
          </cell>
          <cell r="G824">
            <v>44</v>
          </cell>
          <cell r="H824" t="str">
            <v>---</v>
          </cell>
          <cell r="I824" t="str">
            <v>---</v>
          </cell>
          <cell r="J824">
            <v>820</v>
          </cell>
          <cell r="K824" t="str">
            <v>---</v>
          </cell>
          <cell r="L824" t="str">
            <v>---</v>
          </cell>
          <cell r="M824">
            <v>1327</v>
          </cell>
          <cell r="N824">
            <v>197</v>
          </cell>
          <cell r="O824">
            <v>9</v>
          </cell>
          <cell r="P824">
            <v>95.5</v>
          </cell>
          <cell r="Q824">
            <v>30</v>
          </cell>
          <cell r="R824">
            <v>694</v>
          </cell>
          <cell r="S824">
            <v>1148</v>
          </cell>
          <cell r="T824">
            <v>95.5</v>
          </cell>
          <cell r="U824">
            <v>0</v>
          </cell>
          <cell r="V824">
            <v>63</v>
          </cell>
          <cell r="W824">
            <v>41</v>
          </cell>
          <cell r="X824">
            <v>780</v>
          </cell>
          <cell r="Y824">
            <v>1224</v>
          </cell>
          <cell r="Z824">
            <v>54</v>
          </cell>
          <cell r="AA824">
            <v>9</v>
          </cell>
          <cell r="AB824">
            <v>47.5</v>
          </cell>
          <cell r="AC824">
            <v>52</v>
          </cell>
          <cell r="AD824">
            <v>867</v>
          </cell>
        </row>
        <row r="825">
          <cell r="D825" t="str">
            <v>柏岱冰</v>
          </cell>
          <cell r="E825" t="str">
            <v>初2022级2班</v>
          </cell>
          <cell r="F825">
            <v>204.5</v>
          </cell>
          <cell r="G825">
            <v>46</v>
          </cell>
          <cell r="H825" t="str">
            <v>---</v>
          </cell>
          <cell r="I825" t="str">
            <v>---</v>
          </cell>
          <cell r="J825">
            <v>823</v>
          </cell>
          <cell r="K825" t="str">
            <v>---</v>
          </cell>
          <cell r="L825" t="str">
            <v>---</v>
          </cell>
          <cell r="M825">
            <v>1331</v>
          </cell>
          <cell r="N825">
            <v>190.5</v>
          </cell>
          <cell r="O825">
            <v>14</v>
          </cell>
          <cell r="P825">
            <v>109</v>
          </cell>
          <cell r="Q825">
            <v>5</v>
          </cell>
          <cell r="R825">
            <v>378</v>
          </cell>
          <cell r="S825">
            <v>579</v>
          </cell>
          <cell r="T825">
            <v>109</v>
          </cell>
          <cell r="U825">
            <v>0</v>
          </cell>
          <cell r="V825">
            <v>43</v>
          </cell>
          <cell r="W825">
            <v>43</v>
          </cell>
          <cell r="X825">
            <v>842</v>
          </cell>
          <cell r="Y825">
            <v>1369</v>
          </cell>
          <cell r="Z825">
            <v>29</v>
          </cell>
          <cell r="AA825">
            <v>14</v>
          </cell>
          <cell r="AB825">
            <v>52.5</v>
          </cell>
          <cell r="AC825">
            <v>46</v>
          </cell>
          <cell r="AD825">
            <v>844</v>
          </cell>
        </row>
        <row r="826">
          <cell r="D826" t="str">
            <v>李潇涵</v>
          </cell>
          <cell r="E826" t="str">
            <v>初2022级5班</v>
          </cell>
          <cell r="F826">
            <v>204.5</v>
          </cell>
          <cell r="G826">
            <v>40</v>
          </cell>
          <cell r="H826" t="str">
            <v>---</v>
          </cell>
          <cell r="I826" t="str">
            <v>---</v>
          </cell>
          <cell r="J826">
            <v>823</v>
          </cell>
          <cell r="K826" t="str">
            <v>---</v>
          </cell>
          <cell r="L826" t="str">
            <v>---</v>
          </cell>
          <cell r="M826">
            <v>1331</v>
          </cell>
          <cell r="N826">
            <v>189.5</v>
          </cell>
          <cell r="O826">
            <v>15</v>
          </cell>
          <cell r="P826">
            <v>81.5</v>
          </cell>
          <cell r="Q826">
            <v>44</v>
          </cell>
          <cell r="R826">
            <v>843</v>
          </cell>
          <cell r="S826">
            <v>1422</v>
          </cell>
          <cell r="T826">
            <v>81.5</v>
          </cell>
          <cell r="U826">
            <v>0</v>
          </cell>
          <cell r="V826">
            <v>47</v>
          </cell>
          <cell r="W826">
            <v>40</v>
          </cell>
          <cell r="X826">
            <v>826</v>
          </cell>
          <cell r="Y826">
            <v>1340</v>
          </cell>
          <cell r="Z826">
            <v>32</v>
          </cell>
          <cell r="AA826">
            <v>15</v>
          </cell>
          <cell r="AB826">
            <v>76</v>
          </cell>
          <cell r="AC826">
            <v>32</v>
          </cell>
          <cell r="AD826">
            <v>734</v>
          </cell>
        </row>
        <row r="827">
          <cell r="D827" t="str">
            <v>周浩轩</v>
          </cell>
          <cell r="E827" t="str">
            <v>初2022级15班</v>
          </cell>
          <cell r="F827">
            <v>204.5</v>
          </cell>
          <cell r="G827">
            <v>46</v>
          </cell>
          <cell r="H827" t="str">
            <v>---</v>
          </cell>
          <cell r="I827" t="str">
            <v>---</v>
          </cell>
          <cell r="J827">
            <v>823</v>
          </cell>
          <cell r="K827" t="str">
            <v>---</v>
          </cell>
          <cell r="L827" t="str">
            <v>---</v>
          </cell>
          <cell r="M827">
            <v>1331</v>
          </cell>
          <cell r="N827">
            <v>179.5</v>
          </cell>
          <cell r="O827">
            <v>25</v>
          </cell>
          <cell r="P827">
            <v>70</v>
          </cell>
          <cell r="Q827">
            <v>60</v>
          </cell>
          <cell r="R827">
            <v>902</v>
          </cell>
          <cell r="S827">
            <v>1511</v>
          </cell>
          <cell r="T827">
            <v>70</v>
          </cell>
          <cell r="U827">
            <v>0</v>
          </cell>
          <cell r="V827">
            <v>77</v>
          </cell>
          <cell r="W827">
            <v>32</v>
          </cell>
          <cell r="X827">
            <v>709</v>
          </cell>
          <cell r="Y827">
            <v>1077</v>
          </cell>
          <cell r="Z827">
            <v>52</v>
          </cell>
          <cell r="AA827">
            <v>25</v>
          </cell>
          <cell r="AB827">
            <v>57.5</v>
          </cell>
          <cell r="AC827">
            <v>46</v>
          </cell>
          <cell r="AD827">
            <v>819</v>
          </cell>
        </row>
        <row r="828">
          <cell r="D828" t="str">
            <v>夏梓涵</v>
          </cell>
          <cell r="E828" t="str">
            <v>初2022级6班</v>
          </cell>
          <cell r="F828">
            <v>202.5</v>
          </cell>
          <cell r="G828">
            <v>44</v>
          </cell>
          <cell r="H828" t="str">
            <v>---</v>
          </cell>
          <cell r="I828" t="str">
            <v>---</v>
          </cell>
          <cell r="J828">
            <v>826</v>
          </cell>
          <cell r="K828" t="str">
            <v>---</v>
          </cell>
          <cell r="L828" t="str">
            <v>---</v>
          </cell>
          <cell r="M828">
            <v>1337</v>
          </cell>
          <cell r="N828">
            <v>187.5</v>
          </cell>
          <cell r="O828">
            <v>15</v>
          </cell>
          <cell r="P828">
            <v>92</v>
          </cell>
          <cell r="Q828">
            <v>39</v>
          </cell>
          <cell r="R828">
            <v>739</v>
          </cell>
          <cell r="S828">
            <v>1230</v>
          </cell>
          <cell r="T828">
            <v>92</v>
          </cell>
          <cell r="U828">
            <v>0</v>
          </cell>
          <cell r="V828">
            <v>63</v>
          </cell>
          <cell r="W828">
            <v>42</v>
          </cell>
          <cell r="X828">
            <v>780</v>
          </cell>
          <cell r="Y828">
            <v>1224</v>
          </cell>
          <cell r="Z828">
            <v>48</v>
          </cell>
          <cell r="AA828">
            <v>15</v>
          </cell>
          <cell r="AB828">
            <v>47.5</v>
          </cell>
          <cell r="AC828">
            <v>47</v>
          </cell>
          <cell r="AD828">
            <v>867</v>
          </cell>
        </row>
        <row r="829">
          <cell r="D829" t="str">
            <v>许博炆</v>
          </cell>
          <cell r="E829" t="str">
            <v>初2022级8班</v>
          </cell>
          <cell r="F829">
            <v>201.5</v>
          </cell>
          <cell r="G829">
            <v>49</v>
          </cell>
          <cell r="H829" t="str">
            <v>---</v>
          </cell>
          <cell r="I829" t="str">
            <v>---</v>
          </cell>
          <cell r="J829">
            <v>827</v>
          </cell>
          <cell r="K829" t="str">
            <v>---</v>
          </cell>
          <cell r="L829" t="str">
            <v>---</v>
          </cell>
          <cell r="M829">
            <v>1340</v>
          </cell>
          <cell r="N829">
            <v>184.5</v>
          </cell>
          <cell r="O829">
            <v>17</v>
          </cell>
          <cell r="P829">
            <v>84</v>
          </cell>
          <cell r="Q829">
            <v>50</v>
          </cell>
          <cell r="R829">
            <v>824</v>
          </cell>
          <cell r="S829">
            <v>1380</v>
          </cell>
          <cell r="T829">
            <v>84</v>
          </cell>
          <cell r="U829">
            <v>0</v>
          </cell>
          <cell r="V829">
            <v>72</v>
          </cell>
          <cell r="W829">
            <v>40</v>
          </cell>
          <cell r="X829">
            <v>737</v>
          </cell>
          <cell r="Y829">
            <v>1130</v>
          </cell>
          <cell r="Z829">
            <v>55</v>
          </cell>
          <cell r="AA829">
            <v>17</v>
          </cell>
          <cell r="AB829">
            <v>45.5</v>
          </cell>
          <cell r="AC829">
            <v>51</v>
          </cell>
          <cell r="AD829">
            <v>879</v>
          </cell>
        </row>
        <row r="830">
          <cell r="D830" t="str">
            <v>胡译心</v>
          </cell>
          <cell r="E830" t="str">
            <v>初2022级2班</v>
          </cell>
          <cell r="F830">
            <v>200</v>
          </cell>
          <cell r="G830">
            <v>47</v>
          </cell>
          <cell r="H830" t="str">
            <v>---</v>
          </cell>
          <cell r="I830" t="str">
            <v>---</v>
          </cell>
          <cell r="J830">
            <v>828</v>
          </cell>
          <cell r="K830" t="str">
            <v>---</v>
          </cell>
          <cell r="L830" t="str">
            <v>---</v>
          </cell>
          <cell r="M830">
            <v>1344</v>
          </cell>
          <cell r="N830">
            <v>188</v>
          </cell>
          <cell r="O830">
            <v>12</v>
          </cell>
          <cell r="P830">
            <v>76.5</v>
          </cell>
          <cell r="Q830">
            <v>47</v>
          </cell>
          <cell r="R830">
            <v>878</v>
          </cell>
          <cell r="S830">
            <v>1468</v>
          </cell>
          <cell r="T830">
            <v>76.5</v>
          </cell>
          <cell r="U830">
            <v>0</v>
          </cell>
          <cell r="V830">
            <v>78</v>
          </cell>
          <cell r="W830">
            <v>30</v>
          </cell>
          <cell r="X830">
            <v>704</v>
          </cell>
          <cell r="Y830">
            <v>1070</v>
          </cell>
          <cell r="Z830">
            <v>66</v>
          </cell>
          <cell r="AA830">
            <v>12</v>
          </cell>
          <cell r="AB830">
            <v>45.5</v>
          </cell>
          <cell r="AC830">
            <v>50</v>
          </cell>
          <cell r="AD830">
            <v>879</v>
          </cell>
        </row>
        <row r="831">
          <cell r="D831" t="str">
            <v>席俊</v>
          </cell>
          <cell r="E831" t="str">
            <v>初2022级6班</v>
          </cell>
          <cell r="F831">
            <v>200</v>
          </cell>
          <cell r="G831">
            <v>45</v>
          </cell>
          <cell r="H831" t="str">
            <v>---</v>
          </cell>
          <cell r="I831" t="str">
            <v>---</v>
          </cell>
          <cell r="J831">
            <v>828</v>
          </cell>
          <cell r="K831" t="str">
            <v>---</v>
          </cell>
          <cell r="L831" t="str">
            <v>---</v>
          </cell>
          <cell r="M831">
            <v>1344</v>
          </cell>
          <cell r="N831">
            <v>190</v>
          </cell>
          <cell r="O831">
            <v>10</v>
          </cell>
          <cell r="P831">
            <v>78.5</v>
          </cell>
          <cell r="Q831">
            <v>50</v>
          </cell>
          <cell r="R831">
            <v>866</v>
          </cell>
          <cell r="S831">
            <v>1455</v>
          </cell>
          <cell r="T831">
            <v>78.5</v>
          </cell>
          <cell r="U831">
            <v>0</v>
          </cell>
          <cell r="V831">
            <v>56</v>
          </cell>
          <cell r="W831">
            <v>45</v>
          </cell>
          <cell r="X831">
            <v>804</v>
          </cell>
          <cell r="Y831">
            <v>1280</v>
          </cell>
          <cell r="Z831">
            <v>46</v>
          </cell>
          <cell r="AA831">
            <v>10</v>
          </cell>
          <cell r="AB831">
            <v>65.5</v>
          </cell>
          <cell r="AC831">
            <v>37</v>
          </cell>
          <cell r="AD831">
            <v>775</v>
          </cell>
        </row>
        <row r="832">
          <cell r="D832" t="str">
            <v>袁翌乔</v>
          </cell>
          <cell r="E832" t="str">
            <v>初2022级2班</v>
          </cell>
          <cell r="F832">
            <v>199.5</v>
          </cell>
          <cell r="G832">
            <v>48</v>
          </cell>
          <cell r="H832" t="str">
            <v>---</v>
          </cell>
          <cell r="I832" t="str">
            <v>---</v>
          </cell>
          <cell r="J832">
            <v>830</v>
          </cell>
          <cell r="K832" t="str">
            <v>---</v>
          </cell>
          <cell r="L832" t="str">
            <v>---</v>
          </cell>
          <cell r="M832">
            <v>1350</v>
          </cell>
          <cell r="N832">
            <v>195.5</v>
          </cell>
          <cell r="O832">
            <v>4</v>
          </cell>
          <cell r="P832">
            <v>96.5</v>
          </cell>
          <cell r="Q832">
            <v>29</v>
          </cell>
          <cell r="R832">
            <v>680</v>
          </cell>
          <cell r="S832">
            <v>1124</v>
          </cell>
          <cell r="T832">
            <v>96.5</v>
          </cell>
          <cell r="U832">
            <v>0</v>
          </cell>
          <cell r="V832">
            <v>44</v>
          </cell>
          <cell r="W832">
            <v>41</v>
          </cell>
          <cell r="X832">
            <v>837</v>
          </cell>
          <cell r="Y832">
            <v>1363</v>
          </cell>
          <cell r="Z832">
            <v>40</v>
          </cell>
          <cell r="AA832">
            <v>4</v>
          </cell>
          <cell r="AB832">
            <v>59</v>
          </cell>
          <cell r="AC832">
            <v>42</v>
          </cell>
          <cell r="AD832">
            <v>813</v>
          </cell>
        </row>
        <row r="833">
          <cell r="D833" t="str">
            <v>郑永乐</v>
          </cell>
          <cell r="E833" t="str">
            <v>初2022级6班</v>
          </cell>
          <cell r="F833">
            <v>199.5</v>
          </cell>
          <cell r="G833">
            <v>46</v>
          </cell>
          <cell r="H833" t="str">
            <v>---</v>
          </cell>
          <cell r="I833" t="str">
            <v>---</v>
          </cell>
          <cell r="J833">
            <v>830</v>
          </cell>
          <cell r="K833" t="str">
            <v>---</v>
          </cell>
          <cell r="L833" t="str">
            <v>---</v>
          </cell>
          <cell r="M833">
            <v>1350</v>
          </cell>
          <cell r="N833">
            <v>196.5</v>
          </cell>
          <cell r="O833">
            <v>3</v>
          </cell>
          <cell r="P833">
            <v>101</v>
          </cell>
          <cell r="Q833">
            <v>23</v>
          </cell>
          <cell r="R833">
            <v>598</v>
          </cell>
          <cell r="S833">
            <v>962</v>
          </cell>
          <cell r="T833">
            <v>101</v>
          </cell>
          <cell r="U833">
            <v>0</v>
          </cell>
          <cell r="V833">
            <v>49</v>
          </cell>
          <cell r="W833">
            <v>47</v>
          </cell>
          <cell r="X833">
            <v>820</v>
          </cell>
          <cell r="Y833">
            <v>1328</v>
          </cell>
          <cell r="Z833">
            <v>46</v>
          </cell>
          <cell r="AA833">
            <v>3</v>
          </cell>
          <cell r="AB833">
            <v>49.5</v>
          </cell>
          <cell r="AC833">
            <v>45</v>
          </cell>
          <cell r="AD833">
            <v>860</v>
          </cell>
        </row>
        <row r="834">
          <cell r="D834" t="str">
            <v>左坤琳</v>
          </cell>
          <cell r="E834" t="str">
            <v>初2022级7班</v>
          </cell>
          <cell r="F834">
            <v>199</v>
          </cell>
          <cell r="G834">
            <v>52</v>
          </cell>
          <cell r="H834" t="str">
            <v>---</v>
          </cell>
          <cell r="I834" t="str">
            <v>---</v>
          </cell>
          <cell r="J834">
            <v>832</v>
          </cell>
          <cell r="K834" t="str">
            <v>---</v>
          </cell>
          <cell r="L834" t="str">
            <v>---</v>
          </cell>
          <cell r="M834">
            <v>1353</v>
          </cell>
          <cell r="N834">
            <v>190</v>
          </cell>
          <cell r="O834">
            <v>9</v>
          </cell>
          <cell r="P834">
            <v>88</v>
          </cell>
          <cell r="Q834">
            <v>43</v>
          </cell>
          <cell r="R834">
            <v>785</v>
          </cell>
          <cell r="S834">
            <v>1312</v>
          </cell>
          <cell r="T834">
            <v>88</v>
          </cell>
          <cell r="U834">
            <v>0</v>
          </cell>
          <cell r="V834">
            <v>59</v>
          </cell>
          <cell r="W834">
            <v>51</v>
          </cell>
          <cell r="X834">
            <v>798</v>
          </cell>
          <cell r="Y834">
            <v>1258</v>
          </cell>
          <cell r="Z834">
            <v>50</v>
          </cell>
          <cell r="AA834">
            <v>9</v>
          </cell>
          <cell r="AB834">
            <v>52</v>
          </cell>
          <cell r="AC834">
            <v>52</v>
          </cell>
          <cell r="AD834">
            <v>849</v>
          </cell>
        </row>
        <row r="835">
          <cell r="D835" t="str">
            <v>王刘海</v>
          </cell>
          <cell r="E835" t="str">
            <v>初2022级14班</v>
          </cell>
          <cell r="F835">
            <v>198.5</v>
          </cell>
          <cell r="G835">
            <v>46</v>
          </cell>
          <cell r="H835" t="str">
            <v>---</v>
          </cell>
          <cell r="I835" t="str">
            <v>---</v>
          </cell>
          <cell r="J835">
            <v>833</v>
          </cell>
          <cell r="K835" t="str">
            <v>---</v>
          </cell>
          <cell r="L835" t="str">
            <v>---</v>
          </cell>
          <cell r="M835">
            <v>1354</v>
          </cell>
          <cell r="N835">
            <v>188.5</v>
          </cell>
          <cell r="O835">
            <v>10</v>
          </cell>
          <cell r="P835">
            <v>89.5</v>
          </cell>
          <cell r="Q835">
            <v>43</v>
          </cell>
          <cell r="R835">
            <v>769</v>
          </cell>
          <cell r="S835">
            <v>1284</v>
          </cell>
          <cell r="T835">
            <v>89.5</v>
          </cell>
          <cell r="U835">
            <v>0</v>
          </cell>
          <cell r="V835">
            <v>63</v>
          </cell>
          <cell r="W835">
            <v>40</v>
          </cell>
          <cell r="X835">
            <v>780</v>
          </cell>
          <cell r="Y835">
            <v>1224</v>
          </cell>
          <cell r="Z835">
            <v>53</v>
          </cell>
          <cell r="AA835">
            <v>10</v>
          </cell>
          <cell r="AB835">
            <v>46</v>
          </cell>
          <cell r="AC835">
            <v>53</v>
          </cell>
          <cell r="AD835">
            <v>877</v>
          </cell>
        </row>
        <row r="836">
          <cell r="D836" t="str">
            <v>汪宇堂</v>
          </cell>
          <cell r="E836" t="str">
            <v>初2022级1班</v>
          </cell>
          <cell r="F836">
            <v>197.5</v>
          </cell>
          <cell r="G836">
            <v>49</v>
          </cell>
          <cell r="H836" t="str">
            <v>---</v>
          </cell>
          <cell r="I836" t="str">
            <v>---</v>
          </cell>
          <cell r="J836">
            <v>834</v>
          </cell>
          <cell r="K836" t="str">
            <v>---</v>
          </cell>
          <cell r="L836" t="str">
            <v>---</v>
          </cell>
          <cell r="M836">
            <v>1357</v>
          </cell>
          <cell r="N836">
            <v>185.5</v>
          </cell>
          <cell r="O836">
            <v>12</v>
          </cell>
          <cell r="P836">
            <v>81</v>
          </cell>
          <cell r="Q836">
            <v>47</v>
          </cell>
          <cell r="R836">
            <v>846</v>
          </cell>
          <cell r="S836">
            <v>1426</v>
          </cell>
          <cell r="T836">
            <v>81</v>
          </cell>
          <cell r="U836">
            <v>0</v>
          </cell>
          <cell r="V836">
            <v>80</v>
          </cell>
          <cell r="W836">
            <v>34</v>
          </cell>
          <cell r="X836">
            <v>686</v>
          </cell>
          <cell r="Y836">
            <v>1041</v>
          </cell>
          <cell r="Z836">
            <v>68</v>
          </cell>
          <cell r="AA836">
            <v>12</v>
          </cell>
          <cell r="AB836">
            <v>36.5</v>
          </cell>
          <cell r="AC836">
            <v>58</v>
          </cell>
          <cell r="AD836">
            <v>905</v>
          </cell>
        </row>
        <row r="837">
          <cell r="D837" t="str">
            <v>侯耀祖</v>
          </cell>
          <cell r="E837" t="str">
            <v>初2022级8班</v>
          </cell>
          <cell r="F837">
            <v>196</v>
          </cell>
          <cell r="G837">
            <v>50</v>
          </cell>
          <cell r="H837" t="str">
            <v>---</v>
          </cell>
          <cell r="I837" t="str">
            <v>---</v>
          </cell>
          <cell r="J837">
            <v>835</v>
          </cell>
          <cell r="K837" t="str">
            <v>---</v>
          </cell>
          <cell r="L837" t="str">
            <v>---</v>
          </cell>
          <cell r="M837">
            <v>1361</v>
          </cell>
          <cell r="N837">
            <v>196</v>
          </cell>
          <cell r="O837">
            <v>0</v>
          </cell>
          <cell r="P837">
            <v>85</v>
          </cell>
          <cell r="Q837">
            <v>48</v>
          </cell>
          <cell r="R837">
            <v>816</v>
          </cell>
          <cell r="S837">
            <v>1365</v>
          </cell>
          <cell r="T837">
            <v>85</v>
          </cell>
          <cell r="U837">
            <v>0</v>
          </cell>
          <cell r="V837">
            <v>7</v>
          </cell>
          <cell r="W837">
            <v>60</v>
          </cell>
          <cell r="X837">
            <v>938</v>
          </cell>
          <cell r="Y837">
            <v>1567</v>
          </cell>
          <cell r="Z837">
            <v>7</v>
          </cell>
          <cell r="AA837">
            <v>0</v>
          </cell>
          <cell r="AB837">
            <v>104</v>
          </cell>
          <cell r="AC837">
            <v>10</v>
          </cell>
          <cell r="AD837">
            <v>504</v>
          </cell>
        </row>
        <row r="838">
          <cell r="D838" t="str">
            <v>熊世博</v>
          </cell>
          <cell r="E838" t="str">
            <v>初2022级5班</v>
          </cell>
          <cell r="F838">
            <v>196</v>
          </cell>
          <cell r="G838">
            <v>41</v>
          </cell>
          <cell r="H838" t="str">
            <v>---</v>
          </cell>
          <cell r="I838" t="str">
            <v>---</v>
          </cell>
          <cell r="J838">
            <v>835</v>
          </cell>
          <cell r="K838" t="str">
            <v>---</v>
          </cell>
          <cell r="L838" t="str">
            <v>---</v>
          </cell>
          <cell r="M838">
            <v>1361</v>
          </cell>
          <cell r="N838">
            <v>193</v>
          </cell>
          <cell r="O838">
            <v>3</v>
          </cell>
          <cell r="P838">
            <v>100</v>
          </cell>
          <cell r="Q838">
            <v>24</v>
          </cell>
          <cell r="R838">
            <v>622</v>
          </cell>
          <cell r="S838">
            <v>1007</v>
          </cell>
          <cell r="T838">
            <v>100</v>
          </cell>
          <cell r="U838">
            <v>0</v>
          </cell>
          <cell r="V838">
            <v>31</v>
          </cell>
          <cell r="W838">
            <v>49</v>
          </cell>
          <cell r="X838">
            <v>883</v>
          </cell>
          <cell r="Y838">
            <v>1440</v>
          </cell>
          <cell r="Z838">
            <v>28</v>
          </cell>
          <cell r="AA838">
            <v>3</v>
          </cell>
          <cell r="AB838">
            <v>65</v>
          </cell>
          <cell r="AC838">
            <v>41</v>
          </cell>
          <cell r="AD838">
            <v>781</v>
          </cell>
        </row>
        <row r="839">
          <cell r="D839" t="str">
            <v>胡洋</v>
          </cell>
          <cell r="E839" t="str">
            <v>初2022级8班</v>
          </cell>
          <cell r="F839">
            <v>195.5</v>
          </cell>
          <cell r="G839">
            <v>51</v>
          </cell>
          <cell r="H839" t="str">
            <v>---</v>
          </cell>
          <cell r="I839" t="str">
            <v>---</v>
          </cell>
          <cell r="J839">
            <v>837</v>
          </cell>
          <cell r="K839" t="str">
            <v>---</v>
          </cell>
          <cell r="L839" t="str">
            <v>---</v>
          </cell>
          <cell r="M839">
            <v>1363</v>
          </cell>
          <cell r="N839">
            <v>186.5</v>
          </cell>
          <cell r="O839">
            <v>9</v>
          </cell>
          <cell r="P839">
            <v>78</v>
          </cell>
          <cell r="Q839">
            <v>53</v>
          </cell>
          <cell r="R839">
            <v>870</v>
          </cell>
          <cell r="S839">
            <v>1459</v>
          </cell>
          <cell r="T839">
            <v>78</v>
          </cell>
          <cell r="U839">
            <v>0</v>
          </cell>
          <cell r="V839">
            <v>63</v>
          </cell>
          <cell r="W839">
            <v>48</v>
          </cell>
          <cell r="X839">
            <v>780</v>
          </cell>
          <cell r="Y839">
            <v>1224</v>
          </cell>
          <cell r="Z839">
            <v>54</v>
          </cell>
          <cell r="AA839">
            <v>9</v>
          </cell>
          <cell r="AB839">
            <v>54.5</v>
          </cell>
          <cell r="AC839">
            <v>49</v>
          </cell>
          <cell r="AD839">
            <v>836</v>
          </cell>
        </row>
        <row r="840">
          <cell r="D840" t="str">
            <v>张梦瑶</v>
          </cell>
          <cell r="E840" t="str">
            <v>初2022级15班</v>
          </cell>
          <cell r="F840">
            <v>194</v>
          </cell>
          <cell r="G840">
            <v>47</v>
          </cell>
          <cell r="H840" t="str">
            <v>---</v>
          </cell>
          <cell r="I840" t="str">
            <v>---</v>
          </cell>
          <cell r="J840">
            <v>838</v>
          </cell>
          <cell r="K840" t="str">
            <v>---</v>
          </cell>
          <cell r="L840" t="str">
            <v>---</v>
          </cell>
          <cell r="M840">
            <v>1366</v>
          </cell>
          <cell r="N840">
            <v>173</v>
          </cell>
          <cell r="O840">
            <v>21</v>
          </cell>
          <cell r="P840">
            <v>84</v>
          </cell>
          <cell r="Q840">
            <v>50</v>
          </cell>
          <cell r="R840">
            <v>824</v>
          </cell>
          <cell r="S840">
            <v>1380</v>
          </cell>
          <cell r="T840">
            <v>84</v>
          </cell>
          <cell r="U840">
            <v>0</v>
          </cell>
          <cell r="V840">
            <v>80</v>
          </cell>
          <cell r="W840">
            <v>30</v>
          </cell>
          <cell r="X840">
            <v>686</v>
          </cell>
          <cell r="Y840">
            <v>1041</v>
          </cell>
          <cell r="Z840">
            <v>59</v>
          </cell>
          <cell r="AA840">
            <v>21</v>
          </cell>
          <cell r="AB840">
            <v>30</v>
          </cell>
          <cell r="AC840">
            <v>61</v>
          </cell>
          <cell r="AD840">
            <v>927</v>
          </cell>
        </row>
        <row r="841">
          <cell r="D841" t="str">
            <v>卢米娜</v>
          </cell>
          <cell r="E841" t="str">
            <v>初2022级15班</v>
          </cell>
          <cell r="F841">
            <v>192</v>
          </cell>
          <cell r="G841">
            <v>48</v>
          </cell>
          <cell r="H841" t="str">
            <v>---</v>
          </cell>
          <cell r="I841" t="str">
            <v>---</v>
          </cell>
          <cell r="J841">
            <v>839</v>
          </cell>
          <cell r="K841" t="str">
            <v>---</v>
          </cell>
          <cell r="L841" t="str">
            <v>---</v>
          </cell>
          <cell r="M841">
            <v>1369</v>
          </cell>
          <cell r="N841">
            <v>179</v>
          </cell>
          <cell r="O841">
            <v>13</v>
          </cell>
          <cell r="P841">
            <v>93.5</v>
          </cell>
          <cell r="Q841">
            <v>33</v>
          </cell>
          <cell r="R841">
            <v>718</v>
          </cell>
          <cell r="S841">
            <v>1191</v>
          </cell>
          <cell r="T841">
            <v>93.5</v>
          </cell>
          <cell r="U841">
            <v>0</v>
          </cell>
          <cell r="V841">
            <v>36</v>
          </cell>
          <cell r="W841">
            <v>54</v>
          </cell>
          <cell r="X841">
            <v>865</v>
          </cell>
          <cell r="Y841">
            <v>1414</v>
          </cell>
          <cell r="Z841">
            <v>23</v>
          </cell>
          <cell r="AA841">
            <v>13</v>
          </cell>
          <cell r="AB841">
            <v>62.5</v>
          </cell>
          <cell r="AC841">
            <v>43</v>
          </cell>
          <cell r="AD841">
            <v>793</v>
          </cell>
        </row>
        <row r="842">
          <cell r="D842" t="str">
            <v>黄紫涵</v>
          </cell>
          <cell r="E842" t="str">
            <v>初2022级6班</v>
          </cell>
          <cell r="F842">
            <v>191</v>
          </cell>
          <cell r="G842">
            <v>47</v>
          </cell>
          <cell r="H842" t="str">
            <v>---</v>
          </cell>
          <cell r="I842" t="str">
            <v>---</v>
          </cell>
          <cell r="J842">
            <v>840</v>
          </cell>
          <cell r="K842" t="str">
            <v>---</v>
          </cell>
          <cell r="L842" t="str">
            <v>---</v>
          </cell>
          <cell r="M842">
            <v>1371</v>
          </cell>
          <cell r="N842">
            <v>190</v>
          </cell>
          <cell r="O842">
            <v>1</v>
          </cell>
          <cell r="P842">
            <v>91.5</v>
          </cell>
          <cell r="Q842">
            <v>40</v>
          </cell>
          <cell r="R842">
            <v>747</v>
          </cell>
          <cell r="S842">
            <v>1244</v>
          </cell>
          <cell r="T842">
            <v>91.5</v>
          </cell>
          <cell r="U842">
            <v>0</v>
          </cell>
          <cell r="V842">
            <v>47</v>
          </cell>
          <cell r="W842">
            <v>48</v>
          </cell>
          <cell r="X842">
            <v>826</v>
          </cell>
          <cell r="Y842">
            <v>1340</v>
          </cell>
          <cell r="Z842">
            <v>46</v>
          </cell>
          <cell r="AA842">
            <v>1</v>
          </cell>
          <cell r="AB842">
            <v>52.5</v>
          </cell>
          <cell r="AC842">
            <v>44</v>
          </cell>
          <cell r="AD842">
            <v>844</v>
          </cell>
        </row>
        <row r="843">
          <cell r="D843" t="str">
            <v>李潇</v>
          </cell>
          <cell r="E843" t="str">
            <v>初2022级7班</v>
          </cell>
          <cell r="F843">
            <v>190.5</v>
          </cell>
          <cell r="G843">
            <v>53</v>
          </cell>
          <cell r="H843" t="str">
            <v>---</v>
          </cell>
          <cell r="I843" t="str">
            <v>---</v>
          </cell>
          <cell r="J843">
            <v>841</v>
          </cell>
          <cell r="K843" t="str">
            <v>---</v>
          </cell>
          <cell r="L843" t="str">
            <v>---</v>
          </cell>
          <cell r="M843">
            <v>1373</v>
          </cell>
          <cell r="N843">
            <v>181.5</v>
          </cell>
          <cell r="O843">
            <v>9</v>
          </cell>
          <cell r="P843">
            <v>78</v>
          </cell>
          <cell r="Q843">
            <v>55</v>
          </cell>
          <cell r="R843">
            <v>870</v>
          </cell>
          <cell r="S843">
            <v>1459</v>
          </cell>
          <cell r="T843">
            <v>78</v>
          </cell>
          <cell r="U843">
            <v>0</v>
          </cell>
          <cell r="V843">
            <v>65</v>
          </cell>
          <cell r="W843">
            <v>47</v>
          </cell>
          <cell r="X843">
            <v>772</v>
          </cell>
          <cell r="Y843">
            <v>1211</v>
          </cell>
          <cell r="Z843">
            <v>56</v>
          </cell>
          <cell r="AA843">
            <v>9</v>
          </cell>
          <cell r="AB843">
            <v>47.5</v>
          </cell>
          <cell r="AC843">
            <v>55</v>
          </cell>
          <cell r="AD843">
            <v>867</v>
          </cell>
        </row>
        <row r="844">
          <cell r="D844" t="str">
            <v>严予璐</v>
          </cell>
          <cell r="E844" t="str">
            <v>初2022级14班</v>
          </cell>
          <cell r="F844">
            <v>190.5</v>
          </cell>
          <cell r="G844">
            <v>47</v>
          </cell>
          <cell r="H844" t="str">
            <v>---</v>
          </cell>
          <cell r="I844" t="str">
            <v>---</v>
          </cell>
          <cell r="J844">
            <v>841</v>
          </cell>
          <cell r="K844" t="str">
            <v>---</v>
          </cell>
          <cell r="L844" t="str">
            <v>---</v>
          </cell>
          <cell r="M844">
            <v>1373</v>
          </cell>
          <cell r="N844">
            <v>182.5</v>
          </cell>
          <cell r="O844">
            <v>8</v>
          </cell>
          <cell r="P844">
            <v>87.5</v>
          </cell>
          <cell r="Q844">
            <v>46</v>
          </cell>
          <cell r="R844">
            <v>795</v>
          </cell>
          <cell r="S844">
            <v>1326</v>
          </cell>
          <cell r="T844">
            <v>87.5</v>
          </cell>
          <cell r="U844">
            <v>0</v>
          </cell>
          <cell r="V844">
            <v>36</v>
          </cell>
          <cell r="W844">
            <v>51</v>
          </cell>
          <cell r="X844">
            <v>865</v>
          </cell>
          <cell r="Y844">
            <v>1414</v>
          </cell>
          <cell r="Z844">
            <v>28</v>
          </cell>
          <cell r="AA844">
            <v>8</v>
          </cell>
          <cell r="AB844">
            <v>67</v>
          </cell>
          <cell r="AC844">
            <v>41</v>
          </cell>
          <cell r="AD844">
            <v>769</v>
          </cell>
        </row>
        <row r="845">
          <cell r="D845" t="str">
            <v>许婉怡</v>
          </cell>
          <cell r="E845" t="str">
            <v>初2022级15班</v>
          </cell>
          <cell r="F845">
            <v>188</v>
          </cell>
          <cell r="G845">
            <v>49</v>
          </cell>
          <cell r="H845" t="str">
            <v>---</v>
          </cell>
          <cell r="I845" t="str">
            <v>---</v>
          </cell>
          <cell r="J845">
            <v>843</v>
          </cell>
          <cell r="K845" t="str">
            <v>---</v>
          </cell>
          <cell r="L845" t="str">
            <v>---</v>
          </cell>
          <cell r="M845">
            <v>1379</v>
          </cell>
          <cell r="N845">
            <v>176</v>
          </cell>
          <cell r="O845">
            <v>12</v>
          </cell>
          <cell r="P845">
            <v>93</v>
          </cell>
          <cell r="Q845">
            <v>35</v>
          </cell>
          <cell r="R845">
            <v>728</v>
          </cell>
          <cell r="S845">
            <v>1207</v>
          </cell>
          <cell r="T845">
            <v>93</v>
          </cell>
          <cell r="U845">
            <v>0</v>
          </cell>
          <cell r="V845">
            <v>34</v>
          </cell>
          <cell r="W845">
            <v>56</v>
          </cell>
          <cell r="X845">
            <v>875</v>
          </cell>
          <cell r="Y845">
            <v>1427</v>
          </cell>
          <cell r="Z845">
            <v>22</v>
          </cell>
          <cell r="AA845">
            <v>12</v>
          </cell>
          <cell r="AB845">
            <v>61</v>
          </cell>
          <cell r="AC845">
            <v>44</v>
          </cell>
          <cell r="AD845">
            <v>800</v>
          </cell>
        </row>
        <row r="846">
          <cell r="D846" t="str">
            <v>蒋思颖</v>
          </cell>
          <cell r="E846" t="str">
            <v>初2022级15班</v>
          </cell>
          <cell r="F846">
            <v>187</v>
          </cell>
          <cell r="G846">
            <v>50</v>
          </cell>
          <cell r="H846" t="str">
            <v>---</v>
          </cell>
          <cell r="I846" t="str">
            <v>---</v>
          </cell>
          <cell r="J846">
            <v>844</v>
          </cell>
          <cell r="K846" t="str">
            <v>---</v>
          </cell>
          <cell r="L846" t="str">
            <v>---</v>
          </cell>
          <cell r="M846">
            <v>1381</v>
          </cell>
          <cell r="N846">
            <v>179</v>
          </cell>
          <cell r="O846">
            <v>8</v>
          </cell>
          <cell r="P846">
            <v>100</v>
          </cell>
          <cell r="Q846">
            <v>20</v>
          </cell>
          <cell r="R846">
            <v>622</v>
          </cell>
          <cell r="S846">
            <v>1007</v>
          </cell>
          <cell r="T846">
            <v>100</v>
          </cell>
          <cell r="U846">
            <v>0</v>
          </cell>
          <cell r="V846">
            <v>32</v>
          </cell>
          <cell r="W846">
            <v>58</v>
          </cell>
          <cell r="X846">
            <v>880</v>
          </cell>
          <cell r="Y846">
            <v>1435</v>
          </cell>
          <cell r="Z846">
            <v>24</v>
          </cell>
          <cell r="AA846">
            <v>8</v>
          </cell>
          <cell r="AB846">
            <v>55</v>
          </cell>
          <cell r="AC846">
            <v>48</v>
          </cell>
          <cell r="AD846">
            <v>833</v>
          </cell>
        </row>
        <row r="847">
          <cell r="D847" t="str">
            <v>许铭洋</v>
          </cell>
          <cell r="E847" t="str">
            <v>初2022级6班</v>
          </cell>
          <cell r="F847">
            <v>187</v>
          </cell>
          <cell r="G847">
            <v>48</v>
          </cell>
          <cell r="H847" t="str">
            <v>---</v>
          </cell>
          <cell r="I847" t="str">
            <v>---</v>
          </cell>
          <cell r="J847">
            <v>844</v>
          </cell>
          <cell r="K847" t="str">
            <v>---</v>
          </cell>
          <cell r="L847" t="str">
            <v>---</v>
          </cell>
          <cell r="M847">
            <v>1381</v>
          </cell>
          <cell r="N847">
            <v>187</v>
          </cell>
          <cell r="O847">
            <v>0</v>
          </cell>
          <cell r="P847">
            <v>64</v>
          </cell>
          <cell r="Q847">
            <v>53</v>
          </cell>
          <cell r="R847">
            <v>914</v>
          </cell>
          <cell r="S847">
            <v>1531</v>
          </cell>
          <cell r="T847">
            <v>64</v>
          </cell>
          <cell r="U847">
            <v>0</v>
          </cell>
          <cell r="V847">
            <v>35</v>
          </cell>
          <cell r="W847">
            <v>52</v>
          </cell>
          <cell r="X847">
            <v>869</v>
          </cell>
          <cell r="Y847">
            <v>1420</v>
          </cell>
          <cell r="Z847">
            <v>35</v>
          </cell>
          <cell r="AA847">
            <v>0</v>
          </cell>
          <cell r="AB847">
            <v>88</v>
          </cell>
          <cell r="AC847">
            <v>25</v>
          </cell>
          <cell r="AD847">
            <v>663</v>
          </cell>
        </row>
        <row r="848">
          <cell r="D848" t="str">
            <v>米可佳</v>
          </cell>
          <cell r="E848" t="str">
            <v>初2022级5班</v>
          </cell>
          <cell r="F848">
            <v>186</v>
          </cell>
          <cell r="G848">
            <v>42</v>
          </cell>
          <cell r="H848" t="str">
            <v>---</v>
          </cell>
          <cell r="I848" t="str">
            <v>---</v>
          </cell>
          <cell r="J848">
            <v>846</v>
          </cell>
          <cell r="K848" t="str">
            <v>---</v>
          </cell>
          <cell r="L848" t="str">
            <v>---</v>
          </cell>
          <cell r="M848">
            <v>1384</v>
          </cell>
          <cell r="N848">
            <v>182</v>
          </cell>
          <cell r="O848">
            <v>4</v>
          </cell>
          <cell r="P848">
            <v>70</v>
          </cell>
          <cell r="Q848">
            <v>57</v>
          </cell>
          <cell r="R848">
            <v>902</v>
          </cell>
          <cell r="S848">
            <v>1511</v>
          </cell>
          <cell r="T848">
            <v>70</v>
          </cell>
          <cell r="U848">
            <v>0</v>
          </cell>
          <cell r="V848">
            <v>22</v>
          </cell>
          <cell r="W848">
            <v>53</v>
          </cell>
          <cell r="X848">
            <v>905</v>
          </cell>
          <cell r="Y848">
            <v>1487</v>
          </cell>
          <cell r="Z848">
            <v>18</v>
          </cell>
          <cell r="AA848">
            <v>4</v>
          </cell>
          <cell r="AB848">
            <v>94</v>
          </cell>
          <cell r="AC848">
            <v>21</v>
          </cell>
          <cell r="AD848">
            <v>616</v>
          </cell>
        </row>
        <row r="849">
          <cell r="D849" t="str">
            <v>周梦婷</v>
          </cell>
          <cell r="E849" t="str">
            <v>初2022级15班</v>
          </cell>
          <cell r="F849">
            <v>186</v>
          </cell>
          <cell r="G849">
            <v>51</v>
          </cell>
          <cell r="H849" t="str">
            <v>---</v>
          </cell>
          <cell r="I849" t="str">
            <v>---</v>
          </cell>
          <cell r="J849">
            <v>846</v>
          </cell>
          <cell r="K849" t="str">
            <v>---</v>
          </cell>
          <cell r="L849" t="str">
            <v>---</v>
          </cell>
          <cell r="M849">
            <v>1384</v>
          </cell>
          <cell r="N849">
            <v>179</v>
          </cell>
          <cell r="O849">
            <v>7</v>
          </cell>
          <cell r="P849">
            <v>88</v>
          </cell>
          <cell r="Q849">
            <v>45</v>
          </cell>
          <cell r="R849">
            <v>785</v>
          </cell>
          <cell r="S849">
            <v>1312</v>
          </cell>
          <cell r="T849">
            <v>88</v>
          </cell>
          <cell r="U849">
            <v>0</v>
          </cell>
          <cell r="V849">
            <v>41</v>
          </cell>
          <cell r="W849">
            <v>51</v>
          </cell>
          <cell r="X849">
            <v>851</v>
          </cell>
          <cell r="Y849">
            <v>1382</v>
          </cell>
          <cell r="Z849">
            <v>34</v>
          </cell>
          <cell r="AA849">
            <v>7</v>
          </cell>
          <cell r="AB849">
            <v>57</v>
          </cell>
          <cell r="AC849">
            <v>47</v>
          </cell>
          <cell r="AD849">
            <v>822</v>
          </cell>
        </row>
        <row r="850">
          <cell r="D850" t="str">
            <v>吴欣然</v>
          </cell>
          <cell r="E850" t="str">
            <v>初2022级1班</v>
          </cell>
          <cell r="F850">
            <v>185</v>
          </cell>
          <cell r="G850">
            <v>50</v>
          </cell>
          <cell r="H850" t="str">
            <v>---</v>
          </cell>
          <cell r="I850" t="str">
            <v>---</v>
          </cell>
          <cell r="J850">
            <v>848</v>
          </cell>
          <cell r="K850" t="str">
            <v>---</v>
          </cell>
          <cell r="L850" t="str">
            <v>---</v>
          </cell>
          <cell r="M850">
            <v>1386</v>
          </cell>
          <cell r="N850">
            <v>185</v>
          </cell>
          <cell r="O850">
            <v>0</v>
          </cell>
          <cell r="P850">
            <v>81.5</v>
          </cell>
          <cell r="Q850">
            <v>46</v>
          </cell>
          <cell r="R850">
            <v>843</v>
          </cell>
          <cell r="S850">
            <v>1422</v>
          </cell>
          <cell r="T850">
            <v>81.5</v>
          </cell>
          <cell r="U850">
            <v>0</v>
          </cell>
          <cell r="V850">
            <v>29</v>
          </cell>
          <cell r="W850">
            <v>55</v>
          </cell>
          <cell r="X850">
            <v>889</v>
          </cell>
          <cell r="Y850">
            <v>1453</v>
          </cell>
          <cell r="Z850">
            <v>29</v>
          </cell>
          <cell r="AA850">
            <v>0</v>
          </cell>
          <cell r="AB850">
            <v>74.5</v>
          </cell>
          <cell r="AC850">
            <v>43</v>
          </cell>
          <cell r="AD850">
            <v>740</v>
          </cell>
        </row>
        <row r="851">
          <cell r="D851" t="str">
            <v>蒋欣怡0620</v>
          </cell>
          <cell r="E851" t="str">
            <v>初2022级14班</v>
          </cell>
          <cell r="F851">
            <v>184.5</v>
          </cell>
          <cell r="G851">
            <v>48</v>
          </cell>
          <cell r="H851" t="str">
            <v>---</v>
          </cell>
          <cell r="I851" t="str">
            <v>---</v>
          </cell>
          <cell r="J851">
            <v>849</v>
          </cell>
          <cell r="K851" t="str">
            <v>---</v>
          </cell>
          <cell r="L851" t="str">
            <v>---</v>
          </cell>
          <cell r="M851">
            <v>1388</v>
          </cell>
          <cell r="N851">
            <v>175.5</v>
          </cell>
          <cell r="O851">
            <v>9</v>
          </cell>
          <cell r="P851">
            <v>94.5</v>
          </cell>
          <cell r="Q851">
            <v>32</v>
          </cell>
          <cell r="R851">
            <v>707</v>
          </cell>
          <cell r="S851">
            <v>1170</v>
          </cell>
          <cell r="T851">
            <v>94.5</v>
          </cell>
          <cell r="U851">
            <v>0</v>
          </cell>
          <cell r="V851">
            <v>36</v>
          </cell>
          <cell r="W851">
            <v>51</v>
          </cell>
          <cell r="X851">
            <v>865</v>
          </cell>
          <cell r="Y851">
            <v>1414</v>
          </cell>
          <cell r="Z851">
            <v>27</v>
          </cell>
          <cell r="AA851">
            <v>9</v>
          </cell>
          <cell r="AB851">
            <v>54</v>
          </cell>
          <cell r="AC851">
            <v>50</v>
          </cell>
          <cell r="AD851">
            <v>837</v>
          </cell>
        </row>
        <row r="852">
          <cell r="D852" t="str">
            <v>梁亮</v>
          </cell>
          <cell r="E852" t="str">
            <v>初2022级8班</v>
          </cell>
          <cell r="F852">
            <v>184.5</v>
          </cell>
          <cell r="G852">
            <v>52</v>
          </cell>
          <cell r="H852" t="str">
            <v>---</v>
          </cell>
          <cell r="I852" t="str">
            <v>---</v>
          </cell>
          <cell r="J852">
            <v>849</v>
          </cell>
          <cell r="K852" t="str">
            <v>---</v>
          </cell>
          <cell r="L852" t="str">
            <v>---</v>
          </cell>
          <cell r="M852">
            <v>1388</v>
          </cell>
          <cell r="N852">
            <v>177.5</v>
          </cell>
          <cell r="O852">
            <v>7</v>
          </cell>
          <cell r="P852">
            <v>67</v>
          </cell>
          <cell r="Q852">
            <v>56</v>
          </cell>
          <cell r="R852">
            <v>910</v>
          </cell>
          <cell r="S852">
            <v>1527</v>
          </cell>
          <cell r="T852">
            <v>67</v>
          </cell>
          <cell r="U852">
            <v>0</v>
          </cell>
          <cell r="V852">
            <v>82</v>
          </cell>
          <cell r="W852">
            <v>30</v>
          </cell>
          <cell r="X852">
            <v>666</v>
          </cell>
          <cell r="Y852">
            <v>1009</v>
          </cell>
          <cell r="Z852">
            <v>75</v>
          </cell>
          <cell r="AA852">
            <v>7</v>
          </cell>
          <cell r="AB852">
            <v>35.5</v>
          </cell>
          <cell r="AC852">
            <v>57</v>
          </cell>
          <cell r="AD852">
            <v>910</v>
          </cell>
        </row>
        <row r="853">
          <cell r="D853" t="str">
            <v>任雅楠</v>
          </cell>
          <cell r="E853" t="str">
            <v>初2022级14班</v>
          </cell>
          <cell r="F853">
            <v>184</v>
          </cell>
          <cell r="G853">
            <v>49</v>
          </cell>
          <cell r="H853" t="str">
            <v>---</v>
          </cell>
          <cell r="I853" t="str">
            <v>---</v>
          </cell>
          <cell r="J853">
            <v>851</v>
          </cell>
          <cell r="K853" t="str">
            <v>---</v>
          </cell>
          <cell r="L853" t="str">
            <v>---</v>
          </cell>
          <cell r="M853">
            <v>1391</v>
          </cell>
          <cell r="N853">
            <v>176</v>
          </cell>
          <cell r="O853">
            <v>8</v>
          </cell>
          <cell r="P853">
            <v>97.5</v>
          </cell>
          <cell r="Q853">
            <v>29</v>
          </cell>
          <cell r="R853">
            <v>671</v>
          </cell>
          <cell r="S853">
            <v>1102</v>
          </cell>
          <cell r="T853">
            <v>97.5</v>
          </cell>
          <cell r="U853">
            <v>0</v>
          </cell>
          <cell r="V853">
            <v>35</v>
          </cell>
          <cell r="W853">
            <v>53</v>
          </cell>
          <cell r="X853">
            <v>869</v>
          </cell>
          <cell r="Y853">
            <v>1420</v>
          </cell>
          <cell r="Z853">
            <v>27</v>
          </cell>
          <cell r="AA853">
            <v>8</v>
          </cell>
          <cell r="AB853">
            <v>51.5</v>
          </cell>
          <cell r="AC853">
            <v>51</v>
          </cell>
          <cell r="AD853">
            <v>852</v>
          </cell>
        </row>
        <row r="854">
          <cell r="D854" t="str">
            <v>邹嘉熙</v>
          </cell>
          <cell r="E854" t="str">
            <v>初2022级5班</v>
          </cell>
          <cell r="F854">
            <v>183.5</v>
          </cell>
          <cell r="G854">
            <v>43</v>
          </cell>
          <cell r="H854" t="str">
            <v>---</v>
          </cell>
          <cell r="I854" t="str">
            <v>---</v>
          </cell>
          <cell r="J854">
            <v>852</v>
          </cell>
          <cell r="K854" t="str">
            <v>---</v>
          </cell>
          <cell r="L854" t="str">
            <v>---</v>
          </cell>
          <cell r="M854">
            <v>1393</v>
          </cell>
          <cell r="N854">
            <v>172.5</v>
          </cell>
          <cell r="O854">
            <v>11</v>
          </cell>
          <cell r="P854">
            <v>80.5</v>
          </cell>
          <cell r="Q854">
            <v>46</v>
          </cell>
          <cell r="R854">
            <v>849</v>
          </cell>
          <cell r="S854">
            <v>1430</v>
          </cell>
          <cell r="T854">
            <v>80.5</v>
          </cell>
          <cell r="U854">
            <v>0</v>
          </cell>
          <cell r="V854">
            <v>35</v>
          </cell>
          <cell r="W854">
            <v>46</v>
          </cell>
          <cell r="X854">
            <v>869</v>
          </cell>
          <cell r="Y854">
            <v>1420</v>
          </cell>
          <cell r="Z854">
            <v>24</v>
          </cell>
          <cell r="AA854">
            <v>11</v>
          </cell>
          <cell r="AB854">
            <v>68</v>
          </cell>
          <cell r="AC854">
            <v>39</v>
          </cell>
          <cell r="AD854">
            <v>768</v>
          </cell>
        </row>
        <row r="855">
          <cell r="D855" t="str">
            <v>王婷</v>
          </cell>
          <cell r="E855" t="str">
            <v>初2022级5班</v>
          </cell>
          <cell r="F855">
            <v>183</v>
          </cell>
          <cell r="G855">
            <v>44</v>
          </cell>
          <cell r="H855" t="str">
            <v>---</v>
          </cell>
          <cell r="I855" t="str">
            <v>---</v>
          </cell>
          <cell r="J855">
            <v>853</v>
          </cell>
          <cell r="K855" t="str">
            <v>---</v>
          </cell>
          <cell r="L855" t="str">
            <v>---</v>
          </cell>
          <cell r="M855">
            <v>1397</v>
          </cell>
          <cell r="N855">
            <v>175</v>
          </cell>
          <cell r="O855">
            <v>8</v>
          </cell>
          <cell r="P855">
            <v>88.5</v>
          </cell>
          <cell r="Q855">
            <v>35</v>
          </cell>
          <cell r="R855">
            <v>778</v>
          </cell>
          <cell r="S855">
            <v>1302</v>
          </cell>
          <cell r="T855">
            <v>88.5</v>
          </cell>
          <cell r="U855">
            <v>0</v>
          </cell>
          <cell r="V855">
            <v>43</v>
          </cell>
          <cell r="W855">
            <v>41</v>
          </cell>
          <cell r="X855">
            <v>842</v>
          </cell>
          <cell r="Y855">
            <v>1369</v>
          </cell>
          <cell r="Z855">
            <v>35</v>
          </cell>
          <cell r="AA855">
            <v>8</v>
          </cell>
          <cell r="AB855">
            <v>51.5</v>
          </cell>
          <cell r="AC855">
            <v>49</v>
          </cell>
          <cell r="AD855">
            <v>852</v>
          </cell>
        </row>
        <row r="856">
          <cell r="D856" t="str">
            <v>万文晨</v>
          </cell>
          <cell r="E856" t="str">
            <v>初2022级5班</v>
          </cell>
          <cell r="F856">
            <v>182.5</v>
          </cell>
          <cell r="G856">
            <v>45</v>
          </cell>
          <cell r="H856" t="str">
            <v>---</v>
          </cell>
          <cell r="I856" t="str">
            <v>---</v>
          </cell>
          <cell r="J856">
            <v>854</v>
          </cell>
          <cell r="K856" t="str">
            <v>---</v>
          </cell>
          <cell r="L856" t="str">
            <v>---</v>
          </cell>
          <cell r="M856">
            <v>1398</v>
          </cell>
          <cell r="N856">
            <v>178.5</v>
          </cell>
          <cell r="O856">
            <v>4</v>
          </cell>
          <cell r="P856">
            <v>86.5</v>
          </cell>
          <cell r="Q856">
            <v>39</v>
          </cell>
          <cell r="R856">
            <v>802</v>
          </cell>
          <cell r="S856">
            <v>1342</v>
          </cell>
          <cell r="T856">
            <v>86.5</v>
          </cell>
          <cell r="U856">
            <v>0</v>
          </cell>
          <cell r="V856">
            <v>40</v>
          </cell>
          <cell r="W856">
            <v>44</v>
          </cell>
          <cell r="X856">
            <v>855</v>
          </cell>
          <cell r="Y856">
            <v>1389</v>
          </cell>
          <cell r="Z856">
            <v>36</v>
          </cell>
          <cell r="AA856">
            <v>4</v>
          </cell>
          <cell r="AB856">
            <v>56</v>
          </cell>
          <cell r="AC856">
            <v>47</v>
          </cell>
          <cell r="AD856">
            <v>827</v>
          </cell>
        </row>
        <row r="857">
          <cell r="D857" t="str">
            <v>张君宝</v>
          </cell>
          <cell r="E857" t="str">
            <v>初2022级6班</v>
          </cell>
          <cell r="F857">
            <v>182.5</v>
          </cell>
          <cell r="G857">
            <v>49</v>
          </cell>
          <cell r="H857" t="str">
            <v>---</v>
          </cell>
          <cell r="I857" t="str">
            <v>---</v>
          </cell>
          <cell r="J857">
            <v>854</v>
          </cell>
          <cell r="K857" t="str">
            <v>---</v>
          </cell>
          <cell r="L857" t="str">
            <v>---</v>
          </cell>
          <cell r="M857">
            <v>1398</v>
          </cell>
          <cell r="N857">
            <v>171.5</v>
          </cell>
          <cell r="O857">
            <v>11</v>
          </cell>
          <cell r="P857">
            <v>76</v>
          </cell>
          <cell r="Q857">
            <v>51</v>
          </cell>
          <cell r="R857">
            <v>880</v>
          </cell>
          <cell r="S857">
            <v>1471</v>
          </cell>
          <cell r="T857">
            <v>76</v>
          </cell>
          <cell r="U857">
            <v>0</v>
          </cell>
          <cell r="V857">
            <v>41</v>
          </cell>
          <cell r="W857">
            <v>51</v>
          </cell>
          <cell r="X857">
            <v>851</v>
          </cell>
          <cell r="Y857">
            <v>1382</v>
          </cell>
          <cell r="Z857">
            <v>30</v>
          </cell>
          <cell r="AA857">
            <v>11</v>
          </cell>
          <cell r="AB857">
            <v>65.5</v>
          </cell>
          <cell r="AC857">
            <v>37</v>
          </cell>
          <cell r="AD857">
            <v>775</v>
          </cell>
        </row>
        <row r="858">
          <cell r="D858" t="str">
            <v>陈希</v>
          </cell>
          <cell r="E858" t="str">
            <v>初2022级5班</v>
          </cell>
          <cell r="F858">
            <v>181.5</v>
          </cell>
          <cell r="G858">
            <v>46</v>
          </cell>
          <cell r="H858" t="str">
            <v>---</v>
          </cell>
          <cell r="I858" t="str">
            <v>---</v>
          </cell>
          <cell r="J858">
            <v>856</v>
          </cell>
          <cell r="K858" t="str">
            <v>---</v>
          </cell>
          <cell r="L858" t="str">
            <v>---</v>
          </cell>
          <cell r="M858">
            <v>1402</v>
          </cell>
          <cell r="N858">
            <v>177.5</v>
          </cell>
          <cell r="O858">
            <v>4</v>
          </cell>
          <cell r="P858">
            <v>83</v>
          </cell>
          <cell r="Q858">
            <v>43</v>
          </cell>
          <cell r="R858">
            <v>831</v>
          </cell>
          <cell r="S858">
            <v>1399</v>
          </cell>
          <cell r="T858">
            <v>83</v>
          </cell>
          <cell r="U858">
            <v>0</v>
          </cell>
          <cell r="V858">
            <v>50</v>
          </cell>
          <cell r="W858">
            <v>38</v>
          </cell>
          <cell r="X858">
            <v>817</v>
          </cell>
          <cell r="Y858">
            <v>1322</v>
          </cell>
          <cell r="Z858">
            <v>46</v>
          </cell>
          <cell r="AA858">
            <v>4</v>
          </cell>
          <cell r="AB858">
            <v>48.5</v>
          </cell>
          <cell r="AC858">
            <v>50</v>
          </cell>
          <cell r="AD858">
            <v>863</v>
          </cell>
        </row>
        <row r="859">
          <cell r="D859" t="str">
            <v>郭昊</v>
          </cell>
          <cell r="E859" t="str">
            <v>初2022级5班</v>
          </cell>
          <cell r="F859">
            <v>181</v>
          </cell>
          <cell r="G859">
            <v>47</v>
          </cell>
          <cell r="H859" t="str">
            <v>---</v>
          </cell>
          <cell r="I859" t="str">
            <v>---</v>
          </cell>
          <cell r="J859">
            <v>857</v>
          </cell>
          <cell r="K859" t="str">
            <v>---</v>
          </cell>
          <cell r="L859" t="str">
            <v>---</v>
          </cell>
          <cell r="M859">
            <v>1404</v>
          </cell>
          <cell r="N859">
            <v>167</v>
          </cell>
          <cell r="O859">
            <v>14</v>
          </cell>
          <cell r="P859">
            <v>79</v>
          </cell>
          <cell r="Q859">
            <v>50</v>
          </cell>
          <cell r="R859">
            <v>861</v>
          </cell>
          <cell r="S859">
            <v>1449</v>
          </cell>
          <cell r="T859">
            <v>79</v>
          </cell>
          <cell r="U859">
            <v>0</v>
          </cell>
          <cell r="V859">
            <v>41</v>
          </cell>
          <cell r="W859">
            <v>43</v>
          </cell>
          <cell r="X859">
            <v>851</v>
          </cell>
          <cell r="Y859">
            <v>1382</v>
          </cell>
          <cell r="Z859">
            <v>27</v>
          </cell>
          <cell r="AA859">
            <v>14</v>
          </cell>
          <cell r="AB859">
            <v>61</v>
          </cell>
          <cell r="AC859">
            <v>44</v>
          </cell>
          <cell r="AD859">
            <v>800</v>
          </cell>
        </row>
        <row r="860">
          <cell r="D860" t="str">
            <v>廖俊豪</v>
          </cell>
          <cell r="E860" t="str">
            <v>初2022级15班</v>
          </cell>
          <cell r="F860">
            <v>181</v>
          </cell>
          <cell r="G860">
            <v>52</v>
          </cell>
          <cell r="H860" t="str">
            <v>---</v>
          </cell>
          <cell r="I860" t="str">
            <v>---</v>
          </cell>
          <cell r="J860">
            <v>857</v>
          </cell>
          <cell r="K860" t="str">
            <v>---</v>
          </cell>
          <cell r="L860" t="str">
            <v>---</v>
          </cell>
          <cell r="M860">
            <v>1404</v>
          </cell>
          <cell r="N860">
            <v>175</v>
          </cell>
          <cell r="O860">
            <v>6</v>
          </cell>
          <cell r="P860">
            <v>88.5</v>
          </cell>
          <cell r="Q860">
            <v>44</v>
          </cell>
          <cell r="R860">
            <v>778</v>
          </cell>
          <cell r="S860">
            <v>1302</v>
          </cell>
          <cell r="T860">
            <v>88.5</v>
          </cell>
          <cell r="U860">
            <v>0</v>
          </cell>
          <cell r="V860">
            <v>39</v>
          </cell>
          <cell r="W860">
            <v>52</v>
          </cell>
          <cell r="X860">
            <v>859</v>
          </cell>
          <cell r="Y860">
            <v>1394</v>
          </cell>
          <cell r="Z860">
            <v>33</v>
          </cell>
          <cell r="AA860">
            <v>6</v>
          </cell>
          <cell r="AB860">
            <v>53.5</v>
          </cell>
          <cell r="AC860">
            <v>49</v>
          </cell>
          <cell r="AD860">
            <v>841</v>
          </cell>
        </row>
        <row r="861">
          <cell r="D861" t="str">
            <v>王鑫怡</v>
          </cell>
          <cell r="E861" t="str">
            <v>初2022级5班</v>
          </cell>
          <cell r="F861">
            <v>179</v>
          </cell>
          <cell r="G861">
            <v>48</v>
          </cell>
          <cell r="H861" t="str">
            <v>---</v>
          </cell>
          <cell r="I861" t="str">
            <v>---</v>
          </cell>
          <cell r="J861">
            <v>859</v>
          </cell>
          <cell r="K861" t="str">
            <v>---</v>
          </cell>
          <cell r="L861" t="str">
            <v>---</v>
          </cell>
          <cell r="M861">
            <v>1408</v>
          </cell>
          <cell r="N861">
            <v>170</v>
          </cell>
          <cell r="O861">
            <v>9</v>
          </cell>
          <cell r="P861">
            <v>103.5</v>
          </cell>
          <cell r="Q861">
            <v>19</v>
          </cell>
          <cell r="R861">
            <v>537</v>
          </cell>
          <cell r="S861">
            <v>862</v>
          </cell>
          <cell r="T861">
            <v>103.5</v>
          </cell>
          <cell r="U861">
            <v>0</v>
          </cell>
          <cell r="V861">
            <v>27</v>
          </cell>
          <cell r="W861">
            <v>50</v>
          </cell>
          <cell r="X861">
            <v>894</v>
          </cell>
          <cell r="Y861">
            <v>1463</v>
          </cell>
          <cell r="Z861">
            <v>18</v>
          </cell>
          <cell r="AA861">
            <v>9</v>
          </cell>
          <cell r="AB861">
            <v>48.5</v>
          </cell>
          <cell r="AC861">
            <v>50</v>
          </cell>
          <cell r="AD861">
            <v>863</v>
          </cell>
        </row>
        <row r="862">
          <cell r="D862" t="str">
            <v>曹婉莹</v>
          </cell>
          <cell r="E862" t="str">
            <v>初2022级14班</v>
          </cell>
          <cell r="F862">
            <v>178.5</v>
          </cell>
          <cell r="G862">
            <v>50</v>
          </cell>
          <cell r="H862" t="str">
            <v>---</v>
          </cell>
          <cell r="I862" t="str">
            <v>---</v>
          </cell>
          <cell r="J862">
            <v>860</v>
          </cell>
          <cell r="K862" t="str">
            <v>---</v>
          </cell>
          <cell r="L862" t="str">
            <v>---</v>
          </cell>
          <cell r="M862">
            <v>1410</v>
          </cell>
          <cell r="N862">
            <v>168.5</v>
          </cell>
          <cell r="O862">
            <v>10</v>
          </cell>
          <cell r="P862">
            <v>81.5</v>
          </cell>
          <cell r="Q862">
            <v>52</v>
          </cell>
          <cell r="R862">
            <v>843</v>
          </cell>
          <cell r="S862">
            <v>1422</v>
          </cell>
          <cell r="T862">
            <v>81.5</v>
          </cell>
          <cell r="U862">
            <v>0</v>
          </cell>
          <cell r="V862">
            <v>40</v>
          </cell>
          <cell r="W862">
            <v>49</v>
          </cell>
          <cell r="X862">
            <v>855</v>
          </cell>
          <cell r="Y862">
            <v>1389</v>
          </cell>
          <cell r="Z862">
            <v>30</v>
          </cell>
          <cell r="AA862">
            <v>10</v>
          </cell>
          <cell r="AB862">
            <v>57</v>
          </cell>
          <cell r="AC862">
            <v>48</v>
          </cell>
          <cell r="AD862">
            <v>822</v>
          </cell>
        </row>
        <row r="863">
          <cell r="D863" t="str">
            <v>余政谦</v>
          </cell>
          <cell r="E863" t="str">
            <v>初2022级2班</v>
          </cell>
          <cell r="F863">
            <v>178</v>
          </cell>
          <cell r="G863">
            <v>49</v>
          </cell>
          <cell r="H863" t="str">
            <v>---</v>
          </cell>
          <cell r="I863" t="str">
            <v>---</v>
          </cell>
          <cell r="J863">
            <v>861</v>
          </cell>
          <cell r="K863" t="str">
            <v>---</v>
          </cell>
          <cell r="L863" t="str">
            <v>---</v>
          </cell>
          <cell r="M863">
            <v>1411</v>
          </cell>
          <cell r="N863">
            <v>161</v>
          </cell>
          <cell r="O863">
            <v>17</v>
          </cell>
          <cell r="P863">
            <v>92</v>
          </cell>
          <cell r="Q863">
            <v>32</v>
          </cell>
          <cell r="R863">
            <v>739</v>
          </cell>
          <cell r="S863">
            <v>1230</v>
          </cell>
          <cell r="T863">
            <v>92</v>
          </cell>
          <cell r="U863">
            <v>0</v>
          </cell>
          <cell r="V863">
            <v>37</v>
          </cell>
          <cell r="W863">
            <v>45</v>
          </cell>
          <cell r="X863">
            <v>863</v>
          </cell>
          <cell r="Y863">
            <v>1411</v>
          </cell>
          <cell r="Z863">
            <v>20</v>
          </cell>
          <cell r="AA863">
            <v>17</v>
          </cell>
          <cell r="AB863">
            <v>49</v>
          </cell>
          <cell r="AC863">
            <v>48</v>
          </cell>
          <cell r="AD863">
            <v>862</v>
          </cell>
        </row>
        <row r="864">
          <cell r="D864" t="str">
            <v>梁思宇</v>
          </cell>
          <cell r="E864" t="str">
            <v>初2022级5班</v>
          </cell>
          <cell r="F864">
            <v>177</v>
          </cell>
          <cell r="G864">
            <v>49</v>
          </cell>
          <cell r="H864" t="str">
            <v>---</v>
          </cell>
          <cell r="I864" t="str">
            <v>---</v>
          </cell>
          <cell r="J864">
            <v>862</v>
          </cell>
          <cell r="K864" t="str">
            <v>---</v>
          </cell>
          <cell r="L864" t="str">
            <v>---</v>
          </cell>
          <cell r="M864">
            <v>1414</v>
          </cell>
          <cell r="N864">
            <v>177</v>
          </cell>
          <cell r="O864">
            <v>0</v>
          </cell>
          <cell r="P864">
            <v>83.5</v>
          </cell>
          <cell r="Q864">
            <v>42</v>
          </cell>
          <cell r="R864">
            <v>826</v>
          </cell>
          <cell r="S864">
            <v>1386</v>
          </cell>
          <cell r="T864">
            <v>83.5</v>
          </cell>
          <cell r="U864">
            <v>0</v>
          </cell>
          <cell r="V864">
            <v>24</v>
          </cell>
          <cell r="W864">
            <v>51</v>
          </cell>
          <cell r="X864">
            <v>901</v>
          </cell>
          <cell r="Y864">
            <v>1477</v>
          </cell>
          <cell r="Z864">
            <v>24</v>
          </cell>
          <cell r="AA864">
            <v>0</v>
          </cell>
          <cell r="AB864">
            <v>69.5</v>
          </cell>
          <cell r="AC864">
            <v>37</v>
          </cell>
          <cell r="AD864">
            <v>761</v>
          </cell>
        </row>
        <row r="865">
          <cell r="D865" t="str">
            <v>藤孟轩</v>
          </cell>
          <cell r="E865" t="str">
            <v>初2022级14班</v>
          </cell>
          <cell r="F865">
            <v>177</v>
          </cell>
          <cell r="G865">
            <v>51</v>
          </cell>
          <cell r="H865" t="str">
            <v>---</v>
          </cell>
          <cell r="I865" t="str">
            <v>---</v>
          </cell>
          <cell r="J865">
            <v>862</v>
          </cell>
          <cell r="K865" t="str">
            <v>---</v>
          </cell>
          <cell r="L865" t="str">
            <v>---</v>
          </cell>
          <cell r="M865">
            <v>1414</v>
          </cell>
          <cell r="N865">
            <v>171</v>
          </cell>
          <cell r="O865">
            <v>6</v>
          </cell>
          <cell r="P865">
            <v>85.5</v>
          </cell>
          <cell r="Q865">
            <v>47</v>
          </cell>
          <cell r="R865">
            <v>808</v>
          </cell>
          <cell r="S865">
            <v>1353</v>
          </cell>
          <cell r="T865">
            <v>85.5</v>
          </cell>
          <cell r="U865">
            <v>0</v>
          </cell>
          <cell r="V865">
            <v>46</v>
          </cell>
          <cell r="W865">
            <v>47</v>
          </cell>
          <cell r="X865">
            <v>834</v>
          </cell>
          <cell r="Y865">
            <v>1354</v>
          </cell>
          <cell r="Z865">
            <v>40</v>
          </cell>
          <cell r="AA865">
            <v>6</v>
          </cell>
          <cell r="AB865">
            <v>45.5</v>
          </cell>
          <cell r="AC865">
            <v>54</v>
          </cell>
          <cell r="AD865">
            <v>879</v>
          </cell>
        </row>
        <row r="866">
          <cell r="D866" t="str">
            <v>徐一心</v>
          </cell>
          <cell r="E866" t="str">
            <v>初2022级8班</v>
          </cell>
          <cell r="F866">
            <v>177</v>
          </cell>
          <cell r="G866">
            <v>53</v>
          </cell>
          <cell r="H866" t="str">
            <v>---</v>
          </cell>
          <cell r="I866" t="str">
            <v>---</v>
          </cell>
          <cell r="J866">
            <v>862</v>
          </cell>
          <cell r="K866" t="str">
            <v>---</v>
          </cell>
          <cell r="L866" t="str">
            <v>---</v>
          </cell>
          <cell r="M866">
            <v>1414</v>
          </cell>
          <cell r="N866">
            <v>176</v>
          </cell>
          <cell r="O866">
            <v>1</v>
          </cell>
          <cell r="P866">
            <v>102</v>
          </cell>
          <cell r="Q866">
            <v>20</v>
          </cell>
          <cell r="R866">
            <v>581</v>
          </cell>
          <cell r="S866">
            <v>936</v>
          </cell>
          <cell r="T866">
            <v>102</v>
          </cell>
          <cell r="U866">
            <v>0</v>
          </cell>
          <cell r="V866">
            <v>11</v>
          </cell>
          <cell r="W866">
            <v>59</v>
          </cell>
          <cell r="X866">
            <v>934</v>
          </cell>
          <cell r="Y866">
            <v>1552</v>
          </cell>
          <cell r="Z866">
            <v>10</v>
          </cell>
          <cell r="AA866">
            <v>1</v>
          </cell>
          <cell r="AB866">
            <v>64</v>
          </cell>
          <cell r="AC866">
            <v>42</v>
          </cell>
          <cell r="AD866">
            <v>785</v>
          </cell>
        </row>
        <row r="867">
          <cell r="D867" t="str">
            <v>张永洪</v>
          </cell>
          <cell r="E867" t="str">
            <v>初2022级15班</v>
          </cell>
          <cell r="F867">
            <v>176</v>
          </cell>
          <cell r="G867">
            <v>53</v>
          </cell>
          <cell r="H867" t="str">
            <v>---</v>
          </cell>
          <cell r="I867" t="str">
            <v>---</v>
          </cell>
          <cell r="J867">
            <v>865</v>
          </cell>
          <cell r="K867" t="str">
            <v>---</v>
          </cell>
          <cell r="L867" t="str">
            <v>---</v>
          </cell>
          <cell r="M867">
            <v>1420</v>
          </cell>
          <cell r="N867">
            <v>175</v>
          </cell>
          <cell r="O867">
            <v>1</v>
          </cell>
          <cell r="P867">
            <v>75.5</v>
          </cell>
          <cell r="Q867">
            <v>57</v>
          </cell>
          <cell r="R867">
            <v>883</v>
          </cell>
          <cell r="S867">
            <v>1476</v>
          </cell>
          <cell r="T867">
            <v>75.5</v>
          </cell>
          <cell r="U867">
            <v>0</v>
          </cell>
          <cell r="V867">
            <v>32</v>
          </cell>
          <cell r="W867">
            <v>58</v>
          </cell>
          <cell r="X867">
            <v>880</v>
          </cell>
          <cell r="Y867">
            <v>1435</v>
          </cell>
          <cell r="Z867">
            <v>31</v>
          </cell>
          <cell r="AA867">
            <v>1</v>
          </cell>
          <cell r="AB867">
            <v>68.5</v>
          </cell>
          <cell r="AC867">
            <v>39</v>
          </cell>
          <cell r="AD867">
            <v>766</v>
          </cell>
        </row>
        <row r="868">
          <cell r="D868" t="str">
            <v>陈美铃</v>
          </cell>
          <cell r="E868" t="str">
            <v>初2022级5班</v>
          </cell>
          <cell r="F868">
            <v>175.5</v>
          </cell>
          <cell r="G868">
            <v>50</v>
          </cell>
          <cell r="H868" t="str">
            <v>---</v>
          </cell>
          <cell r="I868" t="str">
            <v>---</v>
          </cell>
          <cell r="J868">
            <v>866</v>
          </cell>
          <cell r="K868" t="str">
            <v>---</v>
          </cell>
          <cell r="L868" t="str">
            <v>---</v>
          </cell>
          <cell r="M868">
            <v>1423</v>
          </cell>
          <cell r="N868">
            <v>156.5</v>
          </cell>
          <cell r="O868">
            <v>19</v>
          </cell>
          <cell r="P868">
            <v>71</v>
          </cell>
          <cell r="Q868">
            <v>56</v>
          </cell>
          <cell r="R868">
            <v>899</v>
          </cell>
          <cell r="S868">
            <v>1505</v>
          </cell>
          <cell r="T868">
            <v>71</v>
          </cell>
          <cell r="U868">
            <v>0</v>
          </cell>
          <cell r="V868">
            <v>42</v>
          </cell>
          <cell r="W868">
            <v>42</v>
          </cell>
          <cell r="X868">
            <v>846</v>
          </cell>
          <cell r="Y868">
            <v>1375</v>
          </cell>
          <cell r="Z868">
            <v>23</v>
          </cell>
          <cell r="AA868">
            <v>19</v>
          </cell>
          <cell r="AB868">
            <v>62.5</v>
          </cell>
          <cell r="AC868">
            <v>42</v>
          </cell>
          <cell r="AD868">
            <v>793</v>
          </cell>
        </row>
        <row r="869">
          <cell r="D869" t="str">
            <v>刘家贝</v>
          </cell>
          <cell r="E869" t="str">
            <v>初2022级1班</v>
          </cell>
          <cell r="F869">
            <v>173.5</v>
          </cell>
          <cell r="G869">
            <v>51</v>
          </cell>
          <cell r="H869" t="str">
            <v>---</v>
          </cell>
          <cell r="I869" t="str">
            <v>---</v>
          </cell>
          <cell r="J869">
            <v>867</v>
          </cell>
          <cell r="K869" t="str">
            <v>---</v>
          </cell>
          <cell r="L869" t="str">
            <v>---</v>
          </cell>
          <cell r="M869">
            <v>1428</v>
          </cell>
          <cell r="N869">
            <v>161.5</v>
          </cell>
          <cell r="O869">
            <v>12</v>
          </cell>
          <cell r="P869">
            <v>80</v>
          </cell>
          <cell r="Q869">
            <v>48</v>
          </cell>
          <cell r="R869">
            <v>855</v>
          </cell>
          <cell r="S869">
            <v>1439</v>
          </cell>
          <cell r="T869">
            <v>80</v>
          </cell>
          <cell r="U869">
            <v>0</v>
          </cell>
          <cell r="V869">
            <v>43</v>
          </cell>
          <cell r="W869">
            <v>50</v>
          </cell>
          <cell r="X869">
            <v>842</v>
          </cell>
          <cell r="Y869">
            <v>1369</v>
          </cell>
          <cell r="Z869">
            <v>31</v>
          </cell>
          <cell r="AA869">
            <v>12</v>
          </cell>
          <cell r="AB869">
            <v>50.5</v>
          </cell>
          <cell r="AC869">
            <v>53</v>
          </cell>
          <cell r="AD869">
            <v>855</v>
          </cell>
        </row>
        <row r="870">
          <cell r="D870" t="str">
            <v>王齐</v>
          </cell>
          <cell r="E870" t="str">
            <v>初2022级6班</v>
          </cell>
          <cell r="F870">
            <v>173.5</v>
          </cell>
          <cell r="G870">
            <v>50</v>
          </cell>
          <cell r="H870" t="str">
            <v>---</v>
          </cell>
          <cell r="I870" t="str">
            <v>---</v>
          </cell>
          <cell r="J870">
            <v>867</v>
          </cell>
          <cell r="K870" t="str">
            <v>---</v>
          </cell>
          <cell r="L870" t="str">
            <v>---</v>
          </cell>
          <cell r="M870">
            <v>1428</v>
          </cell>
          <cell r="N870">
            <v>170.5</v>
          </cell>
          <cell r="O870">
            <v>3</v>
          </cell>
          <cell r="P870">
            <v>84.5</v>
          </cell>
          <cell r="Q870">
            <v>44</v>
          </cell>
          <cell r="R870">
            <v>819</v>
          </cell>
          <cell r="S870">
            <v>1369</v>
          </cell>
          <cell r="T870">
            <v>84.5</v>
          </cell>
          <cell r="U870">
            <v>0</v>
          </cell>
          <cell r="V870">
            <v>44</v>
          </cell>
          <cell r="W870">
            <v>49</v>
          </cell>
          <cell r="X870">
            <v>837</v>
          </cell>
          <cell r="Y870">
            <v>1363</v>
          </cell>
          <cell r="Z870">
            <v>41</v>
          </cell>
          <cell r="AA870">
            <v>3</v>
          </cell>
          <cell r="AB870">
            <v>45</v>
          </cell>
          <cell r="AC870">
            <v>49</v>
          </cell>
          <cell r="AD870">
            <v>883</v>
          </cell>
        </row>
        <row r="871">
          <cell r="D871" t="str">
            <v>郭治博</v>
          </cell>
          <cell r="E871" t="str">
            <v>初2022级8班</v>
          </cell>
          <cell r="F871">
            <v>173</v>
          </cell>
          <cell r="G871">
            <v>54</v>
          </cell>
          <cell r="H871" t="str">
            <v>---</v>
          </cell>
          <cell r="I871" t="str">
            <v>---</v>
          </cell>
          <cell r="J871">
            <v>869</v>
          </cell>
          <cell r="K871" t="str">
            <v>---</v>
          </cell>
          <cell r="L871" t="str">
            <v>---</v>
          </cell>
          <cell r="M871">
            <v>1430</v>
          </cell>
          <cell r="N871">
            <v>161</v>
          </cell>
          <cell r="O871">
            <v>12</v>
          </cell>
          <cell r="P871">
            <v>79</v>
          </cell>
          <cell r="Q871">
            <v>52</v>
          </cell>
          <cell r="R871">
            <v>861</v>
          </cell>
          <cell r="S871">
            <v>1449</v>
          </cell>
          <cell r="T871">
            <v>79</v>
          </cell>
          <cell r="U871">
            <v>0</v>
          </cell>
          <cell r="V871">
            <v>50</v>
          </cell>
          <cell r="W871">
            <v>52</v>
          </cell>
          <cell r="X871">
            <v>817</v>
          </cell>
          <cell r="Y871">
            <v>1322</v>
          </cell>
          <cell r="Z871">
            <v>38</v>
          </cell>
          <cell r="AA871">
            <v>12</v>
          </cell>
          <cell r="AB871">
            <v>44</v>
          </cell>
          <cell r="AC871">
            <v>54</v>
          </cell>
          <cell r="AD871">
            <v>888</v>
          </cell>
        </row>
        <row r="872">
          <cell r="D872" t="str">
            <v>刘梦琴</v>
          </cell>
          <cell r="E872" t="str">
            <v>初2022级1班</v>
          </cell>
          <cell r="F872">
            <v>172</v>
          </cell>
          <cell r="G872">
            <v>52</v>
          </cell>
          <cell r="H872" t="str">
            <v>---</v>
          </cell>
          <cell r="I872" t="str">
            <v>---</v>
          </cell>
          <cell r="J872">
            <v>870</v>
          </cell>
          <cell r="K872" t="str">
            <v>---</v>
          </cell>
          <cell r="L872" t="str">
            <v>---</v>
          </cell>
          <cell r="M872">
            <v>1433</v>
          </cell>
          <cell r="N872">
            <v>172</v>
          </cell>
          <cell r="O872">
            <v>0</v>
          </cell>
          <cell r="P872">
            <v>73</v>
          </cell>
          <cell r="Q872">
            <v>56</v>
          </cell>
          <cell r="R872">
            <v>894</v>
          </cell>
          <cell r="S872">
            <v>1493</v>
          </cell>
          <cell r="T872">
            <v>73</v>
          </cell>
          <cell r="U872">
            <v>0</v>
          </cell>
          <cell r="V872">
            <v>21</v>
          </cell>
          <cell r="W872">
            <v>58</v>
          </cell>
          <cell r="X872">
            <v>909</v>
          </cell>
          <cell r="Y872">
            <v>1493</v>
          </cell>
          <cell r="Z872">
            <v>21</v>
          </cell>
          <cell r="AA872">
            <v>0</v>
          </cell>
          <cell r="AB872">
            <v>78</v>
          </cell>
          <cell r="AC872">
            <v>38</v>
          </cell>
          <cell r="AD872">
            <v>716</v>
          </cell>
        </row>
        <row r="873">
          <cell r="D873" t="str">
            <v>刘千菡</v>
          </cell>
          <cell r="E873" t="str">
            <v>初2022级15班</v>
          </cell>
          <cell r="F873">
            <v>172</v>
          </cell>
          <cell r="G873">
            <v>54</v>
          </cell>
          <cell r="H873" t="str">
            <v>---</v>
          </cell>
          <cell r="I873" t="str">
            <v>---</v>
          </cell>
          <cell r="J873">
            <v>870</v>
          </cell>
          <cell r="K873" t="str">
            <v>---</v>
          </cell>
          <cell r="L873" t="str">
            <v>---</v>
          </cell>
          <cell r="M873">
            <v>1433</v>
          </cell>
          <cell r="N873">
            <v>172</v>
          </cell>
          <cell r="O873">
            <v>0</v>
          </cell>
          <cell r="P873">
            <v>82.5</v>
          </cell>
          <cell r="Q873">
            <v>52</v>
          </cell>
          <cell r="R873">
            <v>835</v>
          </cell>
          <cell r="S873">
            <v>1408</v>
          </cell>
          <cell r="T873">
            <v>82.5</v>
          </cell>
          <cell r="U873">
            <v>0</v>
          </cell>
          <cell r="V873">
            <v>26</v>
          </cell>
          <cell r="W873">
            <v>60</v>
          </cell>
          <cell r="X873">
            <v>895</v>
          </cell>
          <cell r="Y873">
            <v>1466</v>
          </cell>
          <cell r="Z873">
            <v>26</v>
          </cell>
          <cell r="AA873">
            <v>0</v>
          </cell>
          <cell r="AB873">
            <v>63.5</v>
          </cell>
          <cell r="AC873">
            <v>42</v>
          </cell>
          <cell r="AD873">
            <v>789</v>
          </cell>
        </row>
        <row r="874">
          <cell r="D874" t="str">
            <v>王骏</v>
          </cell>
          <cell r="E874" t="str">
            <v>初2022级2班</v>
          </cell>
          <cell r="F874">
            <v>172</v>
          </cell>
          <cell r="G874">
            <v>50</v>
          </cell>
          <cell r="H874" t="str">
            <v>---</v>
          </cell>
          <cell r="I874" t="str">
            <v>---</v>
          </cell>
          <cell r="J874">
            <v>870</v>
          </cell>
          <cell r="K874" t="str">
            <v>---</v>
          </cell>
          <cell r="L874" t="str">
            <v>---</v>
          </cell>
          <cell r="M874">
            <v>1433</v>
          </cell>
          <cell r="N874">
            <v>168</v>
          </cell>
          <cell r="O874">
            <v>4</v>
          </cell>
          <cell r="P874">
            <v>71</v>
          </cell>
          <cell r="Q874">
            <v>51</v>
          </cell>
          <cell r="R874">
            <v>899</v>
          </cell>
          <cell r="S874">
            <v>1505</v>
          </cell>
          <cell r="T874">
            <v>71</v>
          </cell>
          <cell r="U874">
            <v>0</v>
          </cell>
          <cell r="V874">
            <v>60</v>
          </cell>
          <cell r="W874">
            <v>36</v>
          </cell>
          <cell r="X874">
            <v>795</v>
          </cell>
          <cell r="Y874">
            <v>1254</v>
          </cell>
          <cell r="Z874">
            <v>56</v>
          </cell>
          <cell r="AA874">
            <v>4</v>
          </cell>
          <cell r="AB874">
            <v>41</v>
          </cell>
          <cell r="AC874">
            <v>52</v>
          </cell>
          <cell r="AD874">
            <v>897</v>
          </cell>
        </row>
        <row r="875">
          <cell r="D875" t="str">
            <v>夏天</v>
          </cell>
          <cell r="E875" t="str">
            <v>初2022级5班</v>
          </cell>
          <cell r="F875">
            <v>172</v>
          </cell>
          <cell r="G875">
            <v>51</v>
          </cell>
          <cell r="H875" t="str">
            <v>---</v>
          </cell>
          <cell r="I875" t="str">
            <v>---</v>
          </cell>
          <cell r="J875">
            <v>870</v>
          </cell>
          <cell r="K875" t="str">
            <v>---</v>
          </cell>
          <cell r="L875" t="str">
            <v>---</v>
          </cell>
          <cell r="M875">
            <v>1433</v>
          </cell>
          <cell r="N875">
            <v>152</v>
          </cell>
          <cell r="O875">
            <v>20</v>
          </cell>
          <cell r="P875">
            <v>75</v>
          </cell>
          <cell r="Q875">
            <v>52</v>
          </cell>
          <cell r="R875">
            <v>885</v>
          </cell>
          <cell r="S875">
            <v>1479</v>
          </cell>
          <cell r="T875">
            <v>75</v>
          </cell>
          <cell r="U875">
            <v>0</v>
          </cell>
          <cell r="V875">
            <v>58</v>
          </cell>
          <cell r="W875">
            <v>33</v>
          </cell>
          <cell r="X875">
            <v>801</v>
          </cell>
          <cell r="Y875">
            <v>1266</v>
          </cell>
          <cell r="Z875">
            <v>38</v>
          </cell>
          <cell r="AA875">
            <v>20</v>
          </cell>
          <cell r="AB875">
            <v>39</v>
          </cell>
          <cell r="AC875">
            <v>57</v>
          </cell>
          <cell r="AD875">
            <v>902</v>
          </cell>
        </row>
        <row r="876">
          <cell r="D876" t="str">
            <v>刘雅婷</v>
          </cell>
          <cell r="E876" t="str">
            <v>初2022级14班</v>
          </cell>
          <cell r="F876">
            <v>171.5</v>
          </cell>
          <cell r="G876">
            <v>52</v>
          </cell>
          <cell r="H876" t="str">
            <v>---</v>
          </cell>
          <cell r="I876" t="str">
            <v>---</v>
          </cell>
          <cell r="J876">
            <v>874</v>
          </cell>
          <cell r="K876" t="str">
            <v>---</v>
          </cell>
          <cell r="L876" t="str">
            <v>---</v>
          </cell>
          <cell r="M876">
            <v>1438</v>
          </cell>
          <cell r="N876">
            <v>161.5</v>
          </cell>
          <cell r="O876">
            <v>10</v>
          </cell>
          <cell r="P876">
            <v>83</v>
          </cell>
          <cell r="Q876">
            <v>50</v>
          </cell>
          <cell r="R876">
            <v>831</v>
          </cell>
          <cell r="S876">
            <v>1399</v>
          </cell>
          <cell r="T876">
            <v>83</v>
          </cell>
          <cell r="U876">
            <v>0</v>
          </cell>
          <cell r="V876">
            <v>30</v>
          </cell>
          <cell r="W876">
            <v>55</v>
          </cell>
          <cell r="X876">
            <v>887</v>
          </cell>
          <cell r="Y876">
            <v>1447</v>
          </cell>
          <cell r="Z876">
            <v>20</v>
          </cell>
          <cell r="AA876">
            <v>10</v>
          </cell>
          <cell r="AB876">
            <v>58.5</v>
          </cell>
          <cell r="AC876">
            <v>47</v>
          </cell>
          <cell r="AD876">
            <v>815</v>
          </cell>
        </row>
        <row r="877">
          <cell r="D877" t="str">
            <v>敖子淇</v>
          </cell>
          <cell r="E877" t="str">
            <v>初2022级14班</v>
          </cell>
          <cell r="F877">
            <v>171</v>
          </cell>
          <cell r="G877">
            <v>53</v>
          </cell>
          <cell r="H877" t="str">
            <v>---</v>
          </cell>
          <cell r="I877" t="str">
            <v>---</v>
          </cell>
          <cell r="J877">
            <v>875</v>
          </cell>
          <cell r="K877" t="str">
            <v>---</v>
          </cell>
          <cell r="L877" t="str">
            <v>---</v>
          </cell>
          <cell r="M877">
            <v>1440</v>
          </cell>
          <cell r="N877">
            <v>166</v>
          </cell>
          <cell r="O877">
            <v>5</v>
          </cell>
          <cell r="P877">
            <v>93</v>
          </cell>
          <cell r="Q877">
            <v>35</v>
          </cell>
          <cell r="R877">
            <v>728</v>
          </cell>
          <cell r="S877">
            <v>1207</v>
          </cell>
          <cell r="T877">
            <v>93</v>
          </cell>
          <cell r="U877">
            <v>0</v>
          </cell>
          <cell r="V877">
            <v>17</v>
          </cell>
          <cell r="W877">
            <v>57</v>
          </cell>
          <cell r="X877">
            <v>918</v>
          </cell>
          <cell r="Y877">
            <v>1517</v>
          </cell>
          <cell r="Z877">
            <v>12</v>
          </cell>
          <cell r="AA877">
            <v>5</v>
          </cell>
          <cell r="AB877">
            <v>61</v>
          </cell>
          <cell r="AC877">
            <v>46</v>
          </cell>
          <cell r="AD877">
            <v>800</v>
          </cell>
        </row>
        <row r="878">
          <cell r="D878" t="str">
            <v>邓居毅</v>
          </cell>
          <cell r="E878" t="str">
            <v>初2022级5班</v>
          </cell>
          <cell r="F878">
            <v>171</v>
          </cell>
          <cell r="G878">
            <v>52</v>
          </cell>
          <cell r="H878" t="str">
            <v>---</v>
          </cell>
          <cell r="I878" t="str">
            <v>---</v>
          </cell>
          <cell r="J878">
            <v>875</v>
          </cell>
          <cell r="K878" t="str">
            <v>---</v>
          </cell>
          <cell r="L878" t="str">
            <v>---</v>
          </cell>
          <cell r="M878">
            <v>1440</v>
          </cell>
          <cell r="N878">
            <v>154</v>
          </cell>
          <cell r="O878">
            <v>17</v>
          </cell>
          <cell r="P878">
            <v>69.5</v>
          </cell>
          <cell r="Q878">
            <v>58</v>
          </cell>
          <cell r="R878">
            <v>904</v>
          </cell>
          <cell r="S878">
            <v>1515</v>
          </cell>
          <cell r="T878">
            <v>69.5</v>
          </cell>
          <cell r="U878">
            <v>0</v>
          </cell>
          <cell r="V878">
            <v>35</v>
          </cell>
          <cell r="W878">
            <v>46</v>
          </cell>
          <cell r="X878">
            <v>869</v>
          </cell>
          <cell r="Y878">
            <v>1420</v>
          </cell>
          <cell r="Z878">
            <v>18</v>
          </cell>
          <cell r="AA878">
            <v>17</v>
          </cell>
          <cell r="AB878">
            <v>66.5</v>
          </cell>
          <cell r="AC878">
            <v>40</v>
          </cell>
          <cell r="AD878">
            <v>773</v>
          </cell>
        </row>
        <row r="879">
          <cell r="D879" t="str">
            <v>严智勇</v>
          </cell>
          <cell r="E879" t="str">
            <v>初2022级15班</v>
          </cell>
          <cell r="F879">
            <v>171</v>
          </cell>
          <cell r="G879">
            <v>55</v>
          </cell>
          <cell r="H879" t="str">
            <v>---</v>
          </cell>
          <cell r="I879" t="str">
            <v>---</v>
          </cell>
          <cell r="J879">
            <v>875</v>
          </cell>
          <cell r="K879" t="str">
            <v>---</v>
          </cell>
          <cell r="L879" t="str">
            <v>---</v>
          </cell>
          <cell r="M879">
            <v>1440</v>
          </cell>
          <cell r="N879">
            <v>167</v>
          </cell>
          <cell r="O879">
            <v>4</v>
          </cell>
          <cell r="P879">
            <v>90.5</v>
          </cell>
          <cell r="Q879">
            <v>40</v>
          </cell>
          <cell r="R879">
            <v>756</v>
          </cell>
          <cell r="S879">
            <v>1263</v>
          </cell>
          <cell r="T879">
            <v>90.5</v>
          </cell>
          <cell r="U879">
            <v>0</v>
          </cell>
          <cell r="V879">
            <v>16</v>
          </cell>
          <cell r="W879">
            <v>62</v>
          </cell>
          <cell r="X879">
            <v>919</v>
          </cell>
          <cell r="Y879">
            <v>1519</v>
          </cell>
          <cell r="Z879">
            <v>12</v>
          </cell>
          <cell r="AA879">
            <v>4</v>
          </cell>
          <cell r="AB879">
            <v>64.5</v>
          </cell>
          <cell r="AC879">
            <v>41</v>
          </cell>
          <cell r="AD879">
            <v>784</v>
          </cell>
        </row>
        <row r="880">
          <cell r="D880" t="str">
            <v>朱戈辉</v>
          </cell>
          <cell r="E880" t="str">
            <v>初2022级7班</v>
          </cell>
          <cell r="F880">
            <v>171</v>
          </cell>
          <cell r="G880">
            <v>54</v>
          </cell>
          <cell r="H880" t="str">
            <v>---</v>
          </cell>
          <cell r="I880" t="str">
            <v>---</v>
          </cell>
          <cell r="J880">
            <v>875</v>
          </cell>
          <cell r="K880" t="str">
            <v>---</v>
          </cell>
          <cell r="L880" t="str">
            <v>---</v>
          </cell>
          <cell r="M880">
            <v>1440</v>
          </cell>
          <cell r="N880">
            <v>167</v>
          </cell>
          <cell r="O880">
            <v>4</v>
          </cell>
          <cell r="P880">
            <v>85</v>
          </cell>
          <cell r="Q880">
            <v>51</v>
          </cell>
          <cell r="R880">
            <v>816</v>
          </cell>
          <cell r="S880">
            <v>1365</v>
          </cell>
          <cell r="T880">
            <v>85</v>
          </cell>
          <cell r="U880">
            <v>0</v>
          </cell>
          <cell r="V880">
            <v>42</v>
          </cell>
          <cell r="W880">
            <v>54</v>
          </cell>
          <cell r="X880">
            <v>846</v>
          </cell>
          <cell r="Y880">
            <v>1375</v>
          </cell>
          <cell r="Z880">
            <v>38</v>
          </cell>
          <cell r="AA880">
            <v>4</v>
          </cell>
          <cell r="AB880">
            <v>44</v>
          </cell>
          <cell r="AC880">
            <v>58</v>
          </cell>
          <cell r="AD880">
            <v>888</v>
          </cell>
        </row>
        <row r="881">
          <cell r="D881" t="str">
            <v>廖宇杰</v>
          </cell>
          <cell r="E881" t="str">
            <v>初2022级15班</v>
          </cell>
          <cell r="F881">
            <v>168.5</v>
          </cell>
          <cell r="G881">
            <v>56</v>
          </cell>
          <cell r="H881" t="str">
            <v>---</v>
          </cell>
          <cell r="I881" t="str">
            <v>---</v>
          </cell>
          <cell r="J881">
            <v>879</v>
          </cell>
          <cell r="K881" t="str">
            <v>---</v>
          </cell>
          <cell r="L881" t="str">
            <v>---</v>
          </cell>
          <cell r="M881">
            <v>1447</v>
          </cell>
          <cell r="N881">
            <v>162.5</v>
          </cell>
          <cell r="O881">
            <v>6</v>
          </cell>
          <cell r="P881">
            <v>75</v>
          </cell>
          <cell r="Q881">
            <v>58</v>
          </cell>
          <cell r="R881">
            <v>885</v>
          </cell>
          <cell r="S881">
            <v>1479</v>
          </cell>
          <cell r="T881">
            <v>75</v>
          </cell>
          <cell r="U881">
            <v>0</v>
          </cell>
          <cell r="V881">
            <v>46</v>
          </cell>
          <cell r="W881">
            <v>49</v>
          </cell>
          <cell r="X881">
            <v>834</v>
          </cell>
          <cell r="Y881">
            <v>1354</v>
          </cell>
          <cell r="Z881">
            <v>40</v>
          </cell>
          <cell r="AA881">
            <v>6</v>
          </cell>
          <cell r="AB881">
            <v>47.5</v>
          </cell>
          <cell r="AC881">
            <v>52</v>
          </cell>
          <cell r="AD881">
            <v>867</v>
          </cell>
        </row>
        <row r="882">
          <cell r="D882" t="str">
            <v>杨玥怡</v>
          </cell>
          <cell r="E882" t="str">
            <v>初2022级1班</v>
          </cell>
          <cell r="F882">
            <v>168.5</v>
          </cell>
          <cell r="G882">
            <v>53</v>
          </cell>
          <cell r="H882" t="str">
            <v>---</v>
          </cell>
          <cell r="I882" t="str">
            <v>---</v>
          </cell>
          <cell r="J882">
            <v>879</v>
          </cell>
          <cell r="K882" t="str">
            <v>---</v>
          </cell>
          <cell r="L882" t="str">
            <v>---</v>
          </cell>
          <cell r="M882">
            <v>1447</v>
          </cell>
          <cell r="N882">
            <v>150.5</v>
          </cell>
          <cell r="O882">
            <v>18</v>
          </cell>
          <cell r="P882">
            <v>62.5</v>
          </cell>
          <cell r="Q882">
            <v>60</v>
          </cell>
          <cell r="R882">
            <v>915</v>
          </cell>
          <cell r="S882">
            <v>1532</v>
          </cell>
          <cell r="T882">
            <v>62.5</v>
          </cell>
          <cell r="U882">
            <v>0</v>
          </cell>
          <cell r="V882">
            <v>70</v>
          </cell>
          <cell r="W882">
            <v>43</v>
          </cell>
          <cell r="X882">
            <v>744</v>
          </cell>
          <cell r="Y882">
            <v>1148</v>
          </cell>
          <cell r="Z882">
            <v>52</v>
          </cell>
          <cell r="AA882">
            <v>18</v>
          </cell>
          <cell r="AB882">
            <v>36</v>
          </cell>
          <cell r="AC882">
            <v>59</v>
          </cell>
          <cell r="AD882">
            <v>908</v>
          </cell>
        </row>
        <row r="883">
          <cell r="D883" t="str">
            <v>杨长茂</v>
          </cell>
          <cell r="E883" t="str">
            <v>初2022级7班</v>
          </cell>
          <cell r="F883">
            <v>168</v>
          </cell>
          <cell r="G883">
            <v>55</v>
          </cell>
          <cell r="H883" t="str">
            <v>---</v>
          </cell>
          <cell r="I883" t="str">
            <v>---</v>
          </cell>
          <cell r="J883">
            <v>881</v>
          </cell>
          <cell r="K883" t="str">
            <v>---</v>
          </cell>
          <cell r="L883" t="str">
            <v>---</v>
          </cell>
          <cell r="M883">
            <v>1449</v>
          </cell>
          <cell r="N883">
            <v>168</v>
          </cell>
          <cell r="O883">
            <v>0</v>
          </cell>
          <cell r="P883">
            <v>91</v>
          </cell>
          <cell r="Q883">
            <v>41</v>
          </cell>
          <cell r="R883">
            <v>752</v>
          </cell>
          <cell r="S883">
            <v>1254</v>
          </cell>
          <cell r="T883">
            <v>91</v>
          </cell>
          <cell r="U883">
            <v>0</v>
          </cell>
          <cell r="V883">
            <v>30</v>
          </cell>
          <cell r="W883">
            <v>56</v>
          </cell>
          <cell r="X883">
            <v>887</v>
          </cell>
          <cell r="Y883">
            <v>1447</v>
          </cell>
          <cell r="Z883">
            <v>30</v>
          </cell>
          <cell r="AA883">
            <v>0</v>
          </cell>
          <cell r="AB883">
            <v>47</v>
          </cell>
          <cell r="AC883">
            <v>56</v>
          </cell>
          <cell r="AD883">
            <v>873</v>
          </cell>
        </row>
        <row r="884">
          <cell r="D884" t="str">
            <v>蒋哲曦</v>
          </cell>
          <cell r="E884" t="str">
            <v>初2022级7班</v>
          </cell>
          <cell r="F884">
            <v>166.5</v>
          </cell>
          <cell r="G884">
            <v>56</v>
          </cell>
          <cell r="H884" t="str">
            <v>---</v>
          </cell>
          <cell r="I884" t="str">
            <v>---</v>
          </cell>
          <cell r="J884">
            <v>882</v>
          </cell>
          <cell r="K884" t="str">
            <v>---</v>
          </cell>
          <cell r="L884" t="str">
            <v>---</v>
          </cell>
          <cell r="M884">
            <v>1451</v>
          </cell>
          <cell r="N884">
            <v>154.5</v>
          </cell>
          <cell r="O884">
            <v>12</v>
          </cell>
          <cell r="P884">
            <v>75.5</v>
          </cell>
          <cell r="Q884">
            <v>57</v>
          </cell>
          <cell r="R884">
            <v>883</v>
          </cell>
          <cell r="S884">
            <v>1476</v>
          </cell>
          <cell r="T884">
            <v>75.5</v>
          </cell>
          <cell r="U884">
            <v>0</v>
          </cell>
          <cell r="V884">
            <v>40</v>
          </cell>
          <cell r="W884">
            <v>55</v>
          </cell>
          <cell r="X884">
            <v>855</v>
          </cell>
          <cell r="Y884">
            <v>1389</v>
          </cell>
          <cell r="Z884">
            <v>28</v>
          </cell>
          <cell r="AA884">
            <v>12</v>
          </cell>
          <cell r="AB884">
            <v>51</v>
          </cell>
          <cell r="AC884">
            <v>53</v>
          </cell>
          <cell r="AD884">
            <v>854</v>
          </cell>
        </row>
        <row r="885">
          <cell r="D885" t="str">
            <v>旷渟</v>
          </cell>
          <cell r="E885" t="str">
            <v>初2022级16班</v>
          </cell>
          <cell r="F885">
            <v>166</v>
          </cell>
          <cell r="G885">
            <v>61</v>
          </cell>
          <cell r="H885" t="str">
            <v>---</v>
          </cell>
          <cell r="I885" t="str">
            <v>---</v>
          </cell>
          <cell r="J885">
            <v>883</v>
          </cell>
          <cell r="K885" t="str">
            <v>---</v>
          </cell>
          <cell r="L885" t="str">
            <v>---</v>
          </cell>
          <cell r="M885">
            <v>1453</v>
          </cell>
          <cell r="N885">
            <v>160</v>
          </cell>
          <cell r="O885">
            <v>6</v>
          </cell>
          <cell r="P885">
            <v>91</v>
          </cell>
          <cell r="Q885">
            <v>60</v>
          </cell>
          <cell r="R885">
            <v>752</v>
          </cell>
          <cell r="S885">
            <v>1254</v>
          </cell>
          <cell r="T885">
            <v>91</v>
          </cell>
          <cell r="U885">
            <v>0</v>
          </cell>
          <cell r="V885">
            <v>41</v>
          </cell>
          <cell r="W885">
            <v>61</v>
          </cell>
          <cell r="X885">
            <v>851</v>
          </cell>
          <cell r="Y885">
            <v>1382</v>
          </cell>
          <cell r="Z885">
            <v>35</v>
          </cell>
          <cell r="AA885">
            <v>6</v>
          </cell>
          <cell r="AB885">
            <v>34</v>
          </cell>
          <cell r="AC885">
            <v>61</v>
          </cell>
          <cell r="AD885">
            <v>916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xx1"/>
    </sheetNames>
    <sheetDataSet>
      <sheetData sheetId="0">
        <row r="19">
          <cell r="D19" t="str">
            <v>刘聪</v>
          </cell>
          <cell r="E19" t="str">
            <v>初2022级16班</v>
          </cell>
          <cell r="F19">
            <v>771</v>
          </cell>
          <cell r="G19">
            <v>1</v>
          </cell>
          <cell r="H19">
            <v>1</v>
          </cell>
          <cell r="I19" t="str">
            <v>---</v>
          </cell>
          <cell r="J19">
            <v>17</v>
          </cell>
          <cell r="K19" t="str">
            <v>---</v>
          </cell>
          <cell r="L19">
            <v>5</v>
          </cell>
          <cell r="M19">
            <v>118</v>
          </cell>
          <cell r="N19">
            <v>10</v>
          </cell>
          <cell r="O19">
            <v>107</v>
          </cell>
          <cell r="P19">
            <v>136</v>
          </cell>
          <cell r="Q19">
            <v>6</v>
          </cell>
          <cell r="R19">
            <v>35</v>
          </cell>
          <cell r="S19">
            <v>139.5</v>
          </cell>
          <cell r="T19">
            <v>13</v>
          </cell>
          <cell r="U19">
            <v>106</v>
          </cell>
        </row>
        <row r="20">
          <cell r="D20" t="str">
            <v>任晨曦</v>
          </cell>
          <cell r="E20" t="str">
            <v>初2022级9班</v>
          </cell>
          <cell r="F20">
            <v>771</v>
          </cell>
          <cell r="G20">
            <v>8</v>
          </cell>
          <cell r="H20">
            <v>7</v>
          </cell>
          <cell r="I20" t="str">
            <v>---</v>
          </cell>
          <cell r="J20">
            <v>17</v>
          </cell>
          <cell r="K20">
            <v>45</v>
          </cell>
          <cell r="L20" t="str">
            <v>---</v>
          </cell>
          <cell r="M20">
            <v>128</v>
          </cell>
          <cell r="N20">
            <v>2</v>
          </cell>
          <cell r="O20">
            <v>4</v>
          </cell>
          <cell r="P20">
            <v>141</v>
          </cell>
          <cell r="Q20">
            <v>6</v>
          </cell>
          <cell r="R20">
            <v>13</v>
          </cell>
          <cell r="S20">
            <v>141</v>
          </cell>
          <cell r="T20">
            <v>19</v>
          </cell>
          <cell r="U20">
            <v>79</v>
          </cell>
        </row>
        <row r="21">
          <cell r="D21" t="str">
            <v>秦锦城</v>
          </cell>
          <cell r="E21" t="str">
            <v>初2022级12班</v>
          </cell>
          <cell r="F21">
            <v>769.5</v>
          </cell>
          <cell r="G21">
            <v>3</v>
          </cell>
          <cell r="H21" t="str">
            <v>---</v>
          </cell>
          <cell r="I21" t="str">
            <v>---</v>
          </cell>
          <cell r="J21">
            <v>19</v>
          </cell>
          <cell r="K21" t="str">
            <v>---</v>
          </cell>
          <cell r="L21">
            <v>3</v>
          </cell>
          <cell r="M21">
            <v>114</v>
          </cell>
          <cell r="N21">
            <v>30</v>
          </cell>
          <cell r="O21">
            <v>213</v>
          </cell>
          <cell r="P21">
            <v>142</v>
          </cell>
          <cell r="Q21">
            <v>3</v>
          </cell>
          <cell r="R21">
            <v>12</v>
          </cell>
          <cell r="S21">
            <v>137.5</v>
          </cell>
          <cell r="T21">
            <v>25</v>
          </cell>
          <cell r="U21">
            <v>134</v>
          </cell>
        </row>
        <row r="22">
          <cell r="D22" t="str">
            <v>李昆洋</v>
          </cell>
          <cell r="E22" t="str">
            <v>初2022级13班</v>
          </cell>
          <cell r="F22">
            <v>768</v>
          </cell>
          <cell r="G22">
            <v>6</v>
          </cell>
          <cell r="H22">
            <v>12</v>
          </cell>
          <cell r="I22" t="str">
            <v>---</v>
          </cell>
          <cell r="J22">
            <v>20</v>
          </cell>
          <cell r="K22">
            <v>48</v>
          </cell>
          <cell r="L22" t="str">
            <v>---</v>
          </cell>
          <cell r="M22">
            <v>125</v>
          </cell>
          <cell r="N22">
            <v>4</v>
          </cell>
          <cell r="O22">
            <v>20</v>
          </cell>
          <cell r="P22">
            <v>136</v>
          </cell>
          <cell r="Q22">
            <v>6</v>
          </cell>
          <cell r="R22">
            <v>35</v>
          </cell>
          <cell r="S22">
            <v>147</v>
          </cell>
          <cell r="T22">
            <v>2</v>
          </cell>
          <cell r="U22">
            <v>7</v>
          </cell>
        </row>
        <row r="23">
          <cell r="D23" t="str">
            <v>刘汶</v>
          </cell>
          <cell r="E23" t="str">
            <v>初2022级12班</v>
          </cell>
          <cell r="F23">
            <v>768</v>
          </cell>
          <cell r="G23">
            <v>4</v>
          </cell>
          <cell r="H23" t="str">
            <v>---</v>
          </cell>
          <cell r="I23">
            <v>2</v>
          </cell>
          <cell r="J23">
            <v>20</v>
          </cell>
          <cell r="K23" t="str">
            <v>---</v>
          </cell>
          <cell r="L23">
            <v>14</v>
          </cell>
          <cell r="M23">
            <v>125</v>
          </cell>
          <cell r="N23">
            <v>4</v>
          </cell>
          <cell r="O23">
            <v>20</v>
          </cell>
          <cell r="P23">
            <v>112</v>
          </cell>
          <cell r="Q23">
            <v>41</v>
          </cell>
          <cell r="R23">
            <v>244</v>
          </cell>
          <cell r="S23">
            <v>147</v>
          </cell>
          <cell r="T23">
            <v>2</v>
          </cell>
          <cell r="U23">
            <v>7</v>
          </cell>
        </row>
        <row r="24">
          <cell r="D24" t="str">
            <v>方仕杰</v>
          </cell>
          <cell r="E24" t="str">
            <v>初2022级13班</v>
          </cell>
          <cell r="F24">
            <v>767.5</v>
          </cell>
          <cell r="G24">
            <v>7</v>
          </cell>
          <cell r="H24">
            <v>1</v>
          </cell>
          <cell r="I24" t="str">
            <v>---</v>
          </cell>
          <cell r="J24">
            <v>22</v>
          </cell>
          <cell r="K24">
            <v>3</v>
          </cell>
          <cell r="L24" t="str">
            <v>---</v>
          </cell>
          <cell r="M24">
            <v>117</v>
          </cell>
          <cell r="N24">
            <v>19</v>
          </cell>
          <cell r="O24">
            <v>130</v>
          </cell>
          <cell r="P24">
            <v>134</v>
          </cell>
          <cell r="Q24">
            <v>9</v>
          </cell>
          <cell r="R24">
            <v>47</v>
          </cell>
          <cell r="S24">
            <v>143.5</v>
          </cell>
          <cell r="T24">
            <v>13</v>
          </cell>
          <cell r="U24">
            <v>52</v>
          </cell>
        </row>
        <row r="25">
          <cell r="D25" t="str">
            <v>杨林恩泽</v>
          </cell>
          <cell r="E25" t="str">
            <v>初2022级13班</v>
          </cell>
          <cell r="F25">
            <v>767.5</v>
          </cell>
          <cell r="G25">
            <v>7</v>
          </cell>
          <cell r="H25" t="str">
            <v>---</v>
          </cell>
          <cell r="I25" t="str">
            <v>---</v>
          </cell>
          <cell r="J25">
            <v>22</v>
          </cell>
          <cell r="K25" t="str">
            <v>---</v>
          </cell>
          <cell r="L25" t="str">
            <v>---</v>
          </cell>
          <cell r="M25">
            <v>121</v>
          </cell>
          <cell r="N25">
            <v>12</v>
          </cell>
          <cell r="O25">
            <v>51</v>
          </cell>
          <cell r="P25">
            <v>138</v>
          </cell>
          <cell r="Q25">
            <v>5</v>
          </cell>
          <cell r="R25">
            <v>27</v>
          </cell>
          <cell r="S25">
            <v>134.5</v>
          </cell>
          <cell r="T25">
            <v>30</v>
          </cell>
          <cell r="U25">
            <v>189</v>
          </cell>
        </row>
        <row r="26">
          <cell r="D26" t="str">
            <v>刘一润</v>
          </cell>
          <cell r="E26" t="str">
            <v>初2022级10班</v>
          </cell>
          <cell r="F26">
            <v>767</v>
          </cell>
          <cell r="G26">
            <v>3</v>
          </cell>
          <cell r="H26">
            <v>1</v>
          </cell>
          <cell r="I26" t="str">
            <v>---</v>
          </cell>
          <cell r="J26">
            <v>24</v>
          </cell>
          <cell r="K26" t="str">
            <v>---</v>
          </cell>
          <cell r="L26">
            <v>3</v>
          </cell>
          <cell r="M26">
            <v>118</v>
          </cell>
          <cell r="N26">
            <v>16</v>
          </cell>
          <cell r="O26">
            <v>107</v>
          </cell>
          <cell r="P26">
            <v>135</v>
          </cell>
          <cell r="Q26">
            <v>3</v>
          </cell>
          <cell r="R26">
            <v>42</v>
          </cell>
          <cell r="S26">
            <v>139.5</v>
          </cell>
          <cell r="T26">
            <v>17</v>
          </cell>
          <cell r="U26">
            <v>106</v>
          </cell>
        </row>
        <row r="27">
          <cell r="D27" t="str">
            <v>刘恺洛</v>
          </cell>
          <cell r="E27" t="str">
            <v>初2022级9班</v>
          </cell>
          <cell r="F27">
            <v>766.5</v>
          </cell>
          <cell r="G27">
            <v>9</v>
          </cell>
          <cell r="H27" t="str">
            <v>---</v>
          </cell>
          <cell r="I27">
            <v>1</v>
          </cell>
          <cell r="J27">
            <v>25</v>
          </cell>
          <cell r="K27">
            <v>14</v>
          </cell>
          <cell r="L27" t="str">
            <v>---</v>
          </cell>
          <cell r="M27">
            <v>113</v>
          </cell>
          <cell r="N27">
            <v>27</v>
          </cell>
          <cell r="O27">
            <v>244</v>
          </cell>
          <cell r="P27">
            <v>146</v>
          </cell>
          <cell r="Q27">
            <v>1</v>
          </cell>
          <cell r="R27">
            <v>1</v>
          </cell>
          <cell r="S27">
            <v>140</v>
          </cell>
          <cell r="T27">
            <v>24</v>
          </cell>
          <cell r="U27">
            <v>96</v>
          </cell>
        </row>
        <row r="28">
          <cell r="D28" t="str">
            <v>李良淞</v>
          </cell>
          <cell r="E28" t="str">
            <v>初2022级12班</v>
          </cell>
          <cell r="F28">
            <v>762</v>
          </cell>
          <cell r="G28">
            <v>5</v>
          </cell>
          <cell r="H28">
            <v>2</v>
          </cell>
          <cell r="I28" t="str">
            <v>---</v>
          </cell>
          <cell r="J28">
            <v>26</v>
          </cell>
          <cell r="K28">
            <v>13</v>
          </cell>
          <cell r="L28" t="str">
            <v>---</v>
          </cell>
          <cell r="M28">
            <v>127</v>
          </cell>
          <cell r="N28">
            <v>1</v>
          </cell>
          <cell r="O28">
            <v>9</v>
          </cell>
          <cell r="P28">
            <v>129</v>
          </cell>
          <cell r="Q28">
            <v>18</v>
          </cell>
          <cell r="R28">
            <v>80</v>
          </cell>
          <cell r="S28">
            <v>138.5</v>
          </cell>
          <cell r="T28">
            <v>21</v>
          </cell>
          <cell r="U28">
            <v>115</v>
          </cell>
        </row>
        <row r="29">
          <cell r="D29" t="str">
            <v>皮芷萍</v>
          </cell>
          <cell r="E29" t="str">
            <v>初2022级9班</v>
          </cell>
          <cell r="F29">
            <v>762</v>
          </cell>
          <cell r="G29">
            <v>10</v>
          </cell>
          <cell r="H29">
            <v>3</v>
          </cell>
          <cell r="I29" t="str">
            <v>---</v>
          </cell>
          <cell r="J29">
            <v>26</v>
          </cell>
          <cell r="K29">
            <v>29</v>
          </cell>
          <cell r="L29" t="str">
            <v>---</v>
          </cell>
          <cell r="M29">
            <v>115</v>
          </cell>
          <cell r="N29">
            <v>21</v>
          </cell>
          <cell r="O29">
            <v>181</v>
          </cell>
          <cell r="P29">
            <v>139</v>
          </cell>
          <cell r="Q29">
            <v>8</v>
          </cell>
          <cell r="R29">
            <v>21</v>
          </cell>
          <cell r="S29">
            <v>145</v>
          </cell>
          <cell r="T29">
            <v>4</v>
          </cell>
          <cell r="U29">
            <v>23</v>
          </cell>
        </row>
        <row r="30">
          <cell r="D30" t="str">
            <v>朱梓鑫</v>
          </cell>
          <cell r="E30" t="str">
            <v>初2022级12班</v>
          </cell>
          <cell r="F30">
            <v>761</v>
          </cell>
          <cell r="G30">
            <v>6</v>
          </cell>
          <cell r="H30">
            <v>5</v>
          </cell>
          <cell r="I30" t="str">
            <v>---</v>
          </cell>
          <cell r="J30">
            <v>28</v>
          </cell>
          <cell r="K30">
            <v>25</v>
          </cell>
          <cell r="L30" t="str">
            <v>---</v>
          </cell>
          <cell r="M30">
            <v>127</v>
          </cell>
          <cell r="N30">
            <v>1</v>
          </cell>
          <cell r="O30">
            <v>9</v>
          </cell>
          <cell r="P30">
            <v>125</v>
          </cell>
          <cell r="Q30">
            <v>26</v>
          </cell>
          <cell r="R30">
            <v>113</v>
          </cell>
          <cell r="S30">
            <v>145</v>
          </cell>
          <cell r="T30">
            <v>4</v>
          </cell>
          <cell r="U30">
            <v>23</v>
          </cell>
        </row>
        <row r="31">
          <cell r="D31" t="str">
            <v>白宇豪</v>
          </cell>
          <cell r="E31" t="str">
            <v>初2022级12班</v>
          </cell>
          <cell r="F31">
            <v>760.5</v>
          </cell>
          <cell r="G31">
            <v>7</v>
          </cell>
          <cell r="H31">
            <v>1</v>
          </cell>
          <cell r="I31" t="str">
            <v>---</v>
          </cell>
          <cell r="J31">
            <v>29</v>
          </cell>
          <cell r="K31">
            <v>12</v>
          </cell>
          <cell r="L31" t="str">
            <v>---</v>
          </cell>
          <cell r="M31">
            <v>119</v>
          </cell>
          <cell r="N31">
            <v>16</v>
          </cell>
          <cell r="O31">
            <v>86</v>
          </cell>
          <cell r="P31">
            <v>136</v>
          </cell>
          <cell r="Q31">
            <v>10</v>
          </cell>
          <cell r="R31">
            <v>35</v>
          </cell>
          <cell r="S31">
            <v>138.5</v>
          </cell>
          <cell r="T31">
            <v>21</v>
          </cell>
          <cell r="U31">
            <v>115</v>
          </cell>
        </row>
        <row r="32">
          <cell r="D32" t="str">
            <v>梁渝峰</v>
          </cell>
          <cell r="E32" t="str">
            <v>初2022级12班</v>
          </cell>
          <cell r="F32">
            <v>760.5</v>
          </cell>
          <cell r="G32">
            <v>7</v>
          </cell>
          <cell r="H32">
            <v>3</v>
          </cell>
          <cell r="I32" t="str">
            <v>---</v>
          </cell>
          <cell r="J32">
            <v>29</v>
          </cell>
          <cell r="K32">
            <v>18</v>
          </cell>
          <cell r="L32" t="str">
            <v>---</v>
          </cell>
          <cell r="M32">
            <v>120</v>
          </cell>
          <cell r="N32">
            <v>13</v>
          </cell>
          <cell r="O32">
            <v>67</v>
          </cell>
          <cell r="P32">
            <v>124</v>
          </cell>
          <cell r="Q32">
            <v>27</v>
          </cell>
          <cell r="R32">
            <v>122</v>
          </cell>
          <cell r="S32">
            <v>150</v>
          </cell>
          <cell r="T32">
            <v>1</v>
          </cell>
          <cell r="U32">
            <v>1</v>
          </cell>
        </row>
        <row r="33">
          <cell r="D33" t="str">
            <v>唐伊</v>
          </cell>
          <cell r="E33" t="str">
            <v>初2022级13班</v>
          </cell>
          <cell r="F33">
            <v>760.5</v>
          </cell>
          <cell r="G33">
            <v>9</v>
          </cell>
          <cell r="H33">
            <v>2</v>
          </cell>
          <cell r="I33" t="str">
            <v>---</v>
          </cell>
          <cell r="J33">
            <v>29</v>
          </cell>
          <cell r="K33">
            <v>12</v>
          </cell>
          <cell r="L33" t="str">
            <v>---</v>
          </cell>
          <cell r="M33">
            <v>122</v>
          </cell>
          <cell r="N33">
            <v>9</v>
          </cell>
          <cell r="O33">
            <v>43</v>
          </cell>
          <cell r="P33">
            <v>130</v>
          </cell>
          <cell r="Q33">
            <v>11</v>
          </cell>
          <cell r="R33">
            <v>68</v>
          </cell>
          <cell r="S33">
            <v>141.5</v>
          </cell>
          <cell r="T33">
            <v>17</v>
          </cell>
          <cell r="U33">
            <v>71</v>
          </cell>
        </row>
        <row r="34">
          <cell r="D34" t="str">
            <v>张馨澜</v>
          </cell>
          <cell r="E34" t="str">
            <v>初2022级10班</v>
          </cell>
          <cell r="F34">
            <v>759.5</v>
          </cell>
          <cell r="G34">
            <v>4</v>
          </cell>
          <cell r="H34">
            <v>4</v>
          </cell>
          <cell r="I34" t="str">
            <v>---</v>
          </cell>
          <cell r="J34">
            <v>32</v>
          </cell>
          <cell r="K34">
            <v>30</v>
          </cell>
          <cell r="L34" t="str">
            <v>---</v>
          </cell>
          <cell r="M34">
            <v>128</v>
          </cell>
          <cell r="N34">
            <v>1</v>
          </cell>
          <cell r="O34">
            <v>4</v>
          </cell>
          <cell r="P34">
            <v>126</v>
          </cell>
          <cell r="Q34">
            <v>10</v>
          </cell>
          <cell r="R34">
            <v>106</v>
          </cell>
          <cell r="S34">
            <v>144.5</v>
          </cell>
          <cell r="T34">
            <v>7</v>
          </cell>
          <cell r="U34">
            <v>33</v>
          </cell>
        </row>
        <row r="35">
          <cell r="D35" t="str">
            <v>陈昱霖</v>
          </cell>
          <cell r="E35" t="str">
            <v>初2022级10班</v>
          </cell>
          <cell r="F35">
            <v>759</v>
          </cell>
          <cell r="G35">
            <v>5</v>
          </cell>
          <cell r="H35">
            <v>1</v>
          </cell>
          <cell r="I35" t="str">
            <v>---</v>
          </cell>
          <cell r="J35">
            <v>33</v>
          </cell>
          <cell r="K35">
            <v>8</v>
          </cell>
          <cell r="L35" t="str">
            <v>---</v>
          </cell>
          <cell r="M35">
            <v>123</v>
          </cell>
          <cell r="N35">
            <v>8</v>
          </cell>
          <cell r="O35">
            <v>34</v>
          </cell>
          <cell r="P35">
            <v>121</v>
          </cell>
          <cell r="Q35">
            <v>19</v>
          </cell>
          <cell r="R35">
            <v>162</v>
          </cell>
          <cell r="S35">
            <v>148</v>
          </cell>
          <cell r="T35">
            <v>1</v>
          </cell>
          <cell r="U35">
            <v>2</v>
          </cell>
        </row>
        <row r="36">
          <cell r="D36" t="str">
            <v>孟荣平</v>
          </cell>
          <cell r="E36" t="str">
            <v>初2022级9班</v>
          </cell>
          <cell r="F36">
            <v>759</v>
          </cell>
          <cell r="G36">
            <v>11</v>
          </cell>
          <cell r="H36">
            <v>3</v>
          </cell>
          <cell r="I36" t="str">
            <v>---</v>
          </cell>
          <cell r="J36">
            <v>33</v>
          </cell>
          <cell r="K36">
            <v>26</v>
          </cell>
          <cell r="L36" t="str">
            <v>---</v>
          </cell>
          <cell r="M36">
            <v>119</v>
          </cell>
          <cell r="N36">
            <v>12</v>
          </cell>
          <cell r="O36">
            <v>86</v>
          </cell>
          <cell r="P36">
            <v>138</v>
          </cell>
          <cell r="Q36">
            <v>9</v>
          </cell>
          <cell r="R36">
            <v>27</v>
          </cell>
          <cell r="S36">
            <v>140</v>
          </cell>
          <cell r="T36">
            <v>24</v>
          </cell>
          <cell r="U36">
            <v>96</v>
          </cell>
        </row>
        <row r="37">
          <cell r="D37" t="str">
            <v>陈晨</v>
          </cell>
          <cell r="E37" t="str">
            <v>初2022级12班</v>
          </cell>
          <cell r="F37">
            <v>757.5</v>
          </cell>
          <cell r="G37">
            <v>9</v>
          </cell>
          <cell r="H37" t="str">
            <v>---</v>
          </cell>
          <cell r="I37">
            <v>3</v>
          </cell>
          <cell r="J37">
            <v>35</v>
          </cell>
          <cell r="K37" t="str">
            <v>---</v>
          </cell>
          <cell r="L37">
            <v>1</v>
          </cell>
          <cell r="M37">
            <v>113</v>
          </cell>
          <cell r="N37">
            <v>33</v>
          </cell>
          <cell r="O37">
            <v>244</v>
          </cell>
          <cell r="P37">
            <v>130</v>
          </cell>
          <cell r="Q37">
            <v>17</v>
          </cell>
          <cell r="R37">
            <v>68</v>
          </cell>
          <cell r="S37">
            <v>144.5</v>
          </cell>
          <cell r="T37">
            <v>8</v>
          </cell>
          <cell r="U37">
            <v>33</v>
          </cell>
        </row>
        <row r="38">
          <cell r="D38" t="str">
            <v>唐祎</v>
          </cell>
          <cell r="E38" t="str">
            <v>初2022级12班</v>
          </cell>
          <cell r="F38">
            <v>757</v>
          </cell>
          <cell r="G38">
            <v>10</v>
          </cell>
          <cell r="H38" t="str">
            <v>---</v>
          </cell>
          <cell r="I38">
            <v>2</v>
          </cell>
          <cell r="J38">
            <v>36</v>
          </cell>
          <cell r="K38">
            <v>5</v>
          </cell>
          <cell r="L38" t="str">
            <v>---</v>
          </cell>
          <cell r="M38">
            <v>123</v>
          </cell>
          <cell r="N38">
            <v>5</v>
          </cell>
          <cell r="O38">
            <v>34</v>
          </cell>
          <cell r="P38">
            <v>122</v>
          </cell>
          <cell r="Q38">
            <v>33</v>
          </cell>
          <cell r="R38">
            <v>150</v>
          </cell>
          <cell r="S38">
            <v>145</v>
          </cell>
          <cell r="T38">
            <v>4</v>
          </cell>
          <cell r="U38">
            <v>23</v>
          </cell>
        </row>
        <row r="39">
          <cell r="D39" t="str">
            <v>米霖彬</v>
          </cell>
          <cell r="E39" t="str">
            <v>初2022级16班</v>
          </cell>
          <cell r="F39">
            <v>756.5</v>
          </cell>
          <cell r="G39">
            <v>2</v>
          </cell>
          <cell r="H39">
            <v>1</v>
          </cell>
          <cell r="I39" t="str">
            <v>---</v>
          </cell>
          <cell r="J39">
            <v>37</v>
          </cell>
          <cell r="K39" t="str">
            <v>---</v>
          </cell>
          <cell r="L39">
            <v>17</v>
          </cell>
          <cell r="M39">
            <v>114</v>
          </cell>
          <cell r="N39">
            <v>24</v>
          </cell>
          <cell r="O39">
            <v>213</v>
          </cell>
          <cell r="P39">
            <v>136</v>
          </cell>
          <cell r="Q39">
            <v>6</v>
          </cell>
          <cell r="R39">
            <v>35</v>
          </cell>
          <cell r="S39">
            <v>131.5</v>
          </cell>
          <cell r="T39">
            <v>28</v>
          </cell>
          <cell r="U39">
            <v>237</v>
          </cell>
        </row>
        <row r="40">
          <cell r="D40" t="str">
            <v>罗浩宇</v>
          </cell>
          <cell r="E40" t="str">
            <v>初2022级11班</v>
          </cell>
          <cell r="F40">
            <v>755.5</v>
          </cell>
          <cell r="G40">
            <v>1</v>
          </cell>
          <cell r="H40" t="str">
            <v>---</v>
          </cell>
          <cell r="I40" t="str">
            <v>---</v>
          </cell>
          <cell r="J40">
            <v>38</v>
          </cell>
          <cell r="K40" t="str">
            <v>---</v>
          </cell>
          <cell r="L40">
            <v>28</v>
          </cell>
          <cell r="M40">
            <v>120</v>
          </cell>
          <cell r="N40">
            <v>4</v>
          </cell>
          <cell r="O40">
            <v>67</v>
          </cell>
          <cell r="P40">
            <v>129</v>
          </cell>
          <cell r="Q40">
            <v>6</v>
          </cell>
          <cell r="R40">
            <v>80</v>
          </cell>
          <cell r="S40">
            <v>127.5</v>
          </cell>
          <cell r="T40">
            <v>23</v>
          </cell>
          <cell r="U40">
            <v>292</v>
          </cell>
        </row>
        <row r="41">
          <cell r="D41" t="str">
            <v>刘颖宸</v>
          </cell>
          <cell r="E41" t="str">
            <v>初2022级9班</v>
          </cell>
          <cell r="F41">
            <v>755</v>
          </cell>
          <cell r="G41">
            <v>12</v>
          </cell>
          <cell r="H41" t="str">
            <v>---</v>
          </cell>
          <cell r="I41">
            <v>9</v>
          </cell>
          <cell r="J41">
            <v>39</v>
          </cell>
          <cell r="K41" t="str">
            <v>---</v>
          </cell>
          <cell r="L41">
            <v>23</v>
          </cell>
          <cell r="M41">
            <v>115</v>
          </cell>
          <cell r="N41">
            <v>21</v>
          </cell>
          <cell r="O41">
            <v>181</v>
          </cell>
          <cell r="P41">
            <v>120</v>
          </cell>
          <cell r="Q41">
            <v>31</v>
          </cell>
          <cell r="R41">
            <v>169</v>
          </cell>
          <cell r="S41">
            <v>144</v>
          </cell>
          <cell r="T41">
            <v>11</v>
          </cell>
          <cell r="U41">
            <v>41</v>
          </cell>
        </row>
        <row r="42">
          <cell r="D42" t="str">
            <v>杨柯欣</v>
          </cell>
          <cell r="E42" t="str">
            <v>初2022级16班</v>
          </cell>
          <cell r="F42">
            <v>755</v>
          </cell>
          <cell r="G42">
            <v>3</v>
          </cell>
          <cell r="H42">
            <v>2</v>
          </cell>
          <cell r="I42" t="str">
            <v>---</v>
          </cell>
          <cell r="J42">
            <v>39</v>
          </cell>
          <cell r="K42" t="str">
            <v>---</v>
          </cell>
          <cell r="L42">
            <v>5</v>
          </cell>
          <cell r="M42">
            <v>123</v>
          </cell>
          <cell r="N42">
            <v>5</v>
          </cell>
          <cell r="O42">
            <v>34</v>
          </cell>
          <cell r="P42">
            <v>117</v>
          </cell>
          <cell r="Q42">
            <v>20</v>
          </cell>
          <cell r="R42">
            <v>197</v>
          </cell>
          <cell r="S42">
            <v>145</v>
          </cell>
          <cell r="T42">
            <v>1</v>
          </cell>
          <cell r="U42">
            <v>23</v>
          </cell>
        </row>
        <row r="43">
          <cell r="D43" t="str">
            <v>李浩</v>
          </cell>
          <cell r="E43" t="str">
            <v>初2022级10班</v>
          </cell>
          <cell r="F43">
            <v>753.5</v>
          </cell>
          <cell r="G43">
            <v>6</v>
          </cell>
          <cell r="H43" t="str">
            <v>---</v>
          </cell>
          <cell r="I43">
            <v>4</v>
          </cell>
          <cell r="J43">
            <v>41</v>
          </cell>
          <cell r="K43" t="str">
            <v>---</v>
          </cell>
          <cell r="L43">
            <v>27</v>
          </cell>
          <cell r="M43">
            <v>110</v>
          </cell>
          <cell r="N43">
            <v>37</v>
          </cell>
          <cell r="O43">
            <v>337</v>
          </cell>
          <cell r="P43">
            <v>126</v>
          </cell>
          <cell r="Q43">
            <v>10</v>
          </cell>
          <cell r="R43">
            <v>106</v>
          </cell>
          <cell r="S43">
            <v>141</v>
          </cell>
          <cell r="T43">
            <v>14</v>
          </cell>
          <cell r="U43">
            <v>79</v>
          </cell>
        </row>
        <row r="44">
          <cell r="D44" t="str">
            <v>毛志珍</v>
          </cell>
          <cell r="E44" t="str">
            <v>初2022级4班</v>
          </cell>
          <cell r="F44">
            <v>753</v>
          </cell>
          <cell r="G44">
            <v>1</v>
          </cell>
          <cell r="H44">
            <v>4</v>
          </cell>
          <cell r="I44" t="str">
            <v>---</v>
          </cell>
          <cell r="J44">
            <v>42</v>
          </cell>
          <cell r="K44">
            <v>49</v>
          </cell>
          <cell r="L44" t="str">
            <v>---</v>
          </cell>
          <cell r="M44">
            <v>117</v>
          </cell>
          <cell r="N44">
            <v>14</v>
          </cell>
          <cell r="O44">
            <v>130</v>
          </cell>
          <cell r="P44">
            <v>141</v>
          </cell>
          <cell r="Q44">
            <v>2</v>
          </cell>
          <cell r="R44">
            <v>13</v>
          </cell>
          <cell r="S44">
            <v>140</v>
          </cell>
          <cell r="T44">
            <v>6</v>
          </cell>
          <cell r="U44">
            <v>96</v>
          </cell>
        </row>
        <row r="45">
          <cell r="D45" t="str">
            <v>周栖桐</v>
          </cell>
          <cell r="E45" t="str">
            <v>初2022级12班</v>
          </cell>
          <cell r="F45">
            <v>753</v>
          </cell>
          <cell r="G45">
            <v>11</v>
          </cell>
          <cell r="H45" t="str">
            <v>---</v>
          </cell>
          <cell r="I45">
            <v>6</v>
          </cell>
          <cell r="J45">
            <v>42</v>
          </cell>
          <cell r="K45" t="str">
            <v>---</v>
          </cell>
          <cell r="L45">
            <v>10</v>
          </cell>
          <cell r="M45">
            <v>118</v>
          </cell>
          <cell r="N45">
            <v>18</v>
          </cell>
          <cell r="O45">
            <v>107</v>
          </cell>
          <cell r="P45">
            <v>128</v>
          </cell>
          <cell r="Q45">
            <v>21</v>
          </cell>
          <cell r="R45">
            <v>92</v>
          </cell>
          <cell r="S45">
            <v>136.5</v>
          </cell>
          <cell r="T45">
            <v>29</v>
          </cell>
          <cell r="U45">
            <v>156</v>
          </cell>
        </row>
        <row r="46">
          <cell r="D46" t="str">
            <v>卢瑞琪</v>
          </cell>
          <cell r="E46" t="str">
            <v>初2022级13班</v>
          </cell>
          <cell r="F46">
            <v>752</v>
          </cell>
          <cell r="G46">
            <v>10</v>
          </cell>
          <cell r="H46">
            <v>16</v>
          </cell>
          <cell r="I46" t="str">
            <v>---</v>
          </cell>
          <cell r="J46">
            <v>44</v>
          </cell>
          <cell r="K46">
            <v>73</v>
          </cell>
          <cell r="L46" t="str">
            <v>---</v>
          </cell>
          <cell r="M46">
            <v>130</v>
          </cell>
          <cell r="N46">
            <v>1</v>
          </cell>
          <cell r="O46">
            <v>2</v>
          </cell>
          <cell r="P46">
            <v>130</v>
          </cell>
          <cell r="Q46">
            <v>11</v>
          </cell>
          <cell r="R46">
            <v>68</v>
          </cell>
          <cell r="S46">
            <v>143</v>
          </cell>
          <cell r="T46">
            <v>14</v>
          </cell>
          <cell r="U46">
            <v>55</v>
          </cell>
        </row>
        <row r="47">
          <cell r="D47" t="str">
            <v>陈科鑫</v>
          </cell>
          <cell r="E47" t="str">
            <v>初2022级10班</v>
          </cell>
          <cell r="F47">
            <v>751.5</v>
          </cell>
          <cell r="G47">
            <v>7</v>
          </cell>
          <cell r="H47">
            <v>5</v>
          </cell>
          <cell r="I47" t="str">
            <v>---</v>
          </cell>
          <cell r="J47">
            <v>45</v>
          </cell>
          <cell r="K47">
            <v>28</v>
          </cell>
          <cell r="L47" t="str">
            <v>---</v>
          </cell>
          <cell r="M47">
            <v>118</v>
          </cell>
          <cell r="N47">
            <v>16</v>
          </cell>
          <cell r="O47">
            <v>107</v>
          </cell>
          <cell r="P47">
            <v>132</v>
          </cell>
          <cell r="Q47">
            <v>5</v>
          </cell>
          <cell r="R47">
            <v>56</v>
          </cell>
          <cell r="S47">
            <v>143</v>
          </cell>
          <cell r="T47">
            <v>11</v>
          </cell>
          <cell r="U47">
            <v>55</v>
          </cell>
        </row>
        <row r="48">
          <cell r="D48" t="str">
            <v>廖润琳</v>
          </cell>
          <cell r="E48" t="str">
            <v>初2022级4班</v>
          </cell>
          <cell r="F48">
            <v>751.5</v>
          </cell>
          <cell r="G48">
            <v>2</v>
          </cell>
          <cell r="H48" t="str">
            <v>---</v>
          </cell>
          <cell r="I48" t="str">
            <v>---</v>
          </cell>
          <cell r="J48">
            <v>45</v>
          </cell>
          <cell r="K48">
            <v>23</v>
          </cell>
          <cell r="L48" t="str">
            <v>---</v>
          </cell>
          <cell r="M48">
            <v>119</v>
          </cell>
          <cell r="N48">
            <v>10</v>
          </cell>
          <cell r="O48">
            <v>86</v>
          </cell>
          <cell r="P48">
            <v>131</v>
          </cell>
          <cell r="Q48">
            <v>7</v>
          </cell>
          <cell r="R48">
            <v>62</v>
          </cell>
          <cell r="S48">
            <v>141.5</v>
          </cell>
          <cell r="T48">
            <v>3</v>
          </cell>
          <cell r="U48">
            <v>71</v>
          </cell>
        </row>
        <row r="49">
          <cell r="D49" t="str">
            <v>杨朝雄</v>
          </cell>
          <cell r="E49" t="str">
            <v>初2022级16班</v>
          </cell>
          <cell r="F49">
            <v>749.5</v>
          </cell>
          <cell r="G49">
            <v>4</v>
          </cell>
          <cell r="H49">
            <v>3</v>
          </cell>
          <cell r="I49" t="str">
            <v>---</v>
          </cell>
          <cell r="J49">
            <v>47</v>
          </cell>
          <cell r="K49">
            <v>26</v>
          </cell>
          <cell r="L49" t="str">
            <v>---</v>
          </cell>
          <cell r="M49">
            <v>121</v>
          </cell>
          <cell r="N49">
            <v>6</v>
          </cell>
          <cell r="O49">
            <v>51</v>
          </cell>
          <cell r="P49">
            <v>130</v>
          </cell>
          <cell r="Q49">
            <v>10</v>
          </cell>
          <cell r="R49">
            <v>68</v>
          </cell>
          <cell r="S49">
            <v>140</v>
          </cell>
          <cell r="T49">
            <v>8</v>
          </cell>
          <cell r="U49">
            <v>96</v>
          </cell>
        </row>
        <row r="50">
          <cell r="D50" t="str">
            <v>周一</v>
          </cell>
          <cell r="E50" t="str">
            <v>初2022级12班</v>
          </cell>
          <cell r="F50">
            <v>749.5</v>
          </cell>
          <cell r="G50">
            <v>12</v>
          </cell>
          <cell r="H50">
            <v>1</v>
          </cell>
          <cell r="I50" t="str">
            <v>---</v>
          </cell>
          <cell r="J50">
            <v>47</v>
          </cell>
          <cell r="K50">
            <v>29</v>
          </cell>
          <cell r="L50" t="str">
            <v>---</v>
          </cell>
          <cell r="M50">
            <v>117</v>
          </cell>
          <cell r="N50">
            <v>22</v>
          </cell>
          <cell r="O50">
            <v>130</v>
          </cell>
          <cell r="P50">
            <v>134</v>
          </cell>
          <cell r="Q50">
            <v>12</v>
          </cell>
          <cell r="R50">
            <v>47</v>
          </cell>
          <cell r="S50">
            <v>141.5</v>
          </cell>
          <cell r="T50">
            <v>15</v>
          </cell>
          <cell r="U50">
            <v>71</v>
          </cell>
        </row>
        <row r="51">
          <cell r="D51" t="str">
            <v>陈浩林</v>
          </cell>
          <cell r="E51" t="str">
            <v>初2022级12班</v>
          </cell>
          <cell r="F51">
            <v>749</v>
          </cell>
          <cell r="G51">
            <v>13</v>
          </cell>
          <cell r="H51">
            <v>9</v>
          </cell>
          <cell r="I51" t="str">
            <v>---</v>
          </cell>
          <cell r="J51">
            <v>49</v>
          </cell>
          <cell r="K51">
            <v>76</v>
          </cell>
          <cell r="L51" t="str">
            <v>---</v>
          </cell>
          <cell r="M51">
            <v>116</v>
          </cell>
          <cell r="N51">
            <v>26</v>
          </cell>
          <cell r="O51">
            <v>157</v>
          </cell>
          <cell r="P51">
            <v>140</v>
          </cell>
          <cell r="Q51">
            <v>4</v>
          </cell>
          <cell r="R51">
            <v>15</v>
          </cell>
          <cell r="S51">
            <v>145</v>
          </cell>
          <cell r="T51">
            <v>4</v>
          </cell>
          <cell r="U51">
            <v>23</v>
          </cell>
        </row>
        <row r="52">
          <cell r="D52" t="str">
            <v>赵天侠</v>
          </cell>
          <cell r="E52" t="str">
            <v>初2022级13班</v>
          </cell>
          <cell r="F52">
            <v>748</v>
          </cell>
          <cell r="G52">
            <v>11</v>
          </cell>
          <cell r="H52" t="str">
            <v>---</v>
          </cell>
          <cell r="I52">
            <v>5</v>
          </cell>
          <cell r="J52">
            <v>50</v>
          </cell>
          <cell r="K52" t="str">
            <v>---</v>
          </cell>
          <cell r="L52">
            <v>32</v>
          </cell>
          <cell r="M52">
            <v>118</v>
          </cell>
          <cell r="N52">
            <v>17</v>
          </cell>
          <cell r="O52">
            <v>107</v>
          </cell>
          <cell r="P52">
            <v>107</v>
          </cell>
          <cell r="Q52">
            <v>32</v>
          </cell>
          <cell r="R52">
            <v>284</v>
          </cell>
          <cell r="S52">
            <v>147.5</v>
          </cell>
          <cell r="T52">
            <v>1</v>
          </cell>
          <cell r="U52">
            <v>6</v>
          </cell>
        </row>
        <row r="53">
          <cell r="D53" t="str">
            <v>朱良清</v>
          </cell>
          <cell r="E53" t="str">
            <v>初2022级4班</v>
          </cell>
          <cell r="F53">
            <v>747.5</v>
          </cell>
          <cell r="G53">
            <v>3</v>
          </cell>
          <cell r="H53">
            <v>1</v>
          </cell>
          <cell r="I53" t="str">
            <v>---</v>
          </cell>
          <cell r="J53">
            <v>51</v>
          </cell>
          <cell r="K53">
            <v>34</v>
          </cell>
          <cell r="L53" t="str">
            <v>---</v>
          </cell>
          <cell r="M53">
            <v>111</v>
          </cell>
          <cell r="N53">
            <v>32</v>
          </cell>
          <cell r="O53">
            <v>307</v>
          </cell>
          <cell r="P53">
            <v>145</v>
          </cell>
          <cell r="Q53">
            <v>1</v>
          </cell>
          <cell r="R53">
            <v>4</v>
          </cell>
          <cell r="S53">
            <v>135</v>
          </cell>
          <cell r="T53">
            <v>14</v>
          </cell>
          <cell r="U53">
            <v>176</v>
          </cell>
        </row>
        <row r="54">
          <cell r="D54" t="str">
            <v>李洁</v>
          </cell>
          <cell r="E54" t="str">
            <v>初2022级16班</v>
          </cell>
          <cell r="F54">
            <v>747</v>
          </cell>
          <cell r="G54">
            <v>5</v>
          </cell>
          <cell r="H54" t="str">
            <v>---</v>
          </cell>
          <cell r="I54">
            <v>4</v>
          </cell>
          <cell r="J54">
            <v>52</v>
          </cell>
          <cell r="K54" t="str">
            <v>---</v>
          </cell>
          <cell r="L54">
            <v>43</v>
          </cell>
          <cell r="M54">
            <v>118</v>
          </cell>
          <cell r="N54">
            <v>10</v>
          </cell>
          <cell r="O54">
            <v>107</v>
          </cell>
          <cell r="P54">
            <v>113</v>
          </cell>
          <cell r="Q54">
            <v>26</v>
          </cell>
          <cell r="R54">
            <v>236</v>
          </cell>
          <cell r="S54">
            <v>134</v>
          </cell>
          <cell r="T54">
            <v>24</v>
          </cell>
          <cell r="U54">
            <v>202</v>
          </cell>
        </row>
        <row r="55">
          <cell r="D55" t="str">
            <v>席语彤</v>
          </cell>
          <cell r="E55" t="str">
            <v>初2022级12班</v>
          </cell>
          <cell r="F55">
            <v>746.5</v>
          </cell>
          <cell r="G55">
            <v>14</v>
          </cell>
          <cell r="H55">
            <v>12</v>
          </cell>
          <cell r="I55" t="str">
            <v>---</v>
          </cell>
          <cell r="J55">
            <v>53</v>
          </cell>
          <cell r="K55">
            <v>97</v>
          </cell>
          <cell r="L55" t="str">
            <v>---</v>
          </cell>
          <cell r="M55">
            <v>121</v>
          </cell>
          <cell r="N55">
            <v>7</v>
          </cell>
          <cell r="O55">
            <v>51</v>
          </cell>
          <cell r="P55">
            <v>139</v>
          </cell>
          <cell r="Q55">
            <v>6</v>
          </cell>
          <cell r="R55">
            <v>21</v>
          </cell>
          <cell r="S55">
            <v>144</v>
          </cell>
          <cell r="T55">
            <v>10</v>
          </cell>
          <cell r="U55">
            <v>41</v>
          </cell>
        </row>
        <row r="56">
          <cell r="D56" t="str">
            <v>伍雯熙</v>
          </cell>
          <cell r="E56" t="str">
            <v>初2022级13班</v>
          </cell>
          <cell r="F56">
            <v>746</v>
          </cell>
          <cell r="G56">
            <v>12</v>
          </cell>
          <cell r="H56" t="str">
            <v>---</v>
          </cell>
          <cell r="I56">
            <v>7</v>
          </cell>
          <cell r="J56">
            <v>54</v>
          </cell>
          <cell r="K56" t="str">
            <v>---</v>
          </cell>
          <cell r="L56">
            <v>40</v>
          </cell>
          <cell r="M56">
            <v>114</v>
          </cell>
          <cell r="N56">
            <v>34</v>
          </cell>
          <cell r="O56">
            <v>213</v>
          </cell>
          <cell r="P56">
            <v>114</v>
          </cell>
          <cell r="Q56">
            <v>25</v>
          </cell>
          <cell r="R56">
            <v>226</v>
          </cell>
          <cell r="S56">
            <v>141.5</v>
          </cell>
          <cell r="T56">
            <v>17</v>
          </cell>
          <cell r="U56">
            <v>71</v>
          </cell>
        </row>
        <row r="57">
          <cell r="D57" t="str">
            <v>王鑫蕾</v>
          </cell>
          <cell r="E57" t="str">
            <v>初2022级12班</v>
          </cell>
          <cell r="F57">
            <v>745</v>
          </cell>
          <cell r="G57">
            <v>15</v>
          </cell>
          <cell r="H57">
            <v>3</v>
          </cell>
          <cell r="I57" t="str">
            <v>---</v>
          </cell>
          <cell r="J57">
            <v>55</v>
          </cell>
          <cell r="K57">
            <v>51</v>
          </cell>
          <cell r="L57" t="str">
            <v>---</v>
          </cell>
          <cell r="M57">
            <v>121</v>
          </cell>
          <cell r="N57">
            <v>7</v>
          </cell>
          <cell r="O57">
            <v>51</v>
          </cell>
          <cell r="P57">
            <v>127</v>
          </cell>
          <cell r="Q57">
            <v>24</v>
          </cell>
          <cell r="R57">
            <v>100</v>
          </cell>
          <cell r="S57">
            <v>145</v>
          </cell>
          <cell r="T57">
            <v>4</v>
          </cell>
          <cell r="U57">
            <v>23</v>
          </cell>
        </row>
        <row r="58">
          <cell r="D58" t="str">
            <v>杨淇松</v>
          </cell>
          <cell r="E58" t="str">
            <v>初2022级11班</v>
          </cell>
          <cell r="F58">
            <v>745</v>
          </cell>
          <cell r="G58">
            <v>2</v>
          </cell>
          <cell r="H58">
            <v>2</v>
          </cell>
          <cell r="I58" t="str">
            <v>---</v>
          </cell>
          <cell r="J58">
            <v>55</v>
          </cell>
          <cell r="K58" t="str">
            <v>---</v>
          </cell>
          <cell r="L58">
            <v>14</v>
          </cell>
          <cell r="M58">
            <v>116</v>
          </cell>
          <cell r="N58">
            <v>12</v>
          </cell>
          <cell r="O58">
            <v>157</v>
          </cell>
          <cell r="P58">
            <v>126</v>
          </cell>
          <cell r="Q58">
            <v>9</v>
          </cell>
          <cell r="R58">
            <v>106</v>
          </cell>
          <cell r="S58">
            <v>136</v>
          </cell>
          <cell r="T58">
            <v>9</v>
          </cell>
          <cell r="U58">
            <v>164</v>
          </cell>
        </row>
        <row r="59">
          <cell r="D59" t="str">
            <v>徐开源</v>
          </cell>
          <cell r="E59" t="str">
            <v>初2022级3班</v>
          </cell>
          <cell r="F59">
            <v>743.5</v>
          </cell>
          <cell r="G59">
            <v>1</v>
          </cell>
          <cell r="H59" t="str">
            <v>---</v>
          </cell>
          <cell r="I59" t="str">
            <v>---</v>
          </cell>
          <cell r="J59">
            <v>57</v>
          </cell>
          <cell r="K59" t="str">
            <v>---</v>
          </cell>
          <cell r="L59">
            <v>23</v>
          </cell>
          <cell r="M59">
            <v>113</v>
          </cell>
          <cell r="N59">
            <v>19</v>
          </cell>
          <cell r="O59">
            <v>244</v>
          </cell>
          <cell r="P59">
            <v>123</v>
          </cell>
          <cell r="Q59">
            <v>3</v>
          </cell>
          <cell r="R59">
            <v>131</v>
          </cell>
          <cell r="S59">
            <v>137.5</v>
          </cell>
          <cell r="T59">
            <v>3</v>
          </cell>
          <cell r="U59">
            <v>134</v>
          </cell>
        </row>
        <row r="60">
          <cell r="D60" t="str">
            <v>蒋佳慧</v>
          </cell>
          <cell r="E60" t="str">
            <v>初2022级13班</v>
          </cell>
          <cell r="F60">
            <v>743</v>
          </cell>
          <cell r="G60">
            <v>13</v>
          </cell>
          <cell r="H60" t="str">
            <v>---</v>
          </cell>
          <cell r="I60">
            <v>4</v>
          </cell>
          <cell r="J60">
            <v>58</v>
          </cell>
          <cell r="K60" t="str">
            <v>---</v>
          </cell>
          <cell r="L60">
            <v>27</v>
          </cell>
          <cell r="M60">
            <v>121</v>
          </cell>
          <cell r="N60">
            <v>12</v>
          </cell>
          <cell r="O60">
            <v>51</v>
          </cell>
          <cell r="P60">
            <v>110</v>
          </cell>
          <cell r="Q60">
            <v>30</v>
          </cell>
          <cell r="R60">
            <v>259</v>
          </cell>
          <cell r="S60">
            <v>141</v>
          </cell>
          <cell r="T60">
            <v>19</v>
          </cell>
          <cell r="U60">
            <v>79</v>
          </cell>
        </row>
        <row r="61">
          <cell r="D61" t="str">
            <v>易玲萱</v>
          </cell>
          <cell r="E61" t="str">
            <v>初2022级9班</v>
          </cell>
          <cell r="F61">
            <v>742</v>
          </cell>
          <cell r="G61">
            <v>13</v>
          </cell>
          <cell r="H61">
            <v>4</v>
          </cell>
          <cell r="I61" t="str">
            <v>---</v>
          </cell>
          <cell r="J61">
            <v>59</v>
          </cell>
          <cell r="K61">
            <v>7</v>
          </cell>
          <cell r="L61" t="str">
            <v>---</v>
          </cell>
          <cell r="M61">
            <v>125</v>
          </cell>
          <cell r="N61">
            <v>5</v>
          </cell>
          <cell r="O61">
            <v>20</v>
          </cell>
          <cell r="P61">
            <v>115</v>
          </cell>
          <cell r="Q61">
            <v>38</v>
          </cell>
          <cell r="R61">
            <v>215</v>
          </cell>
          <cell r="S61">
            <v>141.5</v>
          </cell>
          <cell r="T61">
            <v>18</v>
          </cell>
          <cell r="U61">
            <v>71</v>
          </cell>
        </row>
        <row r="62">
          <cell r="D62" t="str">
            <v>蒲思瑞</v>
          </cell>
          <cell r="E62" t="str">
            <v>初2022级12班</v>
          </cell>
          <cell r="F62">
            <v>741.5</v>
          </cell>
          <cell r="G62">
            <v>16</v>
          </cell>
          <cell r="H62">
            <v>5</v>
          </cell>
          <cell r="I62" t="str">
            <v>---</v>
          </cell>
          <cell r="J62">
            <v>60</v>
          </cell>
          <cell r="K62">
            <v>60</v>
          </cell>
          <cell r="L62" t="str">
            <v>---</v>
          </cell>
          <cell r="M62">
            <v>118</v>
          </cell>
          <cell r="N62">
            <v>18</v>
          </cell>
          <cell r="O62">
            <v>107</v>
          </cell>
          <cell r="P62">
            <v>129</v>
          </cell>
          <cell r="Q62">
            <v>18</v>
          </cell>
          <cell r="R62">
            <v>80</v>
          </cell>
          <cell r="S62">
            <v>146</v>
          </cell>
          <cell r="T62">
            <v>3</v>
          </cell>
          <cell r="U62">
            <v>13</v>
          </cell>
        </row>
        <row r="63">
          <cell r="D63" t="str">
            <v>杨凌风</v>
          </cell>
          <cell r="E63" t="str">
            <v>初2022级16班</v>
          </cell>
          <cell r="F63">
            <v>741.5</v>
          </cell>
          <cell r="G63">
            <v>6</v>
          </cell>
          <cell r="H63" t="str">
            <v>---</v>
          </cell>
          <cell r="I63">
            <v>2</v>
          </cell>
          <cell r="J63">
            <v>60</v>
          </cell>
          <cell r="K63" t="str">
            <v>---</v>
          </cell>
          <cell r="L63">
            <v>33</v>
          </cell>
          <cell r="M63">
            <v>111</v>
          </cell>
          <cell r="N63">
            <v>39</v>
          </cell>
          <cell r="O63">
            <v>307</v>
          </cell>
          <cell r="P63">
            <v>122</v>
          </cell>
          <cell r="Q63">
            <v>18</v>
          </cell>
          <cell r="R63">
            <v>150</v>
          </cell>
          <cell r="S63">
            <v>136.5</v>
          </cell>
          <cell r="T63">
            <v>17</v>
          </cell>
          <cell r="U63">
            <v>156</v>
          </cell>
        </row>
        <row r="64">
          <cell r="D64" t="str">
            <v>祖乐乐</v>
          </cell>
          <cell r="E64" t="str">
            <v>初2022级9班</v>
          </cell>
          <cell r="F64">
            <v>741.5</v>
          </cell>
          <cell r="G64">
            <v>14</v>
          </cell>
          <cell r="H64">
            <v>1</v>
          </cell>
          <cell r="I64" t="str">
            <v>---</v>
          </cell>
          <cell r="J64">
            <v>60</v>
          </cell>
          <cell r="K64">
            <v>2</v>
          </cell>
          <cell r="L64" t="str">
            <v>---</v>
          </cell>
          <cell r="M64">
            <v>128</v>
          </cell>
          <cell r="N64">
            <v>2</v>
          </cell>
          <cell r="O64">
            <v>4</v>
          </cell>
          <cell r="P64">
            <v>116</v>
          </cell>
          <cell r="Q64">
            <v>37</v>
          </cell>
          <cell r="R64">
            <v>208</v>
          </cell>
          <cell r="S64">
            <v>136.5</v>
          </cell>
          <cell r="T64">
            <v>33</v>
          </cell>
          <cell r="U64">
            <v>156</v>
          </cell>
        </row>
        <row r="65">
          <cell r="D65" t="str">
            <v>张云翔</v>
          </cell>
          <cell r="E65" t="str">
            <v>初2022级10班</v>
          </cell>
          <cell r="F65">
            <v>741</v>
          </cell>
          <cell r="G65">
            <v>8</v>
          </cell>
          <cell r="H65">
            <v>5</v>
          </cell>
          <cell r="I65" t="str">
            <v>---</v>
          </cell>
          <cell r="J65">
            <v>63</v>
          </cell>
          <cell r="K65">
            <v>13</v>
          </cell>
          <cell r="L65" t="str">
            <v>---</v>
          </cell>
          <cell r="M65">
            <v>124</v>
          </cell>
          <cell r="N65">
            <v>5</v>
          </cell>
          <cell r="O65">
            <v>27</v>
          </cell>
          <cell r="P65">
            <v>123</v>
          </cell>
          <cell r="Q65">
            <v>14</v>
          </cell>
          <cell r="R65">
            <v>131</v>
          </cell>
          <cell r="S65">
            <v>137</v>
          </cell>
          <cell r="T65">
            <v>20</v>
          </cell>
          <cell r="U65">
            <v>142</v>
          </cell>
        </row>
        <row r="66">
          <cell r="D66" t="str">
            <v>段婧</v>
          </cell>
          <cell r="E66" t="str">
            <v>初2022级10班</v>
          </cell>
          <cell r="F66">
            <v>740.5</v>
          </cell>
          <cell r="G66">
            <v>9</v>
          </cell>
          <cell r="H66">
            <v>10</v>
          </cell>
          <cell r="I66" t="str">
            <v>---</v>
          </cell>
          <cell r="J66">
            <v>64</v>
          </cell>
          <cell r="K66">
            <v>56</v>
          </cell>
          <cell r="L66" t="str">
            <v>---</v>
          </cell>
          <cell r="M66">
            <v>127</v>
          </cell>
          <cell r="N66">
            <v>3</v>
          </cell>
          <cell r="O66">
            <v>9</v>
          </cell>
          <cell r="P66">
            <v>121</v>
          </cell>
          <cell r="Q66">
            <v>19</v>
          </cell>
          <cell r="R66">
            <v>162</v>
          </cell>
          <cell r="S66">
            <v>144</v>
          </cell>
          <cell r="T66">
            <v>9</v>
          </cell>
          <cell r="U66">
            <v>41</v>
          </cell>
        </row>
        <row r="67">
          <cell r="D67" t="str">
            <v>李帅</v>
          </cell>
          <cell r="E67" t="str">
            <v>初2022级11班</v>
          </cell>
          <cell r="F67">
            <v>740.5</v>
          </cell>
          <cell r="G67">
            <v>3</v>
          </cell>
          <cell r="H67">
            <v>4</v>
          </cell>
          <cell r="I67" t="str">
            <v>---</v>
          </cell>
          <cell r="J67">
            <v>64</v>
          </cell>
          <cell r="K67">
            <v>32</v>
          </cell>
          <cell r="L67" t="str">
            <v>---</v>
          </cell>
          <cell r="M67">
            <v>120</v>
          </cell>
          <cell r="N67">
            <v>4</v>
          </cell>
          <cell r="O67">
            <v>67</v>
          </cell>
          <cell r="P67">
            <v>129</v>
          </cell>
          <cell r="Q67">
            <v>6</v>
          </cell>
          <cell r="R67">
            <v>80</v>
          </cell>
          <cell r="S67">
            <v>137</v>
          </cell>
          <cell r="T67">
            <v>7</v>
          </cell>
          <cell r="U67">
            <v>142</v>
          </cell>
        </row>
        <row r="68">
          <cell r="D68" t="str">
            <v>蒋忱汐</v>
          </cell>
          <cell r="E68" t="str">
            <v>初2022级16班</v>
          </cell>
          <cell r="F68">
            <v>739</v>
          </cell>
          <cell r="G68">
            <v>7</v>
          </cell>
          <cell r="H68">
            <v>1</v>
          </cell>
          <cell r="I68" t="str">
            <v>---</v>
          </cell>
          <cell r="J68">
            <v>66</v>
          </cell>
          <cell r="K68">
            <v>10</v>
          </cell>
          <cell r="L68" t="str">
            <v>---</v>
          </cell>
          <cell r="M68">
            <v>125</v>
          </cell>
          <cell r="N68">
            <v>3</v>
          </cell>
          <cell r="O68">
            <v>20</v>
          </cell>
          <cell r="P68">
            <v>122</v>
          </cell>
          <cell r="Q68">
            <v>18</v>
          </cell>
          <cell r="R68">
            <v>150</v>
          </cell>
          <cell r="S68">
            <v>135</v>
          </cell>
          <cell r="T68">
            <v>19</v>
          </cell>
          <cell r="U68">
            <v>176</v>
          </cell>
        </row>
        <row r="69">
          <cell r="D69" t="str">
            <v>张梓涵0880</v>
          </cell>
          <cell r="E69" t="str">
            <v>初2022级12班</v>
          </cell>
          <cell r="F69">
            <v>739</v>
          </cell>
          <cell r="G69">
            <v>17</v>
          </cell>
          <cell r="H69" t="str">
            <v>---</v>
          </cell>
          <cell r="I69">
            <v>4</v>
          </cell>
          <cell r="J69">
            <v>66</v>
          </cell>
          <cell r="K69">
            <v>10</v>
          </cell>
          <cell r="L69" t="str">
            <v>---</v>
          </cell>
          <cell r="M69">
            <v>118</v>
          </cell>
          <cell r="N69">
            <v>18</v>
          </cell>
          <cell r="O69">
            <v>107</v>
          </cell>
          <cell r="P69">
            <v>128</v>
          </cell>
          <cell r="Q69">
            <v>21</v>
          </cell>
          <cell r="R69">
            <v>92</v>
          </cell>
          <cell r="S69">
            <v>136</v>
          </cell>
          <cell r="T69">
            <v>30</v>
          </cell>
          <cell r="U69">
            <v>164</v>
          </cell>
        </row>
        <row r="70">
          <cell r="D70" t="str">
            <v>罗恩煦</v>
          </cell>
          <cell r="E70" t="str">
            <v>初2022级13班</v>
          </cell>
          <cell r="F70">
            <v>738.5</v>
          </cell>
          <cell r="G70">
            <v>14</v>
          </cell>
          <cell r="H70">
            <v>7</v>
          </cell>
          <cell r="I70" t="str">
            <v>---</v>
          </cell>
          <cell r="J70">
            <v>68</v>
          </cell>
          <cell r="K70">
            <v>28</v>
          </cell>
          <cell r="L70" t="str">
            <v>---</v>
          </cell>
          <cell r="M70">
            <v>112</v>
          </cell>
          <cell r="N70">
            <v>41</v>
          </cell>
          <cell r="O70">
            <v>280</v>
          </cell>
          <cell r="P70">
            <v>127</v>
          </cell>
          <cell r="Q70">
            <v>16</v>
          </cell>
          <cell r="R70">
            <v>100</v>
          </cell>
          <cell r="S70">
            <v>145</v>
          </cell>
          <cell r="T70">
            <v>10</v>
          </cell>
          <cell r="U70">
            <v>23</v>
          </cell>
        </row>
        <row r="71">
          <cell r="D71" t="str">
            <v>梁贺东</v>
          </cell>
          <cell r="E71" t="str">
            <v>初2022级9班</v>
          </cell>
          <cell r="F71">
            <v>738</v>
          </cell>
          <cell r="G71">
            <v>15</v>
          </cell>
          <cell r="H71">
            <v>6</v>
          </cell>
          <cell r="I71" t="str">
            <v>---</v>
          </cell>
          <cell r="J71">
            <v>69</v>
          </cell>
          <cell r="K71">
            <v>51</v>
          </cell>
          <cell r="L71" t="str">
            <v>---</v>
          </cell>
          <cell r="M71">
            <v>123</v>
          </cell>
          <cell r="N71">
            <v>7</v>
          </cell>
          <cell r="O71">
            <v>34</v>
          </cell>
          <cell r="P71">
            <v>134</v>
          </cell>
          <cell r="Q71">
            <v>12</v>
          </cell>
          <cell r="R71">
            <v>47</v>
          </cell>
          <cell r="S71">
            <v>132.5</v>
          </cell>
          <cell r="T71">
            <v>38</v>
          </cell>
          <cell r="U71">
            <v>225</v>
          </cell>
        </row>
        <row r="72">
          <cell r="D72" t="str">
            <v>张皓轩</v>
          </cell>
          <cell r="E72" t="str">
            <v>初2022级10班</v>
          </cell>
          <cell r="F72">
            <v>738</v>
          </cell>
          <cell r="G72">
            <v>10</v>
          </cell>
          <cell r="H72">
            <v>4</v>
          </cell>
          <cell r="I72" t="str">
            <v>---</v>
          </cell>
          <cell r="J72">
            <v>69</v>
          </cell>
          <cell r="K72">
            <v>18</v>
          </cell>
          <cell r="L72" t="str">
            <v>---</v>
          </cell>
          <cell r="M72">
            <v>119</v>
          </cell>
          <cell r="N72">
            <v>14</v>
          </cell>
          <cell r="O72">
            <v>86</v>
          </cell>
          <cell r="P72">
            <v>117</v>
          </cell>
          <cell r="Q72">
            <v>23</v>
          </cell>
          <cell r="R72">
            <v>197</v>
          </cell>
          <cell r="S72">
            <v>146</v>
          </cell>
          <cell r="T72">
            <v>4</v>
          </cell>
          <cell r="U72">
            <v>13</v>
          </cell>
        </row>
        <row r="73">
          <cell r="D73" t="str">
            <v>张瑶</v>
          </cell>
          <cell r="E73" t="str">
            <v>初2022级10班</v>
          </cell>
          <cell r="F73">
            <v>738</v>
          </cell>
          <cell r="G73">
            <v>10</v>
          </cell>
          <cell r="H73">
            <v>6</v>
          </cell>
          <cell r="I73" t="str">
            <v>---</v>
          </cell>
          <cell r="J73">
            <v>69</v>
          </cell>
          <cell r="K73">
            <v>27</v>
          </cell>
          <cell r="L73" t="str">
            <v>---</v>
          </cell>
          <cell r="M73">
            <v>113</v>
          </cell>
          <cell r="N73">
            <v>32</v>
          </cell>
          <cell r="O73">
            <v>244</v>
          </cell>
          <cell r="P73">
            <v>129</v>
          </cell>
          <cell r="Q73">
            <v>8</v>
          </cell>
          <cell r="R73">
            <v>80</v>
          </cell>
          <cell r="S73">
            <v>141.5</v>
          </cell>
          <cell r="T73">
            <v>12</v>
          </cell>
          <cell r="U73">
            <v>71</v>
          </cell>
        </row>
        <row r="74">
          <cell r="D74" t="str">
            <v>龙飞宇</v>
          </cell>
          <cell r="E74" t="str">
            <v>初2022级13班</v>
          </cell>
          <cell r="F74">
            <v>737.5</v>
          </cell>
          <cell r="G74">
            <v>15</v>
          </cell>
          <cell r="H74">
            <v>4</v>
          </cell>
          <cell r="I74" t="str">
            <v>---</v>
          </cell>
          <cell r="J74">
            <v>72</v>
          </cell>
          <cell r="K74">
            <v>4</v>
          </cell>
          <cell r="L74" t="str">
            <v>---</v>
          </cell>
          <cell r="M74">
            <v>122</v>
          </cell>
          <cell r="N74">
            <v>9</v>
          </cell>
          <cell r="O74">
            <v>43</v>
          </cell>
          <cell r="P74">
            <v>124</v>
          </cell>
          <cell r="Q74">
            <v>17</v>
          </cell>
          <cell r="R74">
            <v>122</v>
          </cell>
          <cell r="S74">
            <v>134.5</v>
          </cell>
          <cell r="T74">
            <v>30</v>
          </cell>
          <cell r="U74">
            <v>189</v>
          </cell>
        </row>
        <row r="75">
          <cell r="D75" t="str">
            <v>姚佳</v>
          </cell>
          <cell r="E75" t="str">
            <v>初2022级16班</v>
          </cell>
          <cell r="F75">
            <v>736.5</v>
          </cell>
          <cell r="G75">
            <v>8</v>
          </cell>
          <cell r="H75">
            <v>18</v>
          </cell>
          <cell r="I75" t="str">
            <v>---</v>
          </cell>
          <cell r="J75">
            <v>73</v>
          </cell>
          <cell r="K75">
            <v>172</v>
          </cell>
          <cell r="L75" t="str">
            <v>---</v>
          </cell>
          <cell r="M75">
            <v>124</v>
          </cell>
          <cell r="N75">
            <v>4</v>
          </cell>
          <cell r="O75">
            <v>27</v>
          </cell>
          <cell r="P75">
            <v>145</v>
          </cell>
          <cell r="Q75">
            <v>2</v>
          </cell>
          <cell r="R75">
            <v>4</v>
          </cell>
          <cell r="S75">
            <v>141.5</v>
          </cell>
          <cell r="T75">
            <v>7</v>
          </cell>
          <cell r="U75">
            <v>71</v>
          </cell>
        </row>
        <row r="76">
          <cell r="D76" t="str">
            <v>游其宁</v>
          </cell>
          <cell r="E76" t="str">
            <v>初2022级9班</v>
          </cell>
          <cell r="F76">
            <v>736</v>
          </cell>
          <cell r="G76">
            <v>16</v>
          </cell>
          <cell r="H76">
            <v>3</v>
          </cell>
          <cell r="I76" t="str">
            <v>---</v>
          </cell>
          <cell r="J76">
            <v>74</v>
          </cell>
          <cell r="K76">
            <v>17</v>
          </cell>
          <cell r="L76" t="str">
            <v>---</v>
          </cell>
          <cell r="M76">
            <v>108</v>
          </cell>
          <cell r="N76">
            <v>40</v>
          </cell>
          <cell r="O76">
            <v>399</v>
          </cell>
          <cell r="P76">
            <v>130</v>
          </cell>
          <cell r="Q76">
            <v>15</v>
          </cell>
          <cell r="R76">
            <v>68</v>
          </cell>
          <cell r="S76">
            <v>143</v>
          </cell>
          <cell r="T76">
            <v>14</v>
          </cell>
          <cell r="U76">
            <v>55</v>
          </cell>
        </row>
        <row r="77">
          <cell r="D77" t="str">
            <v>范云祥</v>
          </cell>
          <cell r="E77" t="str">
            <v>初2022级11班</v>
          </cell>
          <cell r="F77">
            <v>735.5</v>
          </cell>
          <cell r="G77">
            <v>4</v>
          </cell>
          <cell r="H77" t="str">
            <v>---</v>
          </cell>
          <cell r="I77">
            <v>2</v>
          </cell>
          <cell r="J77">
            <v>75</v>
          </cell>
          <cell r="K77" t="str">
            <v>---</v>
          </cell>
          <cell r="L77">
            <v>47</v>
          </cell>
          <cell r="M77">
            <v>120</v>
          </cell>
          <cell r="N77">
            <v>4</v>
          </cell>
          <cell r="O77">
            <v>67</v>
          </cell>
          <cell r="P77">
            <v>106</v>
          </cell>
          <cell r="Q77">
            <v>25</v>
          </cell>
          <cell r="R77">
            <v>297</v>
          </cell>
          <cell r="S77">
            <v>138</v>
          </cell>
          <cell r="T77">
            <v>4</v>
          </cell>
          <cell r="U77">
            <v>120</v>
          </cell>
        </row>
        <row r="78">
          <cell r="D78" t="str">
            <v>何宇博</v>
          </cell>
          <cell r="E78" t="str">
            <v>初2022级13班</v>
          </cell>
          <cell r="F78">
            <v>735.5</v>
          </cell>
          <cell r="G78">
            <v>16</v>
          </cell>
          <cell r="H78" t="str">
            <v>---</v>
          </cell>
          <cell r="I78">
            <v>4</v>
          </cell>
          <cell r="J78">
            <v>75</v>
          </cell>
          <cell r="K78" t="str">
            <v>---</v>
          </cell>
          <cell r="L78">
            <v>26</v>
          </cell>
          <cell r="M78">
            <v>107</v>
          </cell>
          <cell r="N78">
            <v>51</v>
          </cell>
          <cell r="O78">
            <v>425</v>
          </cell>
          <cell r="P78">
            <v>128</v>
          </cell>
          <cell r="Q78">
            <v>14</v>
          </cell>
          <cell r="R78">
            <v>92</v>
          </cell>
          <cell r="S78">
            <v>134.5</v>
          </cell>
          <cell r="T78">
            <v>30</v>
          </cell>
          <cell r="U78">
            <v>189</v>
          </cell>
        </row>
        <row r="79">
          <cell r="D79" t="str">
            <v>段悦5666</v>
          </cell>
          <cell r="E79" t="str">
            <v>初2022级10班</v>
          </cell>
          <cell r="F79">
            <v>735</v>
          </cell>
          <cell r="G79">
            <v>12</v>
          </cell>
          <cell r="H79" t="str">
            <v>---</v>
          </cell>
          <cell r="I79">
            <v>5</v>
          </cell>
          <cell r="J79">
            <v>77</v>
          </cell>
          <cell r="K79" t="str">
            <v>---</v>
          </cell>
          <cell r="L79">
            <v>25</v>
          </cell>
          <cell r="M79">
            <v>111</v>
          </cell>
          <cell r="N79">
            <v>35</v>
          </cell>
          <cell r="O79">
            <v>307</v>
          </cell>
          <cell r="P79">
            <v>118</v>
          </cell>
          <cell r="Q79">
            <v>21</v>
          </cell>
          <cell r="R79">
            <v>184</v>
          </cell>
          <cell r="S79">
            <v>141</v>
          </cell>
          <cell r="T79">
            <v>14</v>
          </cell>
          <cell r="U79">
            <v>79</v>
          </cell>
        </row>
        <row r="80">
          <cell r="D80" t="str">
            <v>向峻熙</v>
          </cell>
          <cell r="E80" t="str">
            <v>初2022级9班</v>
          </cell>
          <cell r="F80">
            <v>735</v>
          </cell>
          <cell r="G80">
            <v>17</v>
          </cell>
          <cell r="H80">
            <v>14</v>
          </cell>
          <cell r="I80" t="str">
            <v>---</v>
          </cell>
          <cell r="J80">
            <v>77</v>
          </cell>
          <cell r="K80">
            <v>100</v>
          </cell>
          <cell r="L80" t="str">
            <v>---</v>
          </cell>
          <cell r="M80">
            <v>123</v>
          </cell>
          <cell r="N80">
            <v>7</v>
          </cell>
          <cell r="O80">
            <v>34</v>
          </cell>
          <cell r="P80">
            <v>131</v>
          </cell>
          <cell r="Q80">
            <v>14</v>
          </cell>
          <cell r="R80">
            <v>62</v>
          </cell>
          <cell r="S80">
            <v>143.5</v>
          </cell>
          <cell r="T80">
            <v>13</v>
          </cell>
          <cell r="U80">
            <v>52</v>
          </cell>
        </row>
        <row r="81">
          <cell r="D81" t="str">
            <v>陈淽瑶</v>
          </cell>
          <cell r="E81" t="str">
            <v>初2022级4班</v>
          </cell>
          <cell r="F81">
            <v>734.5</v>
          </cell>
          <cell r="G81">
            <v>4</v>
          </cell>
          <cell r="H81">
            <v>3</v>
          </cell>
          <cell r="I81" t="str">
            <v>---</v>
          </cell>
          <cell r="J81">
            <v>79</v>
          </cell>
          <cell r="K81">
            <v>23</v>
          </cell>
          <cell r="L81" t="str">
            <v>---</v>
          </cell>
          <cell r="M81">
            <v>115</v>
          </cell>
          <cell r="N81">
            <v>17</v>
          </cell>
          <cell r="O81">
            <v>181</v>
          </cell>
          <cell r="P81">
            <v>130</v>
          </cell>
          <cell r="Q81">
            <v>9</v>
          </cell>
          <cell r="R81">
            <v>68</v>
          </cell>
          <cell r="S81">
            <v>137</v>
          </cell>
          <cell r="T81">
            <v>9</v>
          </cell>
          <cell r="U81">
            <v>142</v>
          </cell>
        </row>
        <row r="82">
          <cell r="D82" t="str">
            <v>蔡乐阳</v>
          </cell>
          <cell r="E82" t="str">
            <v>初2022级9班</v>
          </cell>
          <cell r="F82">
            <v>734</v>
          </cell>
          <cell r="G82">
            <v>18</v>
          </cell>
          <cell r="H82" t="str">
            <v>---</v>
          </cell>
          <cell r="I82">
            <v>7</v>
          </cell>
          <cell r="J82">
            <v>80</v>
          </cell>
          <cell r="K82" t="str">
            <v>---</v>
          </cell>
          <cell r="L82">
            <v>30</v>
          </cell>
          <cell r="M82">
            <v>111</v>
          </cell>
          <cell r="N82">
            <v>31</v>
          </cell>
          <cell r="O82">
            <v>307</v>
          </cell>
          <cell r="P82">
            <v>119</v>
          </cell>
          <cell r="Q82">
            <v>34</v>
          </cell>
          <cell r="R82">
            <v>175</v>
          </cell>
          <cell r="S82">
            <v>138.5</v>
          </cell>
          <cell r="T82">
            <v>27</v>
          </cell>
          <cell r="U82">
            <v>115</v>
          </cell>
        </row>
        <row r="83">
          <cell r="D83" t="str">
            <v>李洋</v>
          </cell>
          <cell r="E83" t="str">
            <v>初2022级10班</v>
          </cell>
          <cell r="F83">
            <v>734</v>
          </cell>
          <cell r="G83">
            <v>13</v>
          </cell>
          <cell r="H83" t="str">
            <v>---</v>
          </cell>
          <cell r="I83">
            <v>8</v>
          </cell>
          <cell r="J83">
            <v>80</v>
          </cell>
          <cell r="K83" t="str">
            <v>---</v>
          </cell>
          <cell r="L83">
            <v>54</v>
          </cell>
          <cell r="M83">
            <v>121</v>
          </cell>
          <cell r="N83">
            <v>10</v>
          </cell>
          <cell r="O83">
            <v>51</v>
          </cell>
          <cell r="P83">
            <v>130</v>
          </cell>
          <cell r="Q83">
            <v>6</v>
          </cell>
          <cell r="R83">
            <v>68</v>
          </cell>
          <cell r="S83">
            <v>110.5</v>
          </cell>
          <cell r="T83">
            <v>42</v>
          </cell>
          <cell r="U83">
            <v>467</v>
          </cell>
        </row>
        <row r="84">
          <cell r="D84" t="str">
            <v>薛鑫怡</v>
          </cell>
          <cell r="E84" t="str">
            <v>初2022级4班</v>
          </cell>
          <cell r="F84">
            <v>733</v>
          </cell>
          <cell r="G84">
            <v>5</v>
          </cell>
          <cell r="H84" t="str">
            <v>---</v>
          </cell>
          <cell r="I84">
            <v>4</v>
          </cell>
          <cell r="J84">
            <v>82</v>
          </cell>
          <cell r="K84" t="str">
            <v>---</v>
          </cell>
          <cell r="L84">
            <v>69</v>
          </cell>
          <cell r="M84">
            <v>124</v>
          </cell>
          <cell r="N84">
            <v>2</v>
          </cell>
          <cell r="O84">
            <v>27</v>
          </cell>
          <cell r="P84">
            <v>88</v>
          </cell>
          <cell r="Q84">
            <v>54</v>
          </cell>
          <cell r="R84">
            <v>478</v>
          </cell>
          <cell r="S84">
            <v>144</v>
          </cell>
          <cell r="T84">
            <v>1</v>
          </cell>
          <cell r="U84">
            <v>41</v>
          </cell>
        </row>
        <row r="85">
          <cell r="D85" t="str">
            <v>段泽俊</v>
          </cell>
          <cell r="E85" t="str">
            <v>初2022级13班</v>
          </cell>
          <cell r="F85">
            <v>732.5</v>
          </cell>
          <cell r="G85">
            <v>17</v>
          </cell>
          <cell r="H85" t="str">
            <v>---</v>
          </cell>
          <cell r="I85">
            <v>4</v>
          </cell>
          <cell r="J85">
            <v>83</v>
          </cell>
          <cell r="K85" t="str">
            <v>---</v>
          </cell>
          <cell r="L85">
            <v>28</v>
          </cell>
          <cell r="M85">
            <v>116</v>
          </cell>
          <cell r="N85">
            <v>25</v>
          </cell>
          <cell r="O85">
            <v>157</v>
          </cell>
          <cell r="P85">
            <v>119</v>
          </cell>
          <cell r="Q85">
            <v>20</v>
          </cell>
          <cell r="R85">
            <v>175</v>
          </cell>
          <cell r="S85">
            <v>134.5</v>
          </cell>
          <cell r="T85">
            <v>30</v>
          </cell>
          <cell r="U85">
            <v>189</v>
          </cell>
        </row>
        <row r="86">
          <cell r="D86" t="str">
            <v>聂钰洋</v>
          </cell>
          <cell r="E86" t="str">
            <v>初2022级9班</v>
          </cell>
          <cell r="F86">
            <v>732.5</v>
          </cell>
          <cell r="G86">
            <v>19</v>
          </cell>
          <cell r="H86" t="str">
            <v>---</v>
          </cell>
          <cell r="I86">
            <v>10</v>
          </cell>
          <cell r="J86">
            <v>83</v>
          </cell>
          <cell r="K86" t="str">
            <v>---</v>
          </cell>
          <cell r="L86">
            <v>42</v>
          </cell>
          <cell r="M86">
            <v>119</v>
          </cell>
          <cell r="N86">
            <v>12</v>
          </cell>
          <cell r="O86">
            <v>86</v>
          </cell>
          <cell r="P86">
            <v>107</v>
          </cell>
          <cell r="Q86">
            <v>44</v>
          </cell>
          <cell r="R86">
            <v>284</v>
          </cell>
          <cell r="S86">
            <v>139.5</v>
          </cell>
          <cell r="T86">
            <v>26</v>
          </cell>
          <cell r="U86">
            <v>106</v>
          </cell>
        </row>
        <row r="87">
          <cell r="D87" t="str">
            <v>任俊杰</v>
          </cell>
          <cell r="E87" t="str">
            <v>初2022级12班</v>
          </cell>
          <cell r="F87">
            <v>732</v>
          </cell>
          <cell r="G87">
            <v>18</v>
          </cell>
          <cell r="H87" t="str">
            <v>---</v>
          </cell>
          <cell r="I87">
            <v>5</v>
          </cell>
          <cell r="J87">
            <v>85</v>
          </cell>
          <cell r="K87" t="str">
            <v>---</v>
          </cell>
          <cell r="L87">
            <v>9</v>
          </cell>
          <cell r="M87">
            <v>121</v>
          </cell>
          <cell r="N87">
            <v>7</v>
          </cell>
          <cell r="O87">
            <v>51</v>
          </cell>
          <cell r="P87">
            <v>113</v>
          </cell>
          <cell r="Q87">
            <v>39</v>
          </cell>
          <cell r="R87">
            <v>236</v>
          </cell>
          <cell r="S87">
            <v>141</v>
          </cell>
          <cell r="T87">
            <v>16</v>
          </cell>
          <cell r="U87">
            <v>79</v>
          </cell>
        </row>
        <row r="88">
          <cell r="D88" t="str">
            <v>唐梓琪</v>
          </cell>
          <cell r="E88" t="str">
            <v>初2022级10班</v>
          </cell>
          <cell r="F88">
            <v>732</v>
          </cell>
          <cell r="G88">
            <v>14</v>
          </cell>
          <cell r="H88" t="str">
            <v>---</v>
          </cell>
          <cell r="I88">
            <v>4</v>
          </cell>
          <cell r="J88">
            <v>85</v>
          </cell>
          <cell r="K88" t="str">
            <v>---</v>
          </cell>
          <cell r="L88">
            <v>19</v>
          </cell>
          <cell r="M88">
            <v>120</v>
          </cell>
          <cell r="N88">
            <v>12</v>
          </cell>
          <cell r="O88">
            <v>67</v>
          </cell>
          <cell r="P88">
            <v>123</v>
          </cell>
          <cell r="Q88">
            <v>14</v>
          </cell>
          <cell r="R88">
            <v>131</v>
          </cell>
          <cell r="S88">
            <v>128.5</v>
          </cell>
          <cell r="T88">
            <v>30</v>
          </cell>
          <cell r="U88">
            <v>277</v>
          </cell>
        </row>
        <row r="89">
          <cell r="D89" t="str">
            <v>王子赫</v>
          </cell>
          <cell r="E89" t="str">
            <v>初2022级11班</v>
          </cell>
          <cell r="F89">
            <v>732</v>
          </cell>
          <cell r="G89">
            <v>5</v>
          </cell>
          <cell r="H89">
            <v>4</v>
          </cell>
          <cell r="I89" t="str">
            <v>---</v>
          </cell>
          <cell r="J89">
            <v>85</v>
          </cell>
          <cell r="K89">
            <v>16</v>
          </cell>
          <cell r="L89" t="str">
            <v>---</v>
          </cell>
          <cell r="M89">
            <v>115</v>
          </cell>
          <cell r="N89">
            <v>16</v>
          </cell>
          <cell r="O89">
            <v>181</v>
          </cell>
          <cell r="P89">
            <v>131</v>
          </cell>
          <cell r="Q89">
            <v>5</v>
          </cell>
          <cell r="R89">
            <v>62</v>
          </cell>
          <cell r="S89">
            <v>133</v>
          </cell>
          <cell r="T89">
            <v>13</v>
          </cell>
          <cell r="U89">
            <v>217</v>
          </cell>
        </row>
        <row r="90">
          <cell r="D90" t="str">
            <v>何子俊</v>
          </cell>
          <cell r="E90" t="str">
            <v>初2022级12班</v>
          </cell>
          <cell r="F90">
            <v>731</v>
          </cell>
          <cell r="G90">
            <v>19</v>
          </cell>
          <cell r="H90" t="str">
            <v>---</v>
          </cell>
          <cell r="I90" t="str">
            <v>---</v>
          </cell>
          <cell r="J90">
            <v>88</v>
          </cell>
          <cell r="K90">
            <v>22</v>
          </cell>
          <cell r="L90" t="str">
            <v>---</v>
          </cell>
          <cell r="M90">
            <v>108</v>
          </cell>
          <cell r="N90">
            <v>42</v>
          </cell>
          <cell r="O90">
            <v>399</v>
          </cell>
          <cell r="P90">
            <v>144</v>
          </cell>
          <cell r="Q90">
            <v>1</v>
          </cell>
          <cell r="R90">
            <v>7</v>
          </cell>
          <cell r="S90">
            <v>128</v>
          </cell>
          <cell r="T90">
            <v>43</v>
          </cell>
          <cell r="U90">
            <v>285</v>
          </cell>
        </row>
        <row r="91">
          <cell r="D91" t="str">
            <v>刘颢</v>
          </cell>
          <cell r="E91" t="str">
            <v>初2022级9班</v>
          </cell>
          <cell r="F91">
            <v>730.5</v>
          </cell>
          <cell r="G91">
            <v>20</v>
          </cell>
          <cell r="H91">
            <v>7</v>
          </cell>
          <cell r="I91" t="str">
            <v>---</v>
          </cell>
          <cell r="J91">
            <v>89</v>
          </cell>
          <cell r="K91">
            <v>59</v>
          </cell>
          <cell r="L91" t="str">
            <v>---</v>
          </cell>
          <cell r="M91">
            <v>119</v>
          </cell>
          <cell r="N91">
            <v>12</v>
          </cell>
          <cell r="O91">
            <v>86</v>
          </cell>
          <cell r="P91">
            <v>128</v>
          </cell>
          <cell r="Q91">
            <v>19</v>
          </cell>
          <cell r="R91">
            <v>92</v>
          </cell>
          <cell r="S91">
            <v>140.5</v>
          </cell>
          <cell r="T91">
            <v>23</v>
          </cell>
          <cell r="U91">
            <v>93</v>
          </cell>
        </row>
        <row r="92">
          <cell r="D92" t="str">
            <v>唐博睿</v>
          </cell>
          <cell r="E92" t="str">
            <v>初2022级13班</v>
          </cell>
          <cell r="F92">
            <v>730.5</v>
          </cell>
          <cell r="G92">
            <v>18</v>
          </cell>
          <cell r="H92">
            <v>16</v>
          </cell>
          <cell r="I92" t="str">
            <v>---</v>
          </cell>
          <cell r="J92">
            <v>89</v>
          </cell>
          <cell r="K92">
            <v>115</v>
          </cell>
          <cell r="L92" t="str">
            <v>---</v>
          </cell>
          <cell r="M92">
            <v>113</v>
          </cell>
          <cell r="N92">
            <v>37</v>
          </cell>
          <cell r="O92">
            <v>244</v>
          </cell>
          <cell r="P92">
            <v>139</v>
          </cell>
          <cell r="Q92">
            <v>3</v>
          </cell>
          <cell r="R92">
            <v>21</v>
          </cell>
          <cell r="S92">
            <v>146</v>
          </cell>
          <cell r="T92">
            <v>4</v>
          </cell>
          <cell r="U92">
            <v>13</v>
          </cell>
        </row>
        <row r="93">
          <cell r="D93" t="str">
            <v>钟森吉</v>
          </cell>
          <cell r="E93" t="str">
            <v>初2022级4班</v>
          </cell>
          <cell r="F93">
            <v>730</v>
          </cell>
          <cell r="G93">
            <v>6</v>
          </cell>
          <cell r="H93">
            <v>7</v>
          </cell>
          <cell r="I93" t="str">
            <v>---</v>
          </cell>
          <cell r="J93">
            <v>91</v>
          </cell>
          <cell r="K93">
            <v>46</v>
          </cell>
          <cell r="L93" t="str">
            <v>---</v>
          </cell>
          <cell r="M93">
            <v>111</v>
          </cell>
          <cell r="N93">
            <v>32</v>
          </cell>
          <cell r="O93">
            <v>307</v>
          </cell>
          <cell r="P93">
            <v>140</v>
          </cell>
          <cell r="Q93">
            <v>3</v>
          </cell>
          <cell r="R93">
            <v>15</v>
          </cell>
          <cell r="S93">
            <v>134</v>
          </cell>
          <cell r="T93">
            <v>17</v>
          </cell>
          <cell r="U93">
            <v>202</v>
          </cell>
        </row>
        <row r="94">
          <cell r="D94" t="str">
            <v>吴耀坤</v>
          </cell>
          <cell r="E94" t="str">
            <v>初2022级12班</v>
          </cell>
          <cell r="F94">
            <v>729</v>
          </cell>
          <cell r="G94">
            <v>20</v>
          </cell>
          <cell r="H94">
            <v>5</v>
          </cell>
          <cell r="I94" t="str">
            <v>---</v>
          </cell>
          <cell r="J94">
            <v>92</v>
          </cell>
          <cell r="K94">
            <v>45</v>
          </cell>
          <cell r="L94" t="str">
            <v>---</v>
          </cell>
          <cell r="M94">
            <v>110</v>
          </cell>
          <cell r="N94">
            <v>40</v>
          </cell>
          <cell r="O94">
            <v>337</v>
          </cell>
          <cell r="P94">
            <v>143</v>
          </cell>
          <cell r="Q94">
            <v>2</v>
          </cell>
          <cell r="R94">
            <v>10</v>
          </cell>
          <cell r="S94">
            <v>131</v>
          </cell>
          <cell r="T94">
            <v>35</v>
          </cell>
          <cell r="U94">
            <v>241</v>
          </cell>
        </row>
        <row r="95">
          <cell r="D95" t="str">
            <v>李欣怡5225</v>
          </cell>
          <cell r="E95" t="str">
            <v>初2022级10班</v>
          </cell>
          <cell r="F95">
            <v>728</v>
          </cell>
          <cell r="G95">
            <v>15</v>
          </cell>
          <cell r="H95" t="str">
            <v>---</v>
          </cell>
          <cell r="I95">
            <v>4</v>
          </cell>
          <cell r="J95">
            <v>93</v>
          </cell>
          <cell r="K95" t="str">
            <v>---</v>
          </cell>
          <cell r="L95">
            <v>25</v>
          </cell>
          <cell r="M95">
            <v>114</v>
          </cell>
          <cell r="N95">
            <v>30</v>
          </cell>
          <cell r="O95">
            <v>213</v>
          </cell>
          <cell r="P95">
            <v>116</v>
          </cell>
          <cell r="Q95">
            <v>24</v>
          </cell>
          <cell r="R95">
            <v>208</v>
          </cell>
          <cell r="S95">
            <v>138</v>
          </cell>
          <cell r="T95">
            <v>19</v>
          </cell>
          <cell r="U95">
            <v>120</v>
          </cell>
        </row>
        <row r="96">
          <cell r="D96" t="str">
            <v>薛诗轩</v>
          </cell>
          <cell r="E96" t="str">
            <v>初2022级10班</v>
          </cell>
          <cell r="F96">
            <v>728</v>
          </cell>
          <cell r="G96">
            <v>15</v>
          </cell>
          <cell r="H96" t="str">
            <v>---</v>
          </cell>
          <cell r="I96">
            <v>7</v>
          </cell>
          <cell r="J96">
            <v>93</v>
          </cell>
          <cell r="K96" t="str">
            <v>---</v>
          </cell>
          <cell r="L96">
            <v>31</v>
          </cell>
          <cell r="M96">
            <v>114</v>
          </cell>
          <cell r="N96">
            <v>30</v>
          </cell>
          <cell r="O96">
            <v>213</v>
          </cell>
          <cell r="P96">
            <v>116</v>
          </cell>
          <cell r="Q96">
            <v>24</v>
          </cell>
          <cell r="R96">
            <v>208</v>
          </cell>
          <cell r="S96">
            <v>137</v>
          </cell>
          <cell r="T96">
            <v>20</v>
          </cell>
          <cell r="U96">
            <v>142</v>
          </cell>
        </row>
        <row r="97">
          <cell r="D97" t="str">
            <v>吕思颖</v>
          </cell>
          <cell r="E97" t="str">
            <v>初2022级16班</v>
          </cell>
          <cell r="F97">
            <v>727</v>
          </cell>
          <cell r="G97">
            <v>9</v>
          </cell>
          <cell r="H97">
            <v>20</v>
          </cell>
          <cell r="I97" t="str">
            <v>---</v>
          </cell>
          <cell r="J97">
            <v>95</v>
          </cell>
          <cell r="K97">
            <v>161</v>
          </cell>
          <cell r="L97" t="str">
            <v>---</v>
          </cell>
          <cell r="M97">
            <v>126</v>
          </cell>
          <cell r="N97">
            <v>1</v>
          </cell>
          <cell r="O97">
            <v>15</v>
          </cell>
          <cell r="P97">
            <v>137</v>
          </cell>
          <cell r="Q97">
            <v>5</v>
          </cell>
          <cell r="R97">
            <v>32</v>
          </cell>
          <cell r="S97">
            <v>140</v>
          </cell>
          <cell r="T97">
            <v>8</v>
          </cell>
          <cell r="U97">
            <v>96</v>
          </cell>
        </row>
        <row r="98">
          <cell r="D98" t="str">
            <v>唐诗</v>
          </cell>
          <cell r="E98" t="str">
            <v>初2022级9班</v>
          </cell>
          <cell r="F98">
            <v>727</v>
          </cell>
          <cell r="G98">
            <v>21</v>
          </cell>
          <cell r="H98">
            <v>5</v>
          </cell>
          <cell r="I98" t="str">
            <v>---</v>
          </cell>
          <cell r="J98">
            <v>95</v>
          </cell>
          <cell r="K98">
            <v>42</v>
          </cell>
          <cell r="L98" t="str">
            <v>---</v>
          </cell>
          <cell r="M98">
            <v>105</v>
          </cell>
          <cell r="N98">
            <v>46</v>
          </cell>
          <cell r="O98">
            <v>470</v>
          </cell>
          <cell r="P98">
            <v>129</v>
          </cell>
          <cell r="Q98">
            <v>17</v>
          </cell>
          <cell r="R98">
            <v>80</v>
          </cell>
          <cell r="S98">
            <v>148</v>
          </cell>
          <cell r="T98">
            <v>1</v>
          </cell>
          <cell r="U98">
            <v>2</v>
          </cell>
        </row>
        <row r="99">
          <cell r="D99" t="str">
            <v>易凌萱</v>
          </cell>
          <cell r="E99" t="str">
            <v>初2022级9班</v>
          </cell>
          <cell r="F99">
            <v>727</v>
          </cell>
          <cell r="G99">
            <v>21</v>
          </cell>
          <cell r="H99" t="str">
            <v>---</v>
          </cell>
          <cell r="I99">
            <v>1</v>
          </cell>
          <cell r="J99">
            <v>95</v>
          </cell>
          <cell r="K99">
            <v>22</v>
          </cell>
          <cell r="L99" t="str">
            <v>---</v>
          </cell>
          <cell r="M99">
            <v>112</v>
          </cell>
          <cell r="N99">
            <v>29</v>
          </cell>
          <cell r="O99">
            <v>280</v>
          </cell>
          <cell r="P99">
            <v>128</v>
          </cell>
          <cell r="Q99">
            <v>19</v>
          </cell>
          <cell r="R99">
            <v>92</v>
          </cell>
          <cell r="S99">
            <v>138</v>
          </cell>
          <cell r="T99">
            <v>28</v>
          </cell>
          <cell r="U99">
            <v>120</v>
          </cell>
        </row>
        <row r="100">
          <cell r="D100" t="str">
            <v>刘响</v>
          </cell>
          <cell r="E100" t="str">
            <v>初2022级10班</v>
          </cell>
          <cell r="F100">
            <v>726.5</v>
          </cell>
          <cell r="G100">
            <v>17</v>
          </cell>
          <cell r="H100">
            <v>5</v>
          </cell>
          <cell r="I100" t="str">
            <v>---</v>
          </cell>
          <cell r="J100">
            <v>98</v>
          </cell>
          <cell r="K100">
            <v>49</v>
          </cell>
          <cell r="L100" t="str">
            <v>---</v>
          </cell>
          <cell r="M100">
            <v>116</v>
          </cell>
          <cell r="N100">
            <v>24</v>
          </cell>
          <cell r="O100">
            <v>157</v>
          </cell>
          <cell r="P100">
            <v>130</v>
          </cell>
          <cell r="Q100">
            <v>6</v>
          </cell>
          <cell r="R100">
            <v>68</v>
          </cell>
          <cell r="S100">
            <v>137</v>
          </cell>
          <cell r="T100">
            <v>20</v>
          </cell>
          <cell r="U100">
            <v>142</v>
          </cell>
        </row>
        <row r="101">
          <cell r="D101" t="str">
            <v>聂晨曦</v>
          </cell>
          <cell r="E101" t="str">
            <v>初2022级12班</v>
          </cell>
          <cell r="F101">
            <v>726.5</v>
          </cell>
          <cell r="G101">
            <v>21</v>
          </cell>
          <cell r="H101">
            <v>11</v>
          </cell>
          <cell r="I101" t="str">
            <v>---</v>
          </cell>
          <cell r="J101">
            <v>98</v>
          </cell>
          <cell r="K101">
            <v>127</v>
          </cell>
          <cell r="L101" t="str">
            <v>---</v>
          </cell>
          <cell r="M101">
            <v>123</v>
          </cell>
          <cell r="N101">
            <v>5</v>
          </cell>
          <cell r="O101">
            <v>34</v>
          </cell>
          <cell r="P101">
            <v>131</v>
          </cell>
          <cell r="Q101">
            <v>16</v>
          </cell>
          <cell r="R101">
            <v>62</v>
          </cell>
          <cell r="S101">
            <v>143</v>
          </cell>
          <cell r="T101">
            <v>13</v>
          </cell>
          <cell r="U101">
            <v>55</v>
          </cell>
        </row>
        <row r="102">
          <cell r="D102" t="str">
            <v>魏志文</v>
          </cell>
          <cell r="E102" t="str">
            <v>初2022级11班</v>
          </cell>
          <cell r="F102">
            <v>726.5</v>
          </cell>
          <cell r="G102">
            <v>6</v>
          </cell>
          <cell r="H102">
            <v>4</v>
          </cell>
          <cell r="I102" t="str">
            <v>---</v>
          </cell>
          <cell r="J102">
            <v>98</v>
          </cell>
          <cell r="K102">
            <v>22</v>
          </cell>
          <cell r="L102" t="str">
            <v>---</v>
          </cell>
          <cell r="M102">
            <v>111</v>
          </cell>
          <cell r="N102">
            <v>29</v>
          </cell>
          <cell r="O102">
            <v>307</v>
          </cell>
          <cell r="P102">
            <v>133</v>
          </cell>
          <cell r="Q102">
            <v>2</v>
          </cell>
          <cell r="R102">
            <v>51</v>
          </cell>
          <cell r="S102">
            <v>134</v>
          </cell>
          <cell r="T102">
            <v>12</v>
          </cell>
          <cell r="U102">
            <v>202</v>
          </cell>
        </row>
        <row r="103">
          <cell r="D103" t="str">
            <v>李鸿</v>
          </cell>
          <cell r="E103" t="str">
            <v>初2022级13班</v>
          </cell>
          <cell r="F103">
            <v>726</v>
          </cell>
          <cell r="G103">
            <v>19</v>
          </cell>
          <cell r="H103" t="str">
            <v>---</v>
          </cell>
          <cell r="I103">
            <v>3</v>
          </cell>
          <cell r="J103">
            <v>101</v>
          </cell>
          <cell r="K103" t="str">
            <v>---</v>
          </cell>
          <cell r="L103">
            <v>42</v>
          </cell>
          <cell r="M103">
            <v>116</v>
          </cell>
          <cell r="N103">
            <v>25</v>
          </cell>
          <cell r="O103">
            <v>157</v>
          </cell>
          <cell r="P103">
            <v>102</v>
          </cell>
          <cell r="Q103">
            <v>38</v>
          </cell>
          <cell r="R103">
            <v>334</v>
          </cell>
          <cell r="S103">
            <v>146</v>
          </cell>
          <cell r="T103">
            <v>4</v>
          </cell>
          <cell r="U103">
            <v>13</v>
          </cell>
        </row>
        <row r="104">
          <cell r="D104" t="str">
            <v>袁梦</v>
          </cell>
          <cell r="E104" t="str">
            <v>初2022级13班</v>
          </cell>
          <cell r="F104">
            <v>726</v>
          </cell>
          <cell r="G104">
            <v>19</v>
          </cell>
          <cell r="H104">
            <v>5</v>
          </cell>
          <cell r="I104" t="str">
            <v>---</v>
          </cell>
          <cell r="J104">
            <v>101</v>
          </cell>
          <cell r="K104">
            <v>11</v>
          </cell>
          <cell r="L104" t="str">
            <v>---</v>
          </cell>
          <cell r="M104">
            <v>123</v>
          </cell>
          <cell r="N104">
            <v>8</v>
          </cell>
          <cell r="O104">
            <v>34</v>
          </cell>
          <cell r="P104">
            <v>118</v>
          </cell>
          <cell r="Q104">
            <v>22</v>
          </cell>
          <cell r="R104">
            <v>184</v>
          </cell>
          <cell r="S104">
            <v>134.5</v>
          </cell>
          <cell r="T104">
            <v>30</v>
          </cell>
          <cell r="U104">
            <v>189</v>
          </cell>
        </row>
        <row r="105">
          <cell r="D105" t="str">
            <v>黎傲</v>
          </cell>
          <cell r="E105" t="str">
            <v>初2022级16班</v>
          </cell>
          <cell r="F105">
            <v>725</v>
          </cell>
          <cell r="G105">
            <v>10</v>
          </cell>
          <cell r="H105">
            <v>1</v>
          </cell>
          <cell r="I105" t="str">
            <v>---</v>
          </cell>
          <cell r="J105">
            <v>103</v>
          </cell>
          <cell r="K105">
            <v>13</v>
          </cell>
          <cell r="L105" t="str">
            <v>---</v>
          </cell>
          <cell r="M105">
            <v>116</v>
          </cell>
          <cell r="N105">
            <v>17</v>
          </cell>
          <cell r="O105">
            <v>157</v>
          </cell>
          <cell r="P105">
            <v>125</v>
          </cell>
          <cell r="Q105">
            <v>14</v>
          </cell>
          <cell r="R105">
            <v>113</v>
          </cell>
          <cell r="S105">
            <v>134.5</v>
          </cell>
          <cell r="T105">
            <v>23</v>
          </cell>
          <cell r="U105">
            <v>189</v>
          </cell>
        </row>
        <row r="106">
          <cell r="D106" t="str">
            <v>陈泠瑾</v>
          </cell>
          <cell r="E106" t="str">
            <v>初2022级12班</v>
          </cell>
          <cell r="F106">
            <v>724.5</v>
          </cell>
          <cell r="G106">
            <v>22</v>
          </cell>
          <cell r="H106" t="str">
            <v>---</v>
          </cell>
          <cell r="I106">
            <v>11</v>
          </cell>
          <cell r="J106">
            <v>104</v>
          </cell>
          <cell r="K106" t="str">
            <v>---</v>
          </cell>
          <cell r="L106">
            <v>51</v>
          </cell>
          <cell r="M106">
            <v>112</v>
          </cell>
          <cell r="N106">
            <v>35</v>
          </cell>
          <cell r="O106">
            <v>280</v>
          </cell>
          <cell r="P106">
            <v>120</v>
          </cell>
          <cell r="Q106">
            <v>35</v>
          </cell>
          <cell r="R106">
            <v>169</v>
          </cell>
          <cell r="S106">
            <v>128.5</v>
          </cell>
          <cell r="T106">
            <v>41</v>
          </cell>
          <cell r="U106">
            <v>277</v>
          </cell>
        </row>
        <row r="107">
          <cell r="D107" t="str">
            <v>廖博文</v>
          </cell>
          <cell r="E107" t="str">
            <v>初2022级16班</v>
          </cell>
          <cell r="F107">
            <v>724</v>
          </cell>
          <cell r="G107">
            <v>11</v>
          </cell>
          <cell r="H107">
            <v>8</v>
          </cell>
          <cell r="I107" t="str">
            <v>---</v>
          </cell>
          <cell r="J107">
            <v>105</v>
          </cell>
          <cell r="K107">
            <v>85</v>
          </cell>
          <cell r="L107" t="str">
            <v>---</v>
          </cell>
          <cell r="M107">
            <v>117</v>
          </cell>
          <cell r="N107">
            <v>13</v>
          </cell>
          <cell r="O107">
            <v>130</v>
          </cell>
          <cell r="P107">
            <v>132</v>
          </cell>
          <cell r="Q107">
            <v>8</v>
          </cell>
          <cell r="R107">
            <v>56</v>
          </cell>
          <cell r="S107">
            <v>140</v>
          </cell>
          <cell r="T107">
            <v>8</v>
          </cell>
          <cell r="U107">
            <v>96</v>
          </cell>
        </row>
        <row r="108">
          <cell r="D108" t="str">
            <v>程登嵛</v>
          </cell>
          <cell r="E108" t="str">
            <v>初2022级13班</v>
          </cell>
          <cell r="F108">
            <v>723.5</v>
          </cell>
          <cell r="G108">
            <v>21</v>
          </cell>
          <cell r="H108">
            <v>1</v>
          </cell>
          <cell r="I108" t="str">
            <v>---</v>
          </cell>
          <cell r="J108">
            <v>106</v>
          </cell>
          <cell r="K108" t="str">
            <v>---</v>
          </cell>
          <cell r="L108">
            <v>4</v>
          </cell>
          <cell r="M108">
            <v>124</v>
          </cell>
          <cell r="N108">
            <v>7</v>
          </cell>
          <cell r="O108">
            <v>27</v>
          </cell>
          <cell r="P108">
            <v>103</v>
          </cell>
          <cell r="Q108">
            <v>36</v>
          </cell>
          <cell r="R108">
            <v>322</v>
          </cell>
          <cell r="S108">
            <v>144</v>
          </cell>
          <cell r="T108">
            <v>11</v>
          </cell>
          <cell r="U108">
            <v>41</v>
          </cell>
        </row>
        <row r="109">
          <cell r="D109" t="str">
            <v>李嘉欣</v>
          </cell>
          <cell r="E109" t="str">
            <v>初2022级12班</v>
          </cell>
          <cell r="F109">
            <v>723.5</v>
          </cell>
          <cell r="G109">
            <v>23</v>
          </cell>
          <cell r="H109">
            <v>6</v>
          </cell>
          <cell r="I109" t="str">
            <v>---</v>
          </cell>
          <cell r="J109">
            <v>106</v>
          </cell>
          <cell r="K109">
            <v>100</v>
          </cell>
          <cell r="L109" t="str">
            <v>---</v>
          </cell>
          <cell r="M109">
            <v>121</v>
          </cell>
          <cell r="N109">
            <v>7</v>
          </cell>
          <cell r="O109">
            <v>51</v>
          </cell>
          <cell r="P109">
            <v>133</v>
          </cell>
          <cell r="Q109">
            <v>13</v>
          </cell>
          <cell r="R109">
            <v>51</v>
          </cell>
          <cell r="S109">
            <v>137.5</v>
          </cell>
          <cell r="T109">
            <v>25</v>
          </cell>
          <cell r="U109">
            <v>134</v>
          </cell>
        </row>
        <row r="110">
          <cell r="D110" t="str">
            <v>李析哲</v>
          </cell>
          <cell r="E110" t="str">
            <v>初2022级13班</v>
          </cell>
          <cell r="F110">
            <v>723.5</v>
          </cell>
          <cell r="G110">
            <v>21</v>
          </cell>
          <cell r="H110" t="str">
            <v>---</v>
          </cell>
          <cell r="I110">
            <v>11</v>
          </cell>
          <cell r="J110">
            <v>106</v>
          </cell>
          <cell r="K110" t="str">
            <v>---</v>
          </cell>
          <cell r="L110">
            <v>68</v>
          </cell>
          <cell r="M110">
            <v>117</v>
          </cell>
          <cell r="N110">
            <v>19</v>
          </cell>
          <cell r="O110">
            <v>130</v>
          </cell>
          <cell r="P110">
            <v>103</v>
          </cell>
          <cell r="Q110">
            <v>36</v>
          </cell>
          <cell r="R110">
            <v>322</v>
          </cell>
          <cell r="S110">
            <v>134.5</v>
          </cell>
          <cell r="T110">
            <v>30</v>
          </cell>
          <cell r="U110">
            <v>189</v>
          </cell>
        </row>
        <row r="111">
          <cell r="D111" t="str">
            <v>孔昊阳</v>
          </cell>
          <cell r="E111" t="str">
            <v>初2022级10班</v>
          </cell>
          <cell r="F111">
            <v>723</v>
          </cell>
          <cell r="G111">
            <v>18</v>
          </cell>
          <cell r="H111">
            <v>16</v>
          </cell>
          <cell r="I111" t="str">
            <v>---</v>
          </cell>
          <cell r="J111">
            <v>109</v>
          </cell>
          <cell r="K111">
            <v>128</v>
          </cell>
          <cell r="L111" t="str">
            <v>---</v>
          </cell>
          <cell r="M111">
            <v>111</v>
          </cell>
          <cell r="N111">
            <v>35</v>
          </cell>
          <cell r="O111">
            <v>307</v>
          </cell>
          <cell r="P111">
            <v>139</v>
          </cell>
          <cell r="Q111">
            <v>1</v>
          </cell>
          <cell r="R111">
            <v>21</v>
          </cell>
          <cell r="S111">
            <v>146</v>
          </cell>
          <cell r="T111">
            <v>4</v>
          </cell>
          <cell r="U111">
            <v>13</v>
          </cell>
        </row>
        <row r="112">
          <cell r="D112" t="str">
            <v>罗艺</v>
          </cell>
          <cell r="E112" t="str">
            <v>初2022级12班</v>
          </cell>
          <cell r="F112">
            <v>722.5</v>
          </cell>
          <cell r="G112">
            <v>24</v>
          </cell>
          <cell r="H112" t="str">
            <v>---</v>
          </cell>
          <cell r="I112">
            <v>8</v>
          </cell>
          <cell r="J112">
            <v>110</v>
          </cell>
          <cell r="K112" t="str">
            <v>---</v>
          </cell>
          <cell r="L112">
            <v>19</v>
          </cell>
          <cell r="M112">
            <v>120</v>
          </cell>
          <cell r="N112">
            <v>13</v>
          </cell>
          <cell r="O112">
            <v>67</v>
          </cell>
          <cell r="P112">
            <v>123</v>
          </cell>
          <cell r="Q112">
            <v>28</v>
          </cell>
          <cell r="R112">
            <v>131</v>
          </cell>
          <cell r="S112">
            <v>124.5</v>
          </cell>
          <cell r="T112">
            <v>47</v>
          </cell>
          <cell r="U112">
            <v>330</v>
          </cell>
        </row>
        <row r="113">
          <cell r="D113" t="str">
            <v>邱书丞</v>
          </cell>
          <cell r="E113" t="str">
            <v>初2022级9班</v>
          </cell>
          <cell r="F113">
            <v>722.5</v>
          </cell>
          <cell r="G113">
            <v>23</v>
          </cell>
          <cell r="H113">
            <v>5</v>
          </cell>
          <cell r="I113" t="str">
            <v>---</v>
          </cell>
          <cell r="J113">
            <v>110</v>
          </cell>
          <cell r="K113">
            <v>40</v>
          </cell>
          <cell r="L113" t="str">
            <v>---</v>
          </cell>
          <cell r="M113">
            <v>114</v>
          </cell>
          <cell r="N113">
            <v>25</v>
          </cell>
          <cell r="O113">
            <v>213</v>
          </cell>
          <cell r="P113">
            <v>125</v>
          </cell>
          <cell r="Q113">
            <v>24</v>
          </cell>
          <cell r="R113">
            <v>113</v>
          </cell>
          <cell r="S113">
            <v>141</v>
          </cell>
          <cell r="T113">
            <v>19</v>
          </cell>
          <cell r="U113">
            <v>79</v>
          </cell>
        </row>
        <row r="114">
          <cell r="D114" t="str">
            <v>杨爽</v>
          </cell>
          <cell r="E114" t="str">
            <v>初2022级12班</v>
          </cell>
          <cell r="F114">
            <v>721.5</v>
          </cell>
          <cell r="G114">
            <v>25</v>
          </cell>
          <cell r="H114">
            <v>2</v>
          </cell>
          <cell r="I114" t="str">
            <v>---</v>
          </cell>
          <cell r="J114">
            <v>112</v>
          </cell>
          <cell r="K114">
            <v>49</v>
          </cell>
          <cell r="L114" t="str">
            <v>---</v>
          </cell>
          <cell r="M114">
            <v>119</v>
          </cell>
          <cell r="N114">
            <v>16</v>
          </cell>
          <cell r="O114">
            <v>86</v>
          </cell>
          <cell r="P114">
            <v>122</v>
          </cell>
          <cell r="Q114">
            <v>33</v>
          </cell>
          <cell r="R114">
            <v>150</v>
          </cell>
          <cell r="S114">
            <v>140</v>
          </cell>
          <cell r="T114">
            <v>20</v>
          </cell>
          <cell r="U114">
            <v>96</v>
          </cell>
        </row>
        <row r="115">
          <cell r="D115" t="str">
            <v>邓皓天</v>
          </cell>
          <cell r="E115" t="str">
            <v>初2022级9班</v>
          </cell>
          <cell r="F115">
            <v>721</v>
          </cell>
          <cell r="G115">
            <v>24</v>
          </cell>
          <cell r="H115" t="str">
            <v>---</v>
          </cell>
          <cell r="I115">
            <v>6</v>
          </cell>
          <cell r="J115">
            <v>113</v>
          </cell>
          <cell r="K115" t="str">
            <v>---</v>
          </cell>
          <cell r="L115">
            <v>37</v>
          </cell>
          <cell r="M115">
            <v>117</v>
          </cell>
          <cell r="N115">
            <v>16</v>
          </cell>
          <cell r="O115">
            <v>130</v>
          </cell>
          <cell r="P115">
            <v>104</v>
          </cell>
          <cell r="Q115">
            <v>46</v>
          </cell>
          <cell r="R115">
            <v>316</v>
          </cell>
          <cell r="S115">
            <v>143</v>
          </cell>
          <cell r="T115">
            <v>14</v>
          </cell>
          <cell r="U115">
            <v>55</v>
          </cell>
        </row>
        <row r="116">
          <cell r="D116" t="str">
            <v>杜语轩</v>
          </cell>
          <cell r="E116" t="str">
            <v>初2022级12班</v>
          </cell>
          <cell r="F116">
            <v>721</v>
          </cell>
          <cell r="G116">
            <v>26</v>
          </cell>
          <cell r="H116" t="str">
            <v>---</v>
          </cell>
          <cell r="I116">
            <v>6</v>
          </cell>
          <cell r="J116">
            <v>113</v>
          </cell>
          <cell r="K116">
            <v>4</v>
          </cell>
          <cell r="L116" t="str">
            <v>---</v>
          </cell>
          <cell r="M116">
            <v>104</v>
          </cell>
          <cell r="N116">
            <v>47</v>
          </cell>
          <cell r="O116">
            <v>496</v>
          </cell>
          <cell r="P116">
            <v>127</v>
          </cell>
          <cell r="Q116">
            <v>24</v>
          </cell>
          <cell r="R116">
            <v>100</v>
          </cell>
          <cell r="S116">
            <v>141</v>
          </cell>
          <cell r="T116">
            <v>16</v>
          </cell>
          <cell r="U116">
            <v>79</v>
          </cell>
        </row>
        <row r="117">
          <cell r="D117" t="str">
            <v>刘斯屿</v>
          </cell>
          <cell r="E117" t="str">
            <v>初2022级16班</v>
          </cell>
          <cell r="F117">
            <v>720.5</v>
          </cell>
          <cell r="G117">
            <v>12</v>
          </cell>
          <cell r="H117">
            <v>8</v>
          </cell>
          <cell r="I117" t="str">
            <v>---</v>
          </cell>
          <cell r="J117">
            <v>115</v>
          </cell>
          <cell r="K117">
            <v>82</v>
          </cell>
          <cell r="L117" t="str">
            <v>---</v>
          </cell>
          <cell r="M117">
            <v>126</v>
          </cell>
          <cell r="N117">
            <v>1</v>
          </cell>
          <cell r="O117">
            <v>15</v>
          </cell>
          <cell r="P117">
            <v>123</v>
          </cell>
          <cell r="Q117">
            <v>16</v>
          </cell>
          <cell r="R117">
            <v>131</v>
          </cell>
          <cell r="S117">
            <v>137.5</v>
          </cell>
          <cell r="T117">
            <v>16</v>
          </cell>
          <cell r="U117">
            <v>134</v>
          </cell>
        </row>
        <row r="118">
          <cell r="D118" t="str">
            <v>冉玉婷</v>
          </cell>
          <cell r="E118" t="str">
            <v>初2022级10班</v>
          </cell>
          <cell r="F118">
            <v>720.5</v>
          </cell>
          <cell r="G118">
            <v>19</v>
          </cell>
          <cell r="H118">
            <v>11</v>
          </cell>
          <cell r="I118" t="str">
            <v>---</v>
          </cell>
          <cell r="J118">
            <v>115</v>
          </cell>
          <cell r="K118">
            <v>82</v>
          </cell>
          <cell r="L118" t="str">
            <v>---</v>
          </cell>
          <cell r="M118">
            <v>124</v>
          </cell>
          <cell r="N118">
            <v>5</v>
          </cell>
          <cell r="O118">
            <v>27</v>
          </cell>
          <cell r="P118">
            <v>127</v>
          </cell>
          <cell r="Q118">
            <v>9</v>
          </cell>
          <cell r="R118">
            <v>100</v>
          </cell>
          <cell r="S118">
            <v>135.5</v>
          </cell>
          <cell r="T118">
            <v>24</v>
          </cell>
          <cell r="U118">
            <v>170</v>
          </cell>
        </row>
        <row r="119">
          <cell r="D119" t="str">
            <v>康妍伊</v>
          </cell>
          <cell r="E119" t="str">
            <v>初2022级9班</v>
          </cell>
          <cell r="F119">
            <v>719.5</v>
          </cell>
          <cell r="G119">
            <v>25</v>
          </cell>
          <cell r="H119" t="str">
            <v>---</v>
          </cell>
          <cell r="I119" t="str">
            <v>---</v>
          </cell>
          <cell r="J119">
            <v>117</v>
          </cell>
          <cell r="K119">
            <v>13</v>
          </cell>
          <cell r="L119" t="str">
            <v>---</v>
          </cell>
          <cell r="M119">
            <v>109</v>
          </cell>
          <cell r="N119">
            <v>38</v>
          </cell>
          <cell r="O119">
            <v>373</v>
          </cell>
          <cell r="P119">
            <v>119</v>
          </cell>
          <cell r="Q119">
            <v>34</v>
          </cell>
          <cell r="R119">
            <v>175</v>
          </cell>
          <cell r="S119">
            <v>145</v>
          </cell>
          <cell r="T119">
            <v>4</v>
          </cell>
          <cell r="U119">
            <v>23</v>
          </cell>
        </row>
        <row r="120">
          <cell r="D120" t="str">
            <v>肖雯丹</v>
          </cell>
          <cell r="E120" t="str">
            <v>初2022级11班</v>
          </cell>
          <cell r="F120">
            <v>719.5</v>
          </cell>
          <cell r="G120">
            <v>7</v>
          </cell>
          <cell r="H120">
            <v>4</v>
          </cell>
          <cell r="I120" t="str">
            <v>---</v>
          </cell>
          <cell r="J120">
            <v>117</v>
          </cell>
          <cell r="K120">
            <v>9</v>
          </cell>
          <cell r="L120" t="str">
            <v>---</v>
          </cell>
          <cell r="M120">
            <v>116</v>
          </cell>
          <cell r="N120">
            <v>12</v>
          </cell>
          <cell r="O120">
            <v>157</v>
          </cell>
          <cell r="P120">
            <v>118</v>
          </cell>
          <cell r="Q120">
            <v>11</v>
          </cell>
          <cell r="R120">
            <v>184</v>
          </cell>
          <cell r="S120">
            <v>138</v>
          </cell>
          <cell r="T120">
            <v>4</v>
          </cell>
          <cell r="U120">
            <v>120</v>
          </cell>
        </row>
        <row r="121">
          <cell r="D121" t="str">
            <v>陈思齐</v>
          </cell>
          <cell r="E121" t="str">
            <v>初2022级3班</v>
          </cell>
          <cell r="F121">
            <v>719</v>
          </cell>
          <cell r="G121">
            <v>2</v>
          </cell>
          <cell r="H121">
            <v>1</v>
          </cell>
          <cell r="I121" t="str">
            <v>---</v>
          </cell>
          <cell r="J121">
            <v>119</v>
          </cell>
          <cell r="K121" t="str">
            <v>---</v>
          </cell>
          <cell r="L121">
            <v>28</v>
          </cell>
          <cell r="M121">
            <v>107</v>
          </cell>
          <cell r="N121">
            <v>34</v>
          </cell>
          <cell r="O121">
            <v>425</v>
          </cell>
          <cell r="P121">
            <v>118</v>
          </cell>
          <cell r="Q121">
            <v>11</v>
          </cell>
          <cell r="R121">
            <v>184</v>
          </cell>
          <cell r="S121">
            <v>139</v>
          </cell>
          <cell r="T121">
            <v>2</v>
          </cell>
          <cell r="U121">
            <v>112</v>
          </cell>
        </row>
        <row r="122">
          <cell r="D122" t="str">
            <v>张雅欣</v>
          </cell>
          <cell r="E122" t="str">
            <v>初2022级9班</v>
          </cell>
          <cell r="F122">
            <v>719</v>
          </cell>
          <cell r="G122">
            <v>26</v>
          </cell>
          <cell r="H122">
            <v>3</v>
          </cell>
          <cell r="I122" t="str">
            <v>---</v>
          </cell>
          <cell r="J122">
            <v>119</v>
          </cell>
          <cell r="K122">
            <v>46</v>
          </cell>
          <cell r="L122" t="str">
            <v>---</v>
          </cell>
          <cell r="M122">
            <v>110</v>
          </cell>
          <cell r="N122">
            <v>34</v>
          </cell>
          <cell r="O122">
            <v>337</v>
          </cell>
          <cell r="P122">
            <v>125</v>
          </cell>
          <cell r="Q122">
            <v>24</v>
          </cell>
          <cell r="R122">
            <v>113</v>
          </cell>
          <cell r="S122">
            <v>144.5</v>
          </cell>
          <cell r="T122">
            <v>8</v>
          </cell>
          <cell r="U122">
            <v>33</v>
          </cell>
        </row>
        <row r="123">
          <cell r="D123" t="str">
            <v>宋禹言</v>
          </cell>
          <cell r="E123" t="str">
            <v>初2022级13班</v>
          </cell>
          <cell r="F123">
            <v>717.5</v>
          </cell>
          <cell r="G123">
            <v>23</v>
          </cell>
          <cell r="H123">
            <v>4</v>
          </cell>
          <cell r="I123" t="str">
            <v>---</v>
          </cell>
          <cell r="J123">
            <v>121</v>
          </cell>
          <cell r="K123">
            <v>6</v>
          </cell>
          <cell r="L123" t="str">
            <v>---</v>
          </cell>
          <cell r="M123">
            <v>110</v>
          </cell>
          <cell r="N123">
            <v>43</v>
          </cell>
          <cell r="O123">
            <v>337</v>
          </cell>
          <cell r="P123">
            <v>124</v>
          </cell>
          <cell r="Q123">
            <v>17</v>
          </cell>
          <cell r="R123">
            <v>122</v>
          </cell>
          <cell r="S123">
            <v>136.5</v>
          </cell>
          <cell r="T123">
            <v>26</v>
          </cell>
          <cell r="U123">
            <v>156</v>
          </cell>
        </row>
        <row r="124">
          <cell r="D124" t="str">
            <v>黄峻锋</v>
          </cell>
          <cell r="E124" t="str">
            <v>初2022级9班</v>
          </cell>
          <cell r="F124">
            <v>717</v>
          </cell>
          <cell r="G124">
            <v>27</v>
          </cell>
          <cell r="H124" t="str">
            <v>---</v>
          </cell>
          <cell r="I124">
            <v>4</v>
          </cell>
          <cell r="J124">
            <v>122</v>
          </cell>
          <cell r="K124">
            <v>5</v>
          </cell>
          <cell r="L124" t="str">
            <v>---</v>
          </cell>
          <cell r="M124">
            <v>116</v>
          </cell>
          <cell r="N124">
            <v>18</v>
          </cell>
          <cell r="O124">
            <v>157</v>
          </cell>
          <cell r="P124">
            <v>120</v>
          </cell>
          <cell r="Q124">
            <v>31</v>
          </cell>
          <cell r="R124">
            <v>169</v>
          </cell>
          <cell r="S124">
            <v>134</v>
          </cell>
          <cell r="T124">
            <v>35</v>
          </cell>
          <cell r="U124">
            <v>202</v>
          </cell>
        </row>
        <row r="125">
          <cell r="D125" t="str">
            <v>乐柳萱</v>
          </cell>
          <cell r="E125" t="str">
            <v>初2022级4班</v>
          </cell>
          <cell r="F125">
            <v>717</v>
          </cell>
          <cell r="G125">
            <v>7</v>
          </cell>
          <cell r="H125">
            <v>3</v>
          </cell>
          <cell r="I125" t="str">
            <v>---</v>
          </cell>
          <cell r="J125">
            <v>122</v>
          </cell>
          <cell r="K125" t="str">
            <v>---</v>
          </cell>
          <cell r="L125">
            <v>10</v>
          </cell>
          <cell r="M125">
            <v>118</v>
          </cell>
          <cell r="N125">
            <v>11</v>
          </cell>
          <cell r="O125">
            <v>107</v>
          </cell>
          <cell r="P125">
            <v>111</v>
          </cell>
          <cell r="Q125">
            <v>36</v>
          </cell>
          <cell r="R125">
            <v>251</v>
          </cell>
          <cell r="S125">
            <v>137.5</v>
          </cell>
          <cell r="T125">
            <v>8</v>
          </cell>
          <cell r="U125">
            <v>134</v>
          </cell>
        </row>
        <row r="126">
          <cell r="D126" t="str">
            <v>唐琳宣</v>
          </cell>
          <cell r="E126" t="str">
            <v>初2022级4班</v>
          </cell>
          <cell r="F126">
            <v>717</v>
          </cell>
          <cell r="G126">
            <v>7</v>
          </cell>
          <cell r="H126">
            <v>4</v>
          </cell>
          <cell r="I126" t="str">
            <v>---</v>
          </cell>
          <cell r="J126">
            <v>122</v>
          </cell>
          <cell r="K126" t="str">
            <v>---</v>
          </cell>
          <cell r="L126">
            <v>7</v>
          </cell>
          <cell r="M126">
            <v>107</v>
          </cell>
          <cell r="N126">
            <v>46</v>
          </cell>
          <cell r="O126">
            <v>425</v>
          </cell>
          <cell r="P126">
            <v>123</v>
          </cell>
          <cell r="Q126">
            <v>16</v>
          </cell>
          <cell r="R126">
            <v>131</v>
          </cell>
          <cell r="S126">
            <v>137</v>
          </cell>
          <cell r="T126">
            <v>9</v>
          </cell>
          <cell r="U126">
            <v>142</v>
          </cell>
        </row>
        <row r="127">
          <cell r="D127" t="str">
            <v>蒋滟潆</v>
          </cell>
          <cell r="E127" t="str">
            <v>初2022级13班</v>
          </cell>
          <cell r="F127">
            <v>716.5</v>
          </cell>
          <cell r="G127">
            <v>24</v>
          </cell>
          <cell r="H127">
            <v>4</v>
          </cell>
          <cell r="I127" t="str">
            <v>---</v>
          </cell>
          <cell r="J127">
            <v>125</v>
          </cell>
          <cell r="K127">
            <v>5</v>
          </cell>
          <cell r="L127" t="str">
            <v>---</v>
          </cell>
          <cell r="M127">
            <v>114</v>
          </cell>
          <cell r="N127">
            <v>34</v>
          </cell>
          <cell r="O127">
            <v>213</v>
          </cell>
          <cell r="P127">
            <v>112</v>
          </cell>
          <cell r="Q127">
            <v>27</v>
          </cell>
          <cell r="R127">
            <v>244</v>
          </cell>
          <cell r="S127">
            <v>144</v>
          </cell>
          <cell r="T127">
            <v>11</v>
          </cell>
          <cell r="U127">
            <v>41</v>
          </cell>
        </row>
        <row r="128">
          <cell r="D128" t="str">
            <v>王雨涵</v>
          </cell>
          <cell r="E128" t="str">
            <v>初2022级15班</v>
          </cell>
          <cell r="F128">
            <v>715.5</v>
          </cell>
          <cell r="G128">
            <v>1</v>
          </cell>
          <cell r="H128" t="str">
            <v>---</v>
          </cell>
          <cell r="I128" t="str">
            <v>---</v>
          </cell>
          <cell r="J128">
            <v>126</v>
          </cell>
          <cell r="K128" t="str">
            <v>---</v>
          </cell>
          <cell r="L128">
            <v>20</v>
          </cell>
          <cell r="M128">
            <v>119</v>
          </cell>
          <cell r="N128">
            <v>1</v>
          </cell>
          <cell r="O128">
            <v>86</v>
          </cell>
          <cell r="P128">
            <v>105</v>
          </cell>
          <cell r="Q128">
            <v>2</v>
          </cell>
          <cell r="R128">
            <v>306</v>
          </cell>
          <cell r="S128">
            <v>139.5</v>
          </cell>
          <cell r="T128">
            <v>1</v>
          </cell>
          <cell r="U128">
            <v>106</v>
          </cell>
        </row>
        <row r="129">
          <cell r="D129" t="str">
            <v>杨润雅</v>
          </cell>
          <cell r="E129" t="str">
            <v>初2022级4班</v>
          </cell>
          <cell r="F129">
            <v>715.5</v>
          </cell>
          <cell r="G129">
            <v>9</v>
          </cell>
          <cell r="H129" t="str">
            <v>---</v>
          </cell>
          <cell r="I129">
            <v>1</v>
          </cell>
          <cell r="J129">
            <v>126</v>
          </cell>
          <cell r="K129" t="str">
            <v>---</v>
          </cell>
          <cell r="L129">
            <v>20</v>
          </cell>
          <cell r="M129">
            <v>108</v>
          </cell>
          <cell r="N129">
            <v>43</v>
          </cell>
          <cell r="O129">
            <v>399</v>
          </cell>
          <cell r="P129">
            <v>119</v>
          </cell>
          <cell r="Q129">
            <v>24</v>
          </cell>
          <cell r="R129">
            <v>175</v>
          </cell>
          <cell r="S129">
            <v>136.5</v>
          </cell>
          <cell r="T129">
            <v>11</v>
          </cell>
          <cell r="U129">
            <v>156</v>
          </cell>
        </row>
        <row r="130">
          <cell r="D130" t="str">
            <v>曾子航</v>
          </cell>
          <cell r="E130" t="str">
            <v>初2022级9班</v>
          </cell>
          <cell r="F130">
            <v>715.5</v>
          </cell>
          <cell r="G130">
            <v>28</v>
          </cell>
          <cell r="H130" t="str">
            <v>---</v>
          </cell>
          <cell r="I130">
            <v>17</v>
          </cell>
          <cell r="J130">
            <v>126</v>
          </cell>
          <cell r="K130" t="str">
            <v>---</v>
          </cell>
          <cell r="L130">
            <v>76</v>
          </cell>
          <cell r="M130">
            <v>107</v>
          </cell>
          <cell r="N130">
            <v>42</v>
          </cell>
          <cell r="O130">
            <v>425</v>
          </cell>
          <cell r="P130">
            <v>121</v>
          </cell>
          <cell r="Q130">
            <v>30</v>
          </cell>
          <cell r="R130">
            <v>162</v>
          </cell>
          <cell r="S130">
            <v>122</v>
          </cell>
          <cell r="T130">
            <v>47</v>
          </cell>
          <cell r="U130">
            <v>358</v>
          </cell>
        </row>
        <row r="131">
          <cell r="D131" t="str">
            <v>陈俊驰</v>
          </cell>
          <cell r="E131" t="str">
            <v>初2022级13班</v>
          </cell>
          <cell r="F131">
            <v>715</v>
          </cell>
          <cell r="G131">
            <v>25</v>
          </cell>
          <cell r="H131">
            <v>11</v>
          </cell>
          <cell r="I131" t="str">
            <v>---</v>
          </cell>
          <cell r="J131">
            <v>129</v>
          </cell>
          <cell r="K131">
            <v>96</v>
          </cell>
          <cell r="L131" t="str">
            <v>---</v>
          </cell>
          <cell r="M131">
            <v>115</v>
          </cell>
          <cell r="N131">
            <v>31</v>
          </cell>
          <cell r="O131">
            <v>181</v>
          </cell>
          <cell r="P131">
            <v>132</v>
          </cell>
          <cell r="Q131">
            <v>10</v>
          </cell>
          <cell r="R131">
            <v>56</v>
          </cell>
          <cell r="S131">
            <v>138.5</v>
          </cell>
          <cell r="T131">
            <v>22</v>
          </cell>
          <cell r="U131">
            <v>115</v>
          </cell>
        </row>
        <row r="132">
          <cell r="D132" t="str">
            <v>杨文婧</v>
          </cell>
          <cell r="E132" t="str">
            <v>初2022级3班</v>
          </cell>
          <cell r="F132">
            <v>714.5</v>
          </cell>
          <cell r="G132">
            <v>3</v>
          </cell>
          <cell r="H132">
            <v>2</v>
          </cell>
          <cell r="I132" t="str">
            <v>---</v>
          </cell>
          <cell r="J132">
            <v>130</v>
          </cell>
          <cell r="K132">
            <v>27</v>
          </cell>
          <cell r="L132" t="str">
            <v>---</v>
          </cell>
          <cell r="M132">
            <v>113</v>
          </cell>
          <cell r="N132">
            <v>19</v>
          </cell>
          <cell r="O132">
            <v>244</v>
          </cell>
          <cell r="P132">
            <v>125</v>
          </cell>
          <cell r="Q132">
            <v>2</v>
          </cell>
          <cell r="R132">
            <v>113</v>
          </cell>
          <cell r="S132">
            <v>135.5</v>
          </cell>
          <cell r="T132">
            <v>6</v>
          </cell>
          <cell r="U132">
            <v>170</v>
          </cell>
        </row>
        <row r="133">
          <cell r="D133" t="str">
            <v>旷馨桦</v>
          </cell>
          <cell r="E133" t="str">
            <v>初2022级12班</v>
          </cell>
          <cell r="F133">
            <v>714</v>
          </cell>
          <cell r="G133">
            <v>27</v>
          </cell>
          <cell r="H133" t="str">
            <v>---</v>
          </cell>
          <cell r="I133">
            <v>4</v>
          </cell>
          <cell r="J133">
            <v>131</v>
          </cell>
          <cell r="K133">
            <v>3</v>
          </cell>
          <cell r="L133" t="str">
            <v>---</v>
          </cell>
          <cell r="M133">
            <v>114</v>
          </cell>
          <cell r="N133">
            <v>30</v>
          </cell>
          <cell r="O133">
            <v>213</v>
          </cell>
          <cell r="P133">
            <v>117</v>
          </cell>
          <cell r="Q133">
            <v>37</v>
          </cell>
          <cell r="R133">
            <v>197</v>
          </cell>
          <cell r="S133">
            <v>137.5</v>
          </cell>
          <cell r="T133">
            <v>25</v>
          </cell>
          <cell r="U133">
            <v>134</v>
          </cell>
        </row>
        <row r="134">
          <cell r="D134" t="str">
            <v>唐浩川</v>
          </cell>
          <cell r="E134" t="str">
            <v>初2022级12班</v>
          </cell>
          <cell r="F134">
            <v>714</v>
          </cell>
          <cell r="G134">
            <v>27</v>
          </cell>
          <cell r="H134" t="str">
            <v>---</v>
          </cell>
          <cell r="I134">
            <v>10</v>
          </cell>
          <cell r="J134">
            <v>131</v>
          </cell>
          <cell r="K134" t="str">
            <v>---</v>
          </cell>
          <cell r="L134">
            <v>31</v>
          </cell>
          <cell r="M134">
            <v>111</v>
          </cell>
          <cell r="N134">
            <v>38</v>
          </cell>
          <cell r="O134">
            <v>307</v>
          </cell>
          <cell r="P134">
            <v>123</v>
          </cell>
          <cell r="Q134">
            <v>28</v>
          </cell>
          <cell r="R134">
            <v>131</v>
          </cell>
          <cell r="S134">
            <v>126.5</v>
          </cell>
          <cell r="T134">
            <v>45</v>
          </cell>
          <cell r="U134">
            <v>303</v>
          </cell>
        </row>
        <row r="135">
          <cell r="D135" t="str">
            <v>余浩之</v>
          </cell>
          <cell r="E135" t="str">
            <v>初2022级9班</v>
          </cell>
          <cell r="F135">
            <v>714</v>
          </cell>
          <cell r="G135">
            <v>29</v>
          </cell>
          <cell r="H135" t="str">
            <v>---</v>
          </cell>
          <cell r="I135">
            <v>6</v>
          </cell>
          <cell r="J135">
            <v>131</v>
          </cell>
          <cell r="K135" t="str">
            <v>---</v>
          </cell>
          <cell r="L135">
            <v>4</v>
          </cell>
          <cell r="M135">
            <v>113</v>
          </cell>
          <cell r="N135">
            <v>27</v>
          </cell>
          <cell r="O135">
            <v>244</v>
          </cell>
          <cell r="P135">
            <v>113</v>
          </cell>
          <cell r="Q135">
            <v>39</v>
          </cell>
          <cell r="R135">
            <v>236</v>
          </cell>
          <cell r="S135">
            <v>141</v>
          </cell>
          <cell r="T135">
            <v>19</v>
          </cell>
          <cell r="U135">
            <v>79</v>
          </cell>
        </row>
        <row r="136">
          <cell r="D136" t="str">
            <v>补喻</v>
          </cell>
          <cell r="E136" t="str">
            <v>初2022级12班</v>
          </cell>
          <cell r="F136">
            <v>713.5</v>
          </cell>
          <cell r="G136">
            <v>29</v>
          </cell>
          <cell r="H136" t="str">
            <v>---</v>
          </cell>
          <cell r="I136">
            <v>6</v>
          </cell>
          <cell r="J136">
            <v>134</v>
          </cell>
          <cell r="K136" t="str">
            <v>---</v>
          </cell>
          <cell r="L136" t="str">
            <v>---</v>
          </cell>
          <cell r="M136">
            <v>117</v>
          </cell>
          <cell r="N136">
            <v>22</v>
          </cell>
          <cell r="O136">
            <v>130</v>
          </cell>
          <cell r="P136">
            <v>110</v>
          </cell>
          <cell r="Q136">
            <v>42</v>
          </cell>
          <cell r="R136">
            <v>259</v>
          </cell>
          <cell r="S136">
            <v>141</v>
          </cell>
          <cell r="T136">
            <v>16</v>
          </cell>
          <cell r="U136">
            <v>79</v>
          </cell>
        </row>
        <row r="137">
          <cell r="D137" t="str">
            <v>廖修能</v>
          </cell>
          <cell r="E137" t="str">
            <v>初2022级13班</v>
          </cell>
          <cell r="F137">
            <v>713.5</v>
          </cell>
          <cell r="G137">
            <v>26</v>
          </cell>
          <cell r="H137">
            <v>17</v>
          </cell>
          <cell r="I137" t="str">
            <v>---</v>
          </cell>
          <cell r="J137">
            <v>134</v>
          </cell>
          <cell r="K137">
            <v>138</v>
          </cell>
          <cell r="L137" t="str">
            <v>---</v>
          </cell>
          <cell r="M137">
            <v>117</v>
          </cell>
          <cell r="N137">
            <v>19</v>
          </cell>
          <cell r="O137">
            <v>130</v>
          </cell>
          <cell r="P137">
            <v>129</v>
          </cell>
          <cell r="Q137">
            <v>13</v>
          </cell>
          <cell r="R137">
            <v>80</v>
          </cell>
          <cell r="S137">
            <v>146</v>
          </cell>
          <cell r="T137">
            <v>4</v>
          </cell>
          <cell r="U137">
            <v>13</v>
          </cell>
        </row>
        <row r="138">
          <cell r="D138" t="str">
            <v>甘宇晨</v>
          </cell>
          <cell r="E138" t="str">
            <v>初2022级16班</v>
          </cell>
          <cell r="F138">
            <v>713</v>
          </cell>
          <cell r="G138">
            <v>13</v>
          </cell>
          <cell r="H138" t="str">
            <v>---</v>
          </cell>
          <cell r="I138">
            <v>5</v>
          </cell>
          <cell r="J138">
            <v>136</v>
          </cell>
          <cell r="K138" t="str">
            <v>---</v>
          </cell>
          <cell r="L138">
            <v>60</v>
          </cell>
          <cell r="M138">
            <v>115</v>
          </cell>
          <cell r="N138">
            <v>20</v>
          </cell>
          <cell r="O138">
            <v>181</v>
          </cell>
          <cell r="P138">
            <v>106</v>
          </cell>
          <cell r="Q138">
            <v>37</v>
          </cell>
          <cell r="R138">
            <v>297</v>
          </cell>
          <cell r="S138">
            <v>135</v>
          </cell>
          <cell r="T138">
            <v>19</v>
          </cell>
          <cell r="U138">
            <v>176</v>
          </cell>
        </row>
        <row r="139">
          <cell r="D139" t="str">
            <v>蒋程程</v>
          </cell>
          <cell r="E139" t="str">
            <v>初2022级16班</v>
          </cell>
          <cell r="F139">
            <v>712</v>
          </cell>
          <cell r="G139">
            <v>14</v>
          </cell>
          <cell r="H139" t="str">
            <v>---</v>
          </cell>
          <cell r="I139">
            <v>2</v>
          </cell>
          <cell r="J139">
            <v>137</v>
          </cell>
          <cell r="K139" t="str">
            <v>---</v>
          </cell>
          <cell r="L139" t="str">
            <v>---</v>
          </cell>
          <cell r="M139">
            <v>119</v>
          </cell>
          <cell r="N139">
            <v>8</v>
          </cell>
          <cell r="O139">
            <v>86</v>
          </cell>
          <cell r="P139">
            <v>108</v>
          </cell>
          <cell r="Q139">
            <v>33</v>
          </cell>
          <cell r="R139">
            <v>273</v>
          </cell>
          <cell r="S139">
            <v>140</v>
          </cell>
          <cell r="T139">
            <v>8</v>
          </cell>
          <cell r="U139">
            <v>96</v>
          </cell>
        </row>
        <row r="140">
          <cell r="D140" t="str">
            <v>肖语彤</v>
          </cell>
          <cell r="E140" t="str">
            <v>初2022级16班</v>
          </cell>
          <cell r="F140">
            <v>712</v>
          </cell>
          <cell r="G140">
            <v>14</v>
          </cell>
          <cell r="H140" t="str">
            <v>---</v>
          </cell>
          <cell r="I140">
            <v>6</v>
          </cell>
          <cell r="J140">
            <v>137</v>
          </cell>
          <cell r="K140" t="str">
            <v>---</v>
          </cell>
          <cell r="L140">
            <v>61</v>
          </cell>
          <cell r="M140">
            <v>113</v>
          </cell>
          <cell r="N140">
            <v>26</v>
          </cell>
          <cell r="O140">
            <v>244</v>
          </cell>
          <cell r="P140">
            <v>113</v>
          </cell>
          <cell r="Q140">
            <v>26</v>
          </cell>
          <cell r="R140">
            <v>236</v>
          </cell>
          <cell r="S140">
            <v>129</v>
          </cell>
          <cell r="T140">
            <v>31</v>
          </cell>
          <cell r="U140">
            <v>270</v>
          </cell>
        </row>
        <row r="141">
          <cell r="D141" t="str">
            <v>杨语涵</v>
          </cell>
          <cell r="E141" t="str">
            <v>初2022级10班</v>
          </cell>
          <cell r="F141">
            <v>711.5</v>
          </cell>
          <cell r="G141">
            <v>20</v>
          </cell>
          <cell r="H141">
            <v>21</v>
          </cell>
          <cell r="I141" t="str">
            <v>---</v>
          </cell>
          <cell r="J141">
            <v>139</v>
          </cell>
          <cell r="K141">
            <v>158</v>
          </cell>
          <cell r="L141" t="str">
            <v>---</v>
          </cell>
          <cell r="M141">
            <v>124</v>
          </cell>
          <cell r="N141">
            <v>5</v>
          </cell>
          <cell r="O141">
            <v>27</v>
          </cell>
          <cell r="P141">
            <v>124</v>
          </cell>
          <cell r="Q141">
            <v>13</v>
          </cell>
          <cell r="R141">
            <v>122</v>
          </cell>
          <cell r="S141">
            <v>146</v>
          </cell>
          <cell r="T141">
            <v>4</v>
          </cell>
          <cell r="U141">
            <v>13</v>
          </cell>
        </row>
        <row r="142">
          <cell r="D142" t="str">
            <v>周娅婷</v>
          </cell>
          <cell r="E142" t="str">
            <v>初2022级10班</v>
          </cell>
          <cell r="F142">
            <v>711.5</v>
          </cell>
          <cell r="G142">
            <v>20</v>
          </cell>
          <cell r="H142" t="str">
            <v>---</v>
          </cell>
          <cell r="I142">
            <v>2</v>
          </cell>
          <cell r="J142">
            <v>139</v>
          </cell>
          <cell r="K142" t="str">
            <v>---</v>
          </cell>
          <cell r="L142">
            <v>29</v>
          </cell>
          <cell r="M142">
            <v>126</v>
          </cell>
          <cell r="N142">
            <v>4</v>
          </cell>
          <cell r="O142">
            <v>15</v>
          </cell>
          <cell r="P142">
            <v>99</v>
          </cell>
          <cell r="Q142">
            <v>41</v>
          </cell>
          <cell r="R142">
            <v>364</v>
          </cell>
          <cell r="S142">
            <v>135.5</v>
          </cell>
          <cell r="T142">
            <v>24</v>
          </cell>
          <cell r="U142">
            <v>170</v>
          </cell>
        </row>
        <row r="143">
          <cell r="D143" t="str">
            <v>李钰</v>
          </cell>
          <cell r="E143" t="str">
            <v>初2022级11班</v>
          </cell>
          <cell r="F143">
            <v>711</v>
          </cell>
          <cell r="G143">
            <v>8</v>
          </cell>
          <cell r="H143" t="str">
            <v>---</v>
          </cell>
          <cell r="I143">
            <v>2</v>
          </cell>
          <cell r="J143">
            <v>141</v>
          </cell>
          <cell r="K143" t="str">
            <v>---</v>
          </cell>
          <cell r="L143">
            <v>54</v>
          </cell>
          <cell r="M143">
            <v>109</v>
          </cell>
          <cell r="N143">
            <v>33</v>
          </cell>
          <cell r="O143">
            <v>373</v>
          </cell>
          <cell r="P143">
            <v>103</v>
          </cell>
          <cell r="Q143">
            <v>26</v>
          </cell>
          <cell r="R143">
            <v>322</v>
          </cell>
          <cell r="S143">
            <v>143</v>
          </cell>
          <cell r="T143">
            <v>1</v>
          </cell>
          <cell r="U143">
            <v>55</v>
          </cell>
        </row>
        <row r="144">
          <cell r="D144" t="str">
            <v>杨喆</v>
          </cell>
          <cell r="E144" t="str">
            <v>初2022级16班</v>
          </cell>
          <cell r="F144">
            <v>711</v>
          </cell>
          <cell r="G144">
            <v>16</v>
          </cell>
          <cell r="H144">
            <v>13</v>
          </cell>
          <cell r="I144" t="str">
            <v>---</v>
          </cell>
          <cell r="J144">
            <v>141</v>
          </cell>
          <cell r="K144">
            <v>115</v>
          </cell>
          <cell r="L144" t="str">
            <v>---</v>
          </cell>
          <cell r="M144">
            <v>118</v>
          </cell>
          <cell r="N144">
            <v>10</v>
          </cell>
          <cell r="O144">
            <v>107</v>
          </cell>
          <cell r="P144">
            <v>130</v>
          </cell>
          <cell r="Q144">
            <v>10</v>
          </cell>
          <cell r="R144">
            <v>68</v>
          </cell>
          <cell r="S144">
            <v>139</v>
          </cell>
          <cell r="T144">
            <v>14</v>
          </cell>
          <cell r="U144">
            <v>112</v>
          </cell>
        </row>
        <row r="145">
          <cell r="D145" t="str">
            <v>田灏</v>
          </cell>
          <cell r="E145" t="str">
            <v>初2022级12班</v>
          </cell>
          <cell r="F145">
            <v>709</v>
          </cell>
          <cell r="G145">
            <v>30</v>
          </cell>
          <cell r="H145">
            <v>5</v>
          </cell>
          <cell r="I145" t="str">
            <v>---</v>
          </cell>
          <cell r="J145">
            <v>143</v>
          </cell>
          <cell r="K145">
            <v>100</v>
          </cell>
          <cell r="L145" t="str">
            <v>---</v>
          </cell>
          <cell r="M145">
            <v>108</v>
          </cell>
          <cell r="N145">
            <v>42</v>
          </cell>
          <cell r="O145">
            <v>399</v>
          </cell>
          <cell r="P145">
            <v>140</v>
          </cell>
          <cell r="Q145">
            <v>4</v>
          </cell>
          <cell r="R145">
            <v>15</v>
          </cell>
          <cell r="S145">
            <v>134.5</v>
          </cell>
          <cell r="T145">
            <v>32</v>
          </cell>
          <cell r="U145">
            <v>189</v>
          </cell>
        </row>
        <row r="146">
          <cell r="D146" t="str">
            <v>吴馨怡</v>
          </cell>
          <cell r="E146" t="str">
            <v>初2022级10班</v>
          </cell>
          <cell r="F146">
            <v>709</v>
          </cell>
          <cell r="G146">
            <v>22</v>
          </cell>
          <cell r="H146" t="str">
            <v>---</v>
          </cell>
          <cell r="I146">
            <v>5</v>
          </cell>
          <cell r="J146">
            <v>143</v>
          </cell>
          <cell r="K146" t="str">
            <v>---</v>
          </cell>
          <cell r="L146">
            <v>41</v>
          </cell>
          <cell r="M146">
            <v>120</v>
          </cell>
          <cell r="N146">
            <v>12</v>
          </cell>
          <cell r="O146">
            <v>67</v>
          </cell>
          <cell r="P146">
            <v>108</v>
          </cell>
          <cell r="Q146">
            <v>30</v>
          </cell>
          <cell r="R146">
            <v>273</v>
          </cell>
          <cell r="S146">
            <v>128.5</v>
          </cell>
          <cell r="T146">
            <v>30</v>
          </cell>
          <cell r="U146">
            <v>277</v>
          </cell>
        </row>
        <row r="147">
          <cell r="D147" t="str">
            <v>姚仁钦</v>
          </cell>
          <cell r="E147" t="str">
            <v>初2022级4班</v>
          </cell>
          <cell r="F147">
            <v>709</v>
          </cell>
          <cell r="G147">
            <v>10</v>
          </cell>
          <cell r="H147" t="str">
            <v>---</v>
          </cell>
          <cell r="I147">
            <v>5</v>
          </cell>
          <cell r="J147">
            <v>143</v>
          </cell>
          <cell r="K147" t="str">
            <v>---</v>
          </cell>
          <cell r="L147">
            <v>52</v>
          </cell>
          <cell r="M147">
            <v>110</v>
          </cell>
          <cell r="N147">
            <v>36</v>
          </cell>
          <cell r="O147">
            <v>337</v>
          </cell>
          <cell r="P147">
            <v>118</v>
          </cell>
          <cell r="Q147">
            <v>27</v>
          </cell>
          <cell r="R147">
            <v>184</v>
          </cell>
          <cell r="S147">
            <v>126</v>
          </cell>
          <cell r="T147">
            <v>24</v>
          </cell>
          <cell r="U147">
            <v>307</v>
          </cell>
        </row>
        <row r="148">
          <cell r="D148" t="str">
            <v>彭彬</v>
          </cell>
          <cell r="E148" t="str">
            <v>初2022级12班</v>
          </cell>
          <cell r="F148">
            <v>708</v>
          </cell>
          <cell r="G148">
            <v>31</v>
          </cell>
          <cell r="H148">
            <v>11</v>
          </cell>
          <cell r="I148" t="str">
            <v>---</v>
          </cell>
          <cell r="J148">
            <v>146</v>
          </cell>
          <cell r="K148">
            <v>169</v>
          </cell>
          <cell r="L148" t="str">
            <v>---</v>
          </cell>
          <cell r="M148">
            <v>118</v>
          </cell>
          <cell r="N148">
            <v>18</v>
          </cell>
          <cell r="O148">
            <v>107</v>
          </cell>
          <cell r="P148">
            <v>137</v>
          </cell>
          <cell r="Q148">
            <v>9</v>
          </cell>
          <cell r="R148">
            <v>32</v>
          </cell>
          <cell r="S148">
            <v>138</v>
          </cell>
          <cell r="T148">
            <v>23</v>
          </cell>
          <cell r="U148">
            <v>120</v>
          </cell>
        </row>
        <row r="149">
          <cell r="D149" t="str">
            <v>沈傲</v>
          </cell>
          <cell r="E149" t="str">
            <v>初2022级9班</v>
          </cell>
          <cell r="F149">
            <v>708</v>
          </cell>
          <cell r="G149">
            <v>30</v>
          </cell>
          <cell r="H149">
            <v>8</v>
          </cell>
          <cell r="I149" t="str">
            <v>---</v>
          </cell>
          <cell r="J149">
            <v>146</v>
          </cell>
          <cell r="K149">
            <v>87</v>
          </cell>
          <cell r="L149" t="str">
            <v>---</v>
          </cell>
          <cell r="M149">
            <v>112</v>
          </cell>
          <cell r="N149">
            <v>29</v>
          </cell>
          <cell r="O149">
            <v>280</v>
          </cell>
          <cell r="P149">
            <v>126</v>
          </cell>
          <cell r="Q149">
            <v>22</v>
          </cell>
          <cell r="R149">
            <v>106</v>
          </cell>
          <cell r="S149">
            <v>142</v>
          </cell>
          <cell r="T149">
            <v>17</v>
          </cell>
          <cell r="U149">
            <v>65</v>
          </cell>
        </row>
        <row r="150">
          <cell r="D150" t="str">
            <v>钟晨希</v>
          </cell>
          <cell r="E150" t="str">
            <v>初2022级10班</v>
          </cell>
          <cell r="F150">
            <v>708</v>
          </cell>
          <cell r="G150">
            <v>23</v>
          </cell>
          <cell r="H150">
            <v>9</v>
          </cell>
          <cell r="I150" t="str">
            <v>---</v>
          </cell>
          <cell r="J150">
            <v>146</v>
          </cell>
          <cell r="K150">
            <v>76</v>
          </cell>
          <cell r="L150" t="str">
            <v>---</v>
          </cell>
          <cell r="M150">
            <v>122</v>
          </cell>
          <cell r="N150">
            <v>9</v>
          </cell>
          <cell r="O150">
            <v>43</v>
          </cell>
          <cell r="P150">
            <v>108</v>
          </cell>
          <cell r="Q150">
            <v>30</v>
          </cell>
          <cell r="R150">
            <v>273</v>
          </cell>
          <cell r="S150">
            <v>148</v>
          </cell>
          <cell r="T150">
            <v>1</v>
          </cell>
          <cell r="U150">
            <v>2</v>
          </cell>
        </row>
        <row r="151">
          <cell r="D151" t="str">
            <v>陈雨涵</v>
          </cell>
          <cell r="E151" t="str">
            <v>初2022级10班</v>
          </cell>
          <cell r="F151">
            <v>707.5</v>
          </cell>
          <cell r="G151">
            <v>24</v>
          </cell>
          <cell r="H151">
            <v>2</v>
          </cell>
          <cell r="I151" t="str">
            <v>---</v>
          </cell>
          <cell r="J151">
            <v>149</v>
          </cell>
          <cell r="K151">
            <v>38</v>
          </cell>
          <cell r="L151" t="str">
            <v>---</v>
          </cell>
          <cell r="M151">
            <v>105</v>
          </cell>
          <cell r="N151">
            <v>45</v>
          </cell>
          <cell r="O151">
            <v>470</v>
          </cell>
          <cell r="P151">
            <v>123</v>
          </cell>
          <cell r="Q151">
            <v>14</v>
          </cell>
          <cell r="R151">
            <v>131</v>
          </cell>
          <cell r="S151">
            <v>144</v>
          </cell>
          <cell r="T151">
            <v>9</v>
          </cell>
          <cell r="U151">
            <v>41</v>
          </cell>
        </row>
        <row r="152">
          <cell r="D152" t="str">
            <v>蒋玺辰</v>
          </cell>
          <cell r="E152" t="str">
            <v>初2022级11班</v>
          </cell>
          <cell r="F152">
            <v>707.5</v>
          </cell>
          <cell r="G152">
            <v>9</v>
          </cell>
          <cell r="H152" t="str">
            <v>---</v>
          </cell>
          <cell r="I152">
            <v>4</v>
          </cell>
          <cell r="J152">
            <v>149</v>
          </cell>
          <cell r="K152" t="str">
            <v>---</v>
          </cell>
          <cell r="L152">
            <v>78</v>
          </cell>
          <cell r="M152">
            <v>119</v>
          </cell>
          <cell r="N152">
            <v>7</v>
          </cell>
          <cell r="O152">
            <v>86</v>
          </cell>
          <cell r="P152">
            <v>96</v>
          </cell>
          <cell r="Q152">
            <v>35</v>
          </cell>
          <cell r="R152">
            <v>393</v>
          </cell>
          <cell r="S152">
            <v>133</v>
          </cell>
          <cell r="T152">
            <v>13</v>
          </cell>
          <cell r="U152">
            <v>217</v>
          </cell>
        </row>
        <row r="153">
          <cell r="D153" t="str">
            <v>廖麟轩</v>
          </cell>
          <cell r="E153" t="str">
            <v>初2022级16班</v>
          </cell>
          <cell r="F153">
            <v>707.5</v>
          </cell>
          <cell r="G153">
            <v>17</v>
          </cell>
          <cell r="H153" t="str">
            <v>---</v>
          </cell>
          <cell r="I153">
            <v>3</v>
          </cell>
          <cell r="J153">
            <v>149</v>
          </cell>
          <cell r="K153">
            <v>16</v>
          </cell>
          <cell r="L153" t="str">
            <v>---</v>
          </cell>
          <cell r="M153">
            <v>98</v>
          </cell>
          <cell r="N153">
            <v>55</v>
          </cell>
          <cell r="O153">
            <v>653</v>
          </cell>
          <cell r="P153">
            <v>146</v>
          </cell>
          <cell r="Q153">
            <v>1</v>
          </cell>
          <cell r="R153">
            <v>1</v>
          </cell>
          <cell r="S153">
            <v>124</v>
          </cell>
          <cell r="T153">
            <v>37</v>
          </cell>
          <cell r="U153">
            <v>335</v>
          </cell>
        </row>
        <row r="154">
          <cell r="D154" t="str">
            <v>王芷淇</v>
          </cell>
          <cell r="E154" t="str">
            <v>初2022级5班</v>
          </cell>
          <cell r="F154">
            <v>707.5</v>
          </cell>
          <cell r="G154">
            <v>1</v>
          </cell>
          <cell r="H154" t="str">
            <v>---</v>
          </cell>
          <cell r="I154" t="str">
            <v>---</v>
          </cell>
          <cell r="J154">
            <v>149</v>
          </cell>
          <cell r="K154">
            <v>41</v>
          </cell>
          <cell r="L154" t="str">
            <v>---</v>
          </cell>
          <cell r="M154">
            <v>117</v>
          </cell>
          <cell r="N154">
            <v>2</v>
          </cell>
          <cell r="O154">
            <v>130</v>
          </cell>
          <cell r="P154">
            <v>122</v>
          </cell>
          <cell r="Q154">
            <v>2</v>
          </cell>
          <cell r="R154">
            <v>150</v>
          </cell>
          <cell r="S154">
            <v>133.5</v>
          </cell>
          <cell r="T154">
            <v>2</v>
          </cell>
          <cell r="U154">
            <v>212</v>
          </cell>
        </row>
        <row r="155">
          <cell r="D155" t="str">
            <v>蔡一鸣</v>
          </cell>
          <cell r="E155" t="str">
            <v>初2022级12班</v>
          </cell>
          <cell r="F155">
            <v>707</v>
          </cell>
          <cell r="G155">
            <v>32</v>
          </cell>
          <cell r="H155" t="str">
            <v>---</v>
          </cell>
          <cell r="I155">
            <v>1</v>
          </cell>
          <cell r="J155">
            <v>153</v>
          </cell>
          <cell r="K155">
            <v>68</v>
          </cell>
          <cell r="L155" t="str">
            <v>---</v>
          </cell>
          <cell r="M155">
            <v>112</v>
          </cell>
          <cell r="N155">
            <v>35</v>
          </cell>
          <cell r="O155">
            <v>280</v>
          </cell>
          <cell r="P155">
            <v>139</v>
          </cell>
          <cell r="Q155">
            <v>6</v>
          </cell>
          <cell r="R155">
            <v>21</v>
          </cell>
          <cell r="S155">
            <v>125.5</v>
          </cell>
          <cell r="T155">
            <v>46</v>
          </cell>
          <cell r="U155">
            <v>319</v>
          </cell>
        </row>
        <row r="156">
          <cell r="D156" t="str">
            <v>杨凌云</v>
          </cell>
          <cell r="E156" t="str">
            <v>初2022级4班</v>
          </cell>
          <cell r="F156">
            <v>706.5</v>
          </cell>
          <cell r="G156">
            <v>11</v>
          </cell>
          <cell r="H156" t="str">
            <v>---</v>
          </cell>
          <cell r="I156">
            <v>8</v>
          </cell>
          <cell r="J156">
            <v>154</v>
          </cell>
          <cell r="K156" t="str">
            <v>---</v>
          </cell>
          <cell r="L156">
            <v>79</v>
          </cell>
          <cell r="M156">
            <v>107</v>
          </cell>
          <cell r="N156">
            <v>46</v>
          </cell>
          <cell r="O156">
            <v>425</v>
          </cell>
          <cell r="P156">
            <v>123</v>
          </cell>
          <cell r="Q156">
            <v>16</v>
          </cell>
          <cell r="R156">
            <v>131</v>
          </cell>
          <cell r="S156">
            <v>118.5</v>
          </cell>
          <cell r="T156">
            <v>39</v>
          </cell>
          <cell r="U156">
            <v>395</v>
          </cell>
        </row>
        <row r="157">
          <cell r="D157" t="str">
            <v>余林鑫</v>
          </cell>
          <cell r="E157" t="str">
            <v>初2022级9班</v>
          </cell>
          <cell r="F157">
            <v>706.5</v>
          </cell>
          <cell r="G157">
            <v>31</v>
          </cell>
          <cell r="H157">
            <v>9</v>
          </cell>
          <cell r="I157" t="str">
            <v>---</v>
          </cell>
          <cell r="J157">
            <v>154</v>
          </cell>
          <cell r="K157">
            <v>95</v>
          </cell>
          <cell r="L157" t="str">
            <v>---</v>
          </cell>
          <cell r="M157">
            <v>116</v>
          </cell>
          <cell r="N157">
            <v>18</v>
          </cell>
          <cell r="O157">
            <v>157</v>
          </cell>
          <cell r="P157">
            <v>128</v>
          </cell>
          <cell r="Q157">
            <v>19</v>
          </cell>
          <cell r="R157">
            <v>92</v>
          </cell>
          <cell r="S157">
            <v>137</v>
          </cell>
          <cell r="T157">
            <v>31</v>
          </cell>
          <cell r="U157">
            <v>142</v>
          </cell>
        </row>
        <row r="158">
          <cell r="D158" t="str">
            <v>张子涵3525</v>
          </cell>
          <cell r="E158" t="str">
            <v>初2022级4班</v>
          </cell>
          <cell r="F158">
            <v>706.5</v>
          </cell>
          <cell r="G158">
            <v>11</v>
          </cell>
          <cell r="H158">
            <v>7</v>
          </cell>
          <cell r="I158" t="str">
            <v>---</v>
          </cell>
          <cell r="J158">
            <v>154</v>
          </cell>
          <cell r="K158">
            <v>36</v>
          </cell>
          <cell r="L158" t="str">
            <v>---</v>
          </cell>
          <cell r="M158">
            <v>120</v>
          </cell>
          <cell r="N158">
            <v>6</v>
          </cell>
          <cell r="O158">
            <v>67</v>
          </cell>
          <cell r="P158">
            <v>130</v>
          </cell>
          <cell r="Q158">
            <v>9</v>
          </cell>
          <cell r="R158">
            <v>68</v>
          </cell>
          <cell r="S158">
            <v>121.5</v>
          </cell>
          <cell r="T158">
            <v>33</v>
          </cell>
          <cell r="U158">
            <v>365</v>
          </cell>
        </row>
        <row r="159">
          <cell r="D159" t="str">
            <v>何欣雨</v>
          </cell>
          <cell r="E159" t="str">
            <v>初2022级13班</v>
          </cell>
          <cell r="F159">
            <v>706</v>
          </cell>
          <cell r="G159">
            <v>27</v>
          </cell>
          <cell r="H159">
            <v>3</v>
          </cell>
          <cell r="I159" t="str">
            <v>---</v>
          </cell>
          <cell r="J159">
            <v>157</v>
          </cell>
          <cell r="K159" t="str">
            <v>---</v>
          </cell>
          <cell r="L159" t="str">
            <v>---</v>
          </cell>
          <cell r="M159">
            <v>113</v>
          </cell>
          <cell r="N159">
            <v>37</v>
          </cell>
          <cell r="O159">
            <v>244</v>
          </cell>
          <cell r="P159">
            <v>110</v>
          </cell>
          <cell r="Q159">
            <v>30</v>
          </cell>
          <cell r="R159">
            <v>259</v>
          </cell>
          <cell r="S159">
            <v>142</v>
          </cell>
          <cell r="T159">
            <v>16</v>
          </cell>
          <cell r="U159">
            <v>65</v>
          </cell>
        </row>
        <row r="160">
          <cell r="D160" t="str">
            <v>廖欣怡</v>
          </cell>
          <cell r="E160" t="str">
            <v>初2022级11班</v>
          </cell>
          <cell r="F160">
            <v>706</v>
          </cell>
          <cell r="G160">
            <v>10</v>
          </cell>
          <cell r="H160" t="str">
            <v>---</v>
          </cell>
          <cell r="I160">
            <v>7</v>
          </cell>
          <cell r="J160">
            <v>157</v>
          </cell>
          <cell r="K160" t="str">
            <v>---</v>
          </cell>
          <cell r="L160">
            <v>125</v>
          </cell>
          <cell r="M160">
            <v>105</v>
          </cell>
          <cell r="N160">
            <v>42</v>
          </cell>
          <cell r="O160">
            <v>470</v>
          </cell>
          <cell r="P160">
            <v>96</v>
          </cell>
          <cell r="Q160">
            <v>35</v>
          </cell>
          <cell r="R160">
            <v>393</v>
          </cell>
          <cell r="S160">
            <v>134.5</v>
          </cell>
          <cell r="T160">
            <v>11</v>
          </cell>
          <cell r="U160">
            <v>189</v>
          </cell>
        </row>
        <row r="161">
          <cell r="D161" t="str">
            <v>覃文静</v>
          </cell>
          <cell r="E161" t="str">
            <v>初2022级13班</v>
          </cell>
          <cell r="F161">
            <v>705.5</v>
          </cell>
          <cell r="G161">
            <v>28</v>
          </cell>
          <cell r="H161" t="str">
            <v>---</v>
          </cell>
          <cell r="I161">
            <v>8</v>
          </cell>
          <cell r="J161">
            <v>159</v>
          </cell>
          <cell r="K161" t="str">
            <v>---</v>
          </cell>
          <cell r="L161">
            <v>74</v>
          </cell>
          <cell r="M161">
            <v>122</v>
          </cell>
          <cell r="N161">
            <v>9</v>
          </cell>
          <cell r="O161">
            <v>43</v>
          </cell>
          <cell r="P161">
            <v>100</v>
          </cell>
          <cell r="Q161">
            <v>41</v>
          </cell>
          <cell r="R161">
            <v>354</v>
          </cell>
          <cell r="S161">
            <v>127</v>
          </cell>
          <cell r="T161">
            <v>44</v>
          </cell>
          <cell r="U161">
            <v>298</v>
          </cell>
        </row>
        <row r="162">
          <cell r="D162" t="str">
            <v>杨腾泽</v>
          </cell>
          <cell r="E162" t="str">
            <v>初2022级3班</v>
          </cell>
          <cell r="F162">
            <v>705.5</v>
          </cell>
          <cell r="G162">
            <v>4</v>
          </cell>
          <cell r="H162" t="str">
            <v>---</v>
          </cell>
          <cell r="I162" t="str">
            <v>---</v>
          </cell>
          <cell r="J162">
            <v>159</v>
          </cell>
          <cell r="K162" t="str">
            <v>---</v>
          </cell>
          <cell r="L162">
            <v>15</v>
          </cell>
          <cell r="M162">
            <v>106</v>
          </cell>
          <cell r="N162">
            <v>38</v>
          </cell>
          <cell r="O162">
            <v>449</v>
          </cell>
          <cell r="P162">
            <v>121</v>
          </cell>
          <cell r="Q162">
            <v>9</v>
          </cell>
          <cell r="R162">
            <v>162</v>
          </cell>
          <cell r="S162">
            <v>134</v>
          </cell>
          <cell r="T162">
            <v>12</v>
          </cell>
          <cell r="U162">
            <v>202</v>
          </cell>
        </row>
        <row r="163">
          <cell r="D163" t="str">
            <v>席玥灵</v>
          </cell>
          <cell r="E163" t="str">
            <v>初2022级1班</v>
          </cell>
          <cell r="F163">
            <v>705</v>
          </cell>
          <cell r="G163">
            <v>1</v>
          </cell>
          <cell r="H163">
            <v>3</v>
          </cell>
          <cell r="I163" t="str">
            <v>---</v>
          </cell>
          <cell r="J163">
            <v>161</v>
          </cell>
          <cell r="K163">
            <v>57</v>
          </cell>
          <cell r="L163" t="str">
            <v>---</v>
          </cell>
          <cell r="M163">
            <v>119</v>
          </cell>
          <cell r="N163">
            <v>2</v>
          </cell>
          <cell r="O163">
            <v>86</v>
          </cell>
          <cell r="P163">
            <v>113</v>
          </cell>
          <cell r="Q163">
            <v>2</v>
          </cell>
          <cell r="R163">
            <v>236</v>
          </cell>
          <cell r="S163">
            <v>142</v>
          </cell>
          <cell r="T163">
            <v>1</v>
          </cell>
          <cell r="U163">
            <v>65</v>
          </cell>
        </row>
        <row r="164">
          <cell r="D164" t="str">
            <v>苟欣瑶</v>
          </cell>
          <cell r="E164" t="str">
            <v>初2022级9班</v>
          </cell>
          <cell r="F164">
            <v>704.5</v>
          </cell>
          <cell r="G164">
            <v>32</v>
          </cell>
          <cell r="H164">
            <v>2</v>
          </cell>
          <cell r="I164" t="str">
            <v>---</v>
          </cell>
          <cell r="J164">
            <v>162</v>
          </cell>
          <cell r="K164">
            <v>25</v>
          </cell>
          <cell r="L164" t="str">
            <v>---</v>
          </cell>
          <cell r="M164">
            <v>119</v>
          </cell>
          <cell r="N164">
            <v>12</v>
          </cell>
          <cell r="O164">
            <v>86</v>
          </cell>
          <cell r="P164">
            <v>112</v>
          </cell>
          <cell r="Q164">
            <v>41</v>
          </cell>
          <cell r="R164">
            <v>244</v>
          </cell>
          <cell r="S164">
            <v>138</v>
          </cell>
          <cell r="T164">
            <v>28</v>
          </cell>
          <cell r="U164">
            <v>120</v>
          </cell>
        </row>
        <row r="165">
          <cell r="D165" t="str">
            <v>彭小川</v>
          </cell>
          <cell r="E165" t="str">
            <v>初2022级4班</v>
          </cell>
          <cell r="F165">
            <v>704</v>
          </cell>
          <cell r="G165">
            <v>13</v>
          </cell>
          <cell r="H165">
            <v>11</v>
          </cell>
          <cell r="I165" t="str">
            <v>---</v>
          </cell>
          <cell r="J165">
            <v>163</v>
          </cell>
          <cell r="K165">
            <v>82</v>
          </cell>
          <cell r="L165" t="str">
            <v>---</v>
          </cell>
          <cell r="M165">
            <v>122</v>
          </cell>
          <cell r="N165">
            <v>4</v>
          </cell>
          <cell r="O165">
            <v>43</v>
          </cell>
          <cell r="P165">
            <v>114</v>
          </cell>
          <cell r="Q165">
            <v>33</v>
          </cell>
          <cell r="R165">
            <v>226</v>
          </cell>
          <cell r="S165">
            <v>142</v>
          </cell>
          <cell r="T165">
            <v>2</v>
          </cell>
          <cell r="U165">
            <v>65</v>
          </cell>
        </row>
        <row r="166">
          <cell r="D166" t="str">
            <v>邓雯心</v>
          </cell>
          <cell r="E166" t="str">
            <v>初2022级9班</v>
          </cell>
          <cell r="F166">
            <v>703</v>
          </cell>
          <cell r="G166">
            <v>33</v>
          </cell>
          <cell r="H166" t="str">
            <v>---</v>
          </cell>
          <cell r="I166">
            <v>3</v>
          </cell>
          <cell r="J166">
            <v>164</v>
          </cell>
          <cell r="K166">
            <v>5</v>
          </cell>
          <cell r="L166" t="str">
            <v>---</v>
          </cell>
          <cell r="M166">
            <v>125</v>
          </cell>
          <cell r="N166">
            <v>5</v>
          </cell>
          <cell r="O166">
            <v>20</v>
          </cell>
          <cell r="P166">
            <v>124</v>
          </cell>
          <cell r="Q166">
            <v>26</v>
          </cell>
          <cell r="R166">
            <v>122</v>
          </cell>
          <cell r="S166">
            <v>115</v>
          </cell>
          <cell r="T166">
            <v>50</v>
          </cell>
          <cell r="U166">
            <v>437</v>
          </cell>
        </row>
        <row r="167">
          <cell r="D167" t="str">
            <v>赖耀程</v>
          </cell>
          <cell r="E167" t="str">
            <v>初2022级11班</v>
          </cell>
          <cell r="F167">
            <v>703</v>
          </cell>
          <cell r="G167">
            <v>11</v>
          </cell>
          <cell r="H167">
            <v>1</v>
          </cell>
          <cell r="I167" t="str">
            <v>---</v>
          </cell>
          <cell r="J167">
            <v>164</v>
          </cell>
          <cell r="K167" t="str">
            <v>---</v>
          </cell>
          <cell r="L167">
            <v>27</v>
          </cell>
          <cell r="M167">
            <v>121</v>
          </cell>
          <cell r="N167">
            <v>3</v>
          </cell>
          <cell r="O167">
            <v>51</v>
          </cell>
          <cell r="P167">
            <v>109</v>
          </cell>
          <cell r="Q167">
            <v>21</v>
          </cell>
          <cell r="R167">
            <v>267</v>
          </cell>
          <cell r="S167">
            <v>128</v>
          </cell>
          <cell r="T167">
            <v>21</v>
          </cell>
          <cell r="U167">
            <v>285</v>
          </cell>
        </row>
        <row r="168">
          <cell r="D168" t="str">
            <v>唐培轩</v>
          </cell>
          <cell r="E168" t="str">
            <v>初2022级5班</v>
          </cell>
          <cell r="F168">
            <v>703</v>
          </cell>
          <cell r="G168">
            <v>2</v>
          </cell>
          <cell r="H168" t="str">
            <v>---</v>
          </cell>
          <cell r="I168" t="str">
            <v>---</v>
          </cell>
          <cell r="J168">
            <v>164</v>
          </cell>
          <cell r="K168">
            <v>42</v>
          </cell>
          <cell r="L168" t="str">
            <v>---</v>
          </cell>
          <cell r="M168">
            <v>109</v>
          </cell>
          <cell r="N168">
            <v>7</v>
          </cell>
          <cell r="O168">
            <v>373</v>
          </cell>
          <cell r="P168">
            <v>115</v>
          </cell>
          <cell r="Q168">
            <v>3</v>
          </cell>
          <cell r="R168">
            <v>215</v>
          </cell>
          <cell r="S168">
            <v>147</v>
          </cell>
          <cell r="T168">
            <v>1</v>
          </cell>
          <cell r="U168">
            <v>7</v>
          </cell>
        </row>
        <row r="169">
          <cell r="D169" t="str">
            <v>袁阳</v>
          </cell>
          <cell r="E169" t="str">
            <v>初2022级12班</v>
          </cell>
          <cell r="F169">
            <v>703</v>
          </cell>
          <cell r="G169">
            <v>33</v>
          </cell>
          <cell r="H169">
            <v>1</v>
          </cell>
          <cell r="I169" t="str">
            <v>---</v>
          </cell>
          <cell r="J169">
            <v>164</v>
          </cell>
          <cell r="K169">
            <v>73</v>
          </cell>
          <cell r="L169" t="str">
            <v>---</v>
          </cell>
          <cell r="M169">
            <v>112</v>
          </cell>
          <cell r="N169">
            <v>35</v>
          </cell>
          <cell r="O169">
            <v>280</v>
          </cell>
          <cell r="P169">
            <v>133</v>
          </cell>
          <cell r="Q169">
            <v>13</v>
          </cell>
          <cell r="R169">
            <v>51</v>
          </cell>
          <cell r="S169">
            <v>131</v>
          </cell>
          <cell r="T169">
            <v>35</v>
          </cell>
          <cell r="U169">
            <v>241</v>
          </cell>
        </row>
        <row r="170">
          <cell r="D170" t="str">
            <v>唐灵灵</v>
          </cell>
          <cell r="E170" t="str">
            <v>初2022级4班</v>
          </cell>
          <cell r="F170">
            <v>702.5</v>
          </cell>
          <cell r="G170">
            <v>14</v>
          </cell>
          <cell r="H170" t="str">
            <v>---</v>
          </cell>
          <cell r="I170" t="str">
            <v>---</v>
          </cell>
          <cell r="J170">
            <v>168</v>
          </cell>
          <cell r="K170" t="str">
            <v>---</v>
          </cell>
          <cell r="L170">
            <v>18</v>
          </cell>
          <cell r="M170">
            <v>120</v>
          </cell>
          <cell r="N170">
            <v>6</v>
          </cell>
          <cell r="O170">
            <v>67</v>
          </cell>
          <cell r="P170">
            <v>105</v>
          </cell>
          <cell r="Q170">
            <v>43</v>
          </cell>
          <cell r="R170">
            <v>306</v>
          </cell>
          <cell r="S170">
            <v>135</v>
          </cell>
          <cell r="T170">
            <v>14</v>
          </cell>
          <cell r="U170">
            <v>176</v>
          </cell>
        </row>
        <row r="171">
          <cell r="D171" t="str">
            <v>梁勤语</v>
          </cell>
          <cell r="E171" t="str">
            <v>初2022级9班</v>
          </cell>
          <cell r="F171">
            <v>702</v>
          </cell>
          <cell r="G171">
            <v>34</v>
          </cell>
          <cell r="H171" t="str">
            <v>---</v>
          </cell>
          <cell r="I171">
            <v>13</v>
          </cell>
          <cell r="J171">
            <v>169</v>
          </cell>
          <cell r="K171" t="str">
            <v>---</v>
          </cell>
          <cell r="L171">
            <v>49</v>
          </cell>
          <cell r="M171">
            <v>107</v>
          </cell>
          <cell r="N171">
            <v>42</v>
          </cell>
          <cell r="O171">
            <v>425</v>
          </cell>
          <cell r="P171">
            <v>120</v>
          </cell>
          <cell r="Q171">
            <v>31</v>
          </cell>
          <cell r="R171">
            <v>169</v>
          </cell>
          <cell r="S171">
            <v>126.5</v>
          </cell>
          <cell r="T171">
            <v>45</v>
          </cell>
          <cell r="U171">
            <v>303</v>
          </cell>
        </row>
        <row r="172">
          <cell r="D172" t="str">
            <v>姚朗</v>
          </cell>
          <cell r="E172" t="str">
            <v>初2022级11班</v>
          </cell>
          <cell r="F172">
            <v>702</v>
          </cell>
          <cell r="G172">
            <v>12</v>
          </cell>
          <cell r="H172">
            <v>4</v>
          </cell>
          <cell r="I172" t="str">
            <v>---</v>
          </cell>
          <cell r="J172">
            <v>169</v>
          </cell>
          <cell r="K172" t="str">
            <v>---</v>
          </cell>
          <cell r="L172">
            <v>6</v>
          </cell>
          <cell r="M172">
            <v>110</v>
          </cell>
          <cell r="N172">
            <v>30</v>
          </cell>
          <cell r="O172">
            <v>337</v>
          </cell>
          <cell r="P172">
            <v>115</v>
          </cell>
          <cell r="Q172">
            <v>15</v>
          </cell>
          <cell r="R172">
            <v>215</v>
          </cell>
          <cell r="S172">
            <v>137</v>
          </cell>
          <cell r="T172">
            <v>7</v>
          </cell>
          <cell r="U172">
            <v>142</v>
          </cell>
        </row>
        <row r="173">
          <cell r="D173" t="str">
            <v>梁诗沂</v>
          </cell>
          <cell r="E173" t="str">
            <v>初2022级13班</v>
          </cell>
          <cell r="F173">
            <v>701.5</v>
          </cell>
          <cell r="G173">
            <v>29</v>
          </cell>
          <cell r="H173" t="str">
            <v>---</v>
          </cell>
          <cell r="I173">
            <v>5</v>
          </cell>
          <cell r="J173">
            <v>171</v>
          </cell>
          <cell r="K173" t="str">
            <v>---</v>
          </cell>
          <cell r="L173">
            <v>59</v>
          </cell>
          <cell r="M173">
            <v>110</v>
          </cell>
          <cell r="N173">
            <v>43</v>
          </cell>
          <cell r="O173">
            <v>337</v>
          </cell>
          <cell r="P173">
            <v>98</v>
          </cell>
          <cell r="Q173">
            <v>43</v>
          </cell>
          <cell r="R173">
            <v>369</v>
          </cell>
          <cell r="S173">
            <v>143</v>
          </cell>
          <cell r="T173">
            <v>14</v>
          </cell>
          <cell r="U173">
            <v>55</v>
          </cell>
        </row>
        <row r="174">
          <cell r="D174" t="str">
            <v>漆沛鑫</v>
          </cell>
          <cell r="E174" t="str">
            <v>初2022级16班</v>
          </cell>
          <cell r="F174">
            <v>701.5</v>
          </cell>
          <cell r="G174">
            <v>18</v>
          </cell>
          <cell r="H174" t="str">
            <v>---</v>
          </cell>
          <cell r="I174">
            <v>1</v>
          </cell>
          <cell r="J174">
            <v>171</v>
          </cell>
          <cell r="K174">
            <v>11</v>
          </cell>
          <cell r="L174" t="str">
            <v>---</v>
          </cell>
          <cell r="M174">
            <v>115</v>
          </cell>
          <cell r="N174">
            <v>20</v>
          </cell>
          <cell r="O174">
            <v>181</v>
          </cell>
          <cell r="P174">
            <v>106</v>
          </cell>
          <cell r="Q174">
            <v>37</v>
          </cell>
          <cell r="R174">
            <v>297</v>
          </cell>
          <cell r="S174">
            <v>143.5</v>
          </cell>
          <cell r="T174">
            <v>4</v>
          </cell>
          <cell r="U174">
            <v>52</v>
          </cell>
        </row>
        <row r="175">
          <cell r="D175" t="str">
            <v>唐灿</v>
          </cell>
          <cell r="E175" t="str">
            <v>初2022级12班</v>
          </cell>
          <cell r="F175">
            <v>701.5</v>
          </cell>
          <cell r="G175">
            <v>34</v>
          </cell>
          <cell r="H175">
            <v>2</v>
          </cell>
          <cell r="I175" t="str">
            <v>---</v>
          </cell>
          <cell r="J175">
            <v>171</v>
          </cell>
          <cell r="K175">
            <v>96</v>
          </cell>
          <cell r="L175" t="str">
            <v>---</v>
          </cell>
          <cell r="M175">
            <v>117</v>
          </cell>
          <cell r="N175">
            <v>22</v>
          </cell>
          <cell r="O175">
            <v>130</v>
          </cell>
          <cell r="P175">
            <v>118</v>
          </cell>
          <cell r="Q175">
            <v>36</v>
          </cell>
          <cell r="R175">
            <v>184</v>
          </cell>
          <cell r="S175">
            <v>144</v>
          </cell>
          <cell r="T175">
            <v>10</v>
          </cell>
          <cell r="U175">
            <v>41</v>
          </cell>
        </row>
        <row r="176">
          <cell r="D176" t="str">
            <v>王曾浠</v>
          </cell>
          <cell r="E176" t="str">
            <v>初2022级16班</v>
          </cell>
          <cell r="F176">
            <v>701.5</v>
          </cell>
          <cell r="G176">
            <v>18</v>
          </cell>
          <cell r="H176" t="str">
            <v>---</v>
          </cell>
          <cell r="I176">
            <v>12</v>
          </cell>
          <cell r="J176">
            <v>171</v>
          </cell>
          <cell r="K176" t="str">
            <v>---</v>
          </cell>
          <cell r="L176">
            <v>100</v>
          </cell>
          <cell r="M176">
            <v>113</v>
          </cell>
          <cell r="N176">
            <v>26</v>
          </cell>
          <cell r="O176">
            <v>244</v>
          </cell>
          <cell r="P176">
            <v>87</v>
          </cell>
          <cell r="Q176">
            <v>54</v>
          </cell>
          <cell r="R176">
            <v>493</v>
          </cell>
          <cell r="S176">
            <v>142</v>
          </cell>
          <cell r="T176">
            <v>5</v>
          </cell>
          <cell r="U176">
            <v>65</v>
          </cell>
        </row>
        <row r="177">
          <cell r="D177" t="str">
            <v>唐柯宇</v>
          </cell>
          <cell r="E177" t="str">
            <v>初2022级13班</v>
          </cell>
          <cell r="F177">
            <v>701</v>
          </cell>
          <cell r="G177">
            <v>30</v>
          </cell>
          <cell r="H177" t="str">
            <v>---</v>
          </cell>
          <cell r="I177">
            <v>1</v>
          </cell>
          <cell r="J177">
            <v>175</v>
          </cell>
          <cell r="K177" t="str">
            <v>---</v>
          </cell>
          <cell r="L177">
            <v>27</v>
          </cell>
          <cell r="M177">
            <v>111</v>
          </cell>
          <cell r="N177">
            <v>42</v>
          </cell>
          <cell r="O177">
            <v>307</v>
          </cell>
          <cell r="P177">
            <v>118</v>
          </cell>
          <cell r="Q177">
            <v>22</v>
          </cell>
          <cell r="R177">
            <v>184</v>
          </cell>
          <cell r="S177">
            <v>129</v>
          </cell>
          <cell r="T177">
            <v>43</v>
          </cell>
          <cell r="U177">
            <v>270</v>
          </cell>
        </row>
        <row r="178">
          <cell r="D178" t="str">
            <v>向珍</v>
          </cell>
          <cell r="E178" t="str">
            <v>初2022级16班</v>
          </cell>
          <cell r="F178">
            <v>701</v>
          </cell>
          <cell r="G178">
            <v>20</v>
          </cell>
          <cell r="H178" t="str">
            <v>---</v>
          </cell>
          <cell r="I178">
            <v>5</v>
          </cell>
          <cell r="J178">
            <v>175</v>
          </cell>
          <cell r="K178" t="str">
            <v>---</v>
          </cell>
          <cell r="L178" t="str">
            <v>---</v>
          </cell>
          <cell r="M178">
            <v>112</v>
          </cell>
          <cell r="N178">
            <v>35</v>
          </cell>
          <cell r="O178">
            <v>280</v>
          </cell>
          <cell r="P178">
            <v>107</v>
          </cell>
          <cell r="Q178">
            <v>34</v>
          </cell>
          <cell r="R178">
            <v>284</v>
          </cell>
          <cell r="S178">
            <v>144</v>
          </cell>
          <cell r="T178">
            <v>3</v>
          </cell>
          <cell r="U178">
            <v>41</v>
          </cell>
        </row>
        <row r="179">
          <cell r="D179" t="str">
            <v>赖鑫</v>
          </cell>
          <cell r="E179" t="str">
            <v>初2022级4班</v>
          </cell>
          <cell r="F179">
            <v>700.5</v>
          </cell>
          <cell r="G179">
            <v>15</v>
          </cell>
          <cell r="H179">
            <v>2</v>
          </cell>
          <cell r="I179" t="str">
            <v>---</v>
          </cell>
          <cell r="J179">
            <v>177</v>
          </cell>
          <cell r="K179">
            <v>7</v>
          </cell>
          <cell r="L179" t="str">
            <v>---</v>
          </cell>
          <cell r="M179">
            <v>114</v>
          </cell>
          <cell r="N179">
            <v>21</v>
          </cell>
          <cell r="O179">
            <v>213</v>
          </cell>
          <cell r="P179">
            <v>122</v>
          </cell>
          <cell r="Q179">
            <v>20</v>
          </cell>
          <cell r="R179">
            <v>150</v>
          </cell>
          <cell r="S179">
            <v>128.5</v>
          </cell>
          <cell r="T179">
            <v>22</v>
          </cell>
          <cell r="U179">
            <v>277</v>
          </cell>
        </row>
        <row r="180">
          <cell r="D180" t="str">
            <v>林熙杰</v>
          </cell>
          <cell r="E180" t="str">
            <v>初2022级13班</v>
          </cell>
          <cell r="F180">
            <v>700.5</v>
          </cell>
          <cell r="G180">
            <v>31</v>
          </cell>
          <cell r="H180" t="str">
            <v>---</v>
          </cell>
          <cell r="I180">
            <v>9</v>
          </cell>
          <cell r="J180">
            <v>177</v>
          </cell>
          <cell r="K180" t="str">
            <v>---</v>
          </cell>
          <cell r="L180">
            <v>75</v>
          </cell>
          <cell r="M180">
            <v>108</v>
          </cell>
          <cell r="N180">
            <v>50</v>
          </cell>
          <cell r="O180">
            <v>399</v>
          </cell>
          <cell r="P180">
            <v>113</v>
          </cell>
          <cell r="Q180">
            <v>26</v>
          </cell>
          <cell r="R180">
            <v>236</v>
          </cell>
          <cell r="S180">
            <v>127</v>
          </cell>
          <cell r="T180">
            <v>44</v>
          </cell>
          <cell r="U180">
            <v>298</v>
          </cell>
        </row>
        <row r="181">
          <cell r="D181" t="str">
            <v>唐馨怡</v>
          </cell>
          <cell r="E181" t="str">
            <v>初2022级9班</v>
          </cell>
          <cell r="F181">
            <v>700.5</v>
          </cell>
          <cell r="G181">
            <v>35</v>
          </cell>
          <cell r="H181">
            <v>2</v>
          </cell>
          <cell r="I181" t="str">
            <v>---</v>
          </cell>
          <cell r="J181">
            <v>177</v>
          </cell>
          <cell r="K181">
            <v>45</v>
          </cell>
          <cell r="L181" t="str">
            <v>---</v>
          </cell>
          <cell r="M181">
            <v>111</v>
          </cell>
          <cell r="N181">
            <v>31</v>
          </cell>
          <cell r="O181">
            <v>307</v>
          </cell>
          <cell r="P181">
            <v>123</v>
          </cell>
          <cell r="Q181">
            <v>28</v>
          </cell>
          <cell r="R181">
            <v>131</v>
          </cell>
          <cell r="S181">
            <v>136.5</v>
          </cell>
          <cell r="T181">
            <v>33</v>
          </cell>
          <cell r="U181">
            <v>156</v>
          </cell>
        </row>
        <row r="182">
          <cell r="D182" t="str">
            <v>陈嗣涵</v>
          </cell>
          <cell r="E182" t="str">
            <v>初2022级13班</v>
          </cell>
          <cell r="F182">
            <v>700</v>
          </cell>
          <cell r="G182">
            <v>32</v>
          </cell>
          <cell r="H182">
            <v>13</v>
          </cell>
          <cell r="I182" t="str">
            <v>---</v>
          </cell>
          <cell r="J182">
            <v>180</v>
          </cell>
          <cell r="K182">
            <v>100</v>
          </cell>
          <cell r="L182" t="str">
            <v>---</v>
          </cell>
          <cell r="M182">
            <v>119</v>
          </cell>
          <cell r="N182">
            <v>14</v>
          </cell>
          <cell r="O182">
            <v>86</v>
          </cell>
          <cell r="P182">
            <v>128</v>
          </cell>
          <cell r="Q182">
            <v>14</v>
          </cell>
          <cell r="R182">
            <v>92</v>
          </cell>
          <cell r="S182">
            <v>133</v>
          </cell>
          <cell r="T182">
            <v>37</v>
          </cell>
          <cell r="U182">
            <v>217</v>
          </cell>
        </row>
        <row r="183">
          <cell r="D183" t="str">
            <v>贺月</v>
          </cell>
          <cell r="E183" t="str">
            <v>初2022级13班</v>
          </cell>
          <cell r="F183">
            <v>699.5</v>
          </cell>
          <cell r="G183">
            <v>33</v>
          </cell>
          <cell r="H183" t="str">
            <v>---</v>
          </cell>
          <cell r="I183">
            <v>1</v>
          </cell>
          <cell r="J183">
            <v>181</v>
          </cell>
          <cell r="K183" t="str">
            <v>---</v>
          </cell>
          <cell r="L183">
            <v>9</v>
          </cell>
          <cell r="M183">
            <v>116</v>
          </cell>
          <cell r="N183">
            <v>25</v>
          </cell>
          <cell r="O183">
            <v>157</v>
          </cell>
          <cell r="P183">
            <v>119</v>
          </cell>
          <cell r="Q183">
            <v>20</v>
          </cell>
          <cell r="R183">
            <v>175</v>
          </cell>
          <cell r="S183">
            <v>126</v>
          </cell>
          <cell r="T183">
            <v>46</v>
          </cell>
          <cell r="U183">
            <v>307</v>
          </cell>
        </row>
        <row r="184">
          <cell r="D184" t="str">
            <v>吴雨煽</v>
          </cell>
          <cell r="E184" t="str">
            <v>初2022级13班</v>
          </cell>
          <cell r="F184">
            <v>699.5</v>
          </cell>
          <cell r="G184">
            <v>33</v>
          </cell>
          <cell r="H184" t="str">
            <v>---</v>
          </cell>
          <cell r="I184">
            <v>20</v>
          </cell>
          <cell r="J184">
            <v>181</v>
          </cell>
          <cell r="K184" t="str">
            <v>---</v>
          </cell>
          <cell r="L184">
            <v>126</v>
          </cell>
          <cell r="M184">
            <v>117</v>
          </cell>
          <cell r="N184">
            <v>19</v>
          </cell>
          <cell r="O184">
            <v>130</v>
          </cell>
          <cell r="P184">
            <v>79</v>
          </cell>
          <cell r="Q184">
            <v>54</v>
          </cell>
          <cell r="R184">
            <v>565</v>
          </cell>
          <cell r="S184">
            <v>140.5</v>
          </cell>
          <cell r="T184">
            <v>20</v>
          </cell>
          <cell r="U184">
            <v>93</v>
          </cell>
        </row>
        <row r="185">
          <cell r="D185" t="str">
            <v>谢沁</v>
          </cell>
          <cell r="E185" t="str">
            <v>初2022级11班</v>
          </cell>
          <cell r="F185">
            <v>699.5</v>
          </cell>
          <cell r="G185">
            <v>13</v>
          </cell>
          <cell r="H185">
            <v>2</v>
          </cell>
          <cell r="I185" t="str">
            <v>---</v>
          </cell>
          <cell r="J185">
            <v>181</v>
          </cell>
          <cell r="K185" t="str">
            <v>---</v>
          </cell>
          <cell r="L185">
            <v>27</v>
          </cell>
          <cell r="M185">
            <v>116</v>
          </cell>
          <cell r="N185">
            <v>12</v>
          </cell>
          <cell r="O185">
            <v>157</v>
          </cell>
          <cell r="P185">
            <v>118</v>
          </cell>
          <cell r="Q185">
            <v>11</v>
          </cell>
          <cell r="R185">
            <v>184</v>
          </cell>
          <cell r="S185">
            <v>123.5</v>
          </cell>
          <cell r="T185">
            <v>28</v>
          </cell>
          <cell r="U185">
            <v>341</v>
          </cell>
        </row>
        <row r="186">
          <cell r="D186" t="str">
            <v>刘月生</v>
          </cell>
          <cell r="E186" t="str">
            <v>初2022级16班</v>
          </cell>
          <cell r="F186">
            <v>698.5</v>
          </cell>
          <cell r="G186">
            <v>21</v>
          </cell>
          <cell r="H186">
            <v>3</v>
          </cell>
          <cell r="I186" t="str">
            <v>---</v>
          </cell>
          <cell r="J186">
            <v>184</v>
          </cell>
          <cell r="K186">
            <v>48</v>
          </cell>
          <cell r="L186" t="str">
            <v>---</v>
          </cell>
          <cell r="M186">
            <v>97</v>
          </cell>
          <cell r="N186">
            <v>56</v>
          </cell>
          <cell r="O186">
            <v>666</v>
          </cell>
          <cell r="P186">
            <v>138</v>
          </cell>
          <cell r="Q186">
            <v>4</v>
          </cell>
          <cell r="R186">
            <v>27</v>
          </cell>
          <cell r="S186">
            <v>135</v>
          </cell>
          <cell r="T186">
            <v>19</v>
          </cell>
          <cell r="U186">
            <v>176</v>
          </cell>
        </row>
        <row r="187">
          <cell r="D187" t="str">
            <v>唐园</v>
          </cell>
          <cell r="E187" t="str">
            <v>初2022级10班</v>
          </cell>
          <cell r="F187">
            <v>698</v>
          </cell>
          <cell r="G187">
            <v>25</v>
          </cell>
          <cell r="H187" t="str">
            <v>---</v>
          </cell>
          <cell r="I187">
            <v>5</v>
          </cell>
          <cell r="J187">
            <v>185</v>
          </cell>
          <cell r="K187" t="str">
            <v>---</v>
          </cell>
          <cell r="L187">
            <v>53</v>
          </cell>
          <cell r="M187">
            <v>98</v>
          </cell>
          <cell r="N187">
            <v>52</v>
          </cell>
          <cell r="O187">
            <v>653</v>
          </cell>
          <cell r="P187">
            <v>135</v>
          </cell>
          <cell r="Q187">
            <v>3</v>
          </cell>
          <cell r="R187">
            <v>42</v>
          </cell>
          <cell r="S187">
            <v>119</v>
          </cell>
          <cell r="T187">
            <v>38</v>
          </cell>
          <cell r="U187">
            <v>390</v>
          </cell>
        </row>
        <row r="188">
          <cell r="D188" t="str">
            <v>王浩宇</v>
          </cell>
          <cell r="E188" t="str">
            <v>初2022级16班</v>
          </cell>
          <cell r="F188">
            <v>696.5</v>
          </cell>
          <cell r="G188">
            <v>22</v>
          </cell>
          <cell r="H188" t="str">
            <v>---</v>
          </cell>
          <cell r="I188" t="str">
            <v>---</v>
          </cell>
          <cell r="J188">
            <v>186</v>
          </cell>
          <cell r="K188">
            <v>20</v>
          </cell>
          <cell r="L188" t="str">
            <v>---</v>
          </cell>
          <cell r="M188">
            <v>113</v>
          </cell>
          <cell r="N188">
            <v>26</v>
          </cell>
          <cell r="O188">
            <v>244</v>
          </cell>
          <cell r="P188">
            <v>129</v>
          </cell>
          <cell r="Q188">
            <v>12</v>
          </cell>
          <cell r="R188">
            <v>80</v>
          </cell>
          <cell r="S188">
            <v>122.5</v>
          </cell>
          <cell r="T188">
            <v>40</v>
          </cell>
          <cell r="U188">
            <v>352</v>
          </cell>
        </row>
        <row r="189">
          <cell r="D189" t="str">
            <v>黎朗</v>
          </cell>
          <cell r="E189" t="str">
            <v>初2022级12班</v>
          </cell>
          <cell r="F189">
            <v>696</v>
          </cell>
          <cell r="G189">
            <v>35</v>
          </cell>
          <cell r="H189" t="str">
            <v>---</v>
          </cell>
          <cell r="I189">
            <v>7</v>
          </cell>
          <cell r="J189">
            <v>187</v>
          </cell>
          <cell r="K189" t="str">
            <v>---</v>
          </cell>
          <cell r="L189">
            <v>12</v>
          </cell>
          <cell r="M189">
            <v>115</v>
          </cell>
          <cell r="N189">
            <v>27</v>
          </cell>
          <cell r="O189">
            <v>181</v>
          </cell>
          <cell r="P189">
            <v>113</v>
          </cell>
          <cell r="Q189">
            <v>39</v>
          </cell>
          <cell r="R189">
            <v>236</v>
          </cell>
          <cell r="S189">
            <v>130</v>
          </cell>
          <cell r="T189">
            <v>38</v>
          </cell>
          <cell r="U189">
            <v>251</v>
          </cell>
        </row>
        <row r="190">
          <cell r="D190" t="str">
            <v>夏梓渲</v>
          </cell>
          <cell r="E190" t="str">
            <v>初2022级10班</v>
          </cell>
          <cell r="F190">
            <v>695.5</v>
          </cell>
          <cell r="G190">
            <v>26</v>
          </cell>
          <cell r="H190" t="str">
            <v>---</v>
          </cell>
          <cell r="I190">
            <v>12</v>
          </cell>
          <cell r="J190">
            <v>188</v>
          </cell>
          <cell r="K190" t="str">
            <v>---</v>
          </cell>
          <cell r="L190">
            <v>101</v>
          </cell>
          <cell r="M190">
            <v>115</v>
          </cell>
          <cell r="N190">
            <v>28</v>
          </cell>
          <cell r="O190">
            <v>181</v>
          </cell>
          <cell r="P190">
            <v>83</v>
          </cell>
          <cell r="Q190">
            <v>50</v>
          </cell>
          <cell r="R190">
            <v>528</v>
          </cell>
          <cell r="S190">
            <v>141.5</v>
          </cell>
          <cell r="T190">
            <v>12</v>
          </cell>
          <cell r="U190">
            <v>71</v>
          </cell>
        </row>
        <row r="191">
          <cell r="D191" t="str">
            <v>邹涛骏</v>
          </cell>
          <cell r="E191" t="str">
            <v>初2022级4班</v>
          </cell>
          <cell r="F191">
            <v>695.5</v>
          </cell>
          <cell r="G191">
            <v>16</v>
          </cell>
          <cell r="H191" t="str">
            <v>---</v>
          </cell>
          <cell r="I191">
            <v>1</v>
          </cell>
          <cell r="J191">
            <v>188</v>
          </cell>
          <cell r="K191" t="str">
            <v>---</v>
          </cell>
          <cell r="L191">
            <v>34</v>
          </cell>
          <cell r="M191">
            <v>108</v>
          </cell>
          <cell r="N191">
            <v>43</v>
          </cell>
          <cell r="O191">
            <v>399</v>
          </cell>
          <cell r="P191">
            <v>123</v>
          </cell>
          <cell r="Q191">
            <v>16</v>
          </cell>
          <cell r="R191">
            <v>131</v>
          </cell>
          <cell r="S191">
            <v>122.5</v>
          </cell>
          <cell r="T191">
            <v>31</v>
          </cell>
          <cell r="U191">
            <v>352</v>
          </cell>
        </row>
        <row r="192">
          <cell r="D192" t="str">
            <v>梁诗淇</v>
          </cell>
          <cell r="E192" t="str">
            <v>初2022级16班</v>
          </cell>
          <cell r="F192">
            <v>695</v>
          </cell>
          <cell r="G192">
            <v>23</v>
          </cell>
          <cell r="H192" t="str">
            <v>---</v>
          </cell>
          <cell r="I192">
            <v>11</v>
          </cell>
          <cell r="J192">
            <v>190</v>
          </cell>
          <cell r="K192" t="str">
            <v>---</v>
          </cell>
          <cell r="L192">
            <v>53</v>
          </cell>
          <cell r="M192">
            <v>112</v>
          </cell>
          <cell r="N192">
            <v>35</v>
          </cell>
          <cell r="O192">
            <v>280</v>
          </cell>
          <cell r="P192">
            <v>106</v>
          </cell>
          <cell r="Q192">
            <v>37</v>
          </cell>
          <cell r="R192">
            <v>297</v>
          </cell>
          <cell r="S192">
            <v>132</v>
          </cell>
          <cell r="T192">
            <v>27</v>
          </cell>
          <cell r="U192">
            <v>230</v>
          </cell>
        </row>
        <row r="193">
          <cell r="D193" t="str">
            <v>张紫悦</v>
          </cell>
          <cell r="E193" t="str">
            <v>初2022级4班</v>
          </cell>
          <cell r="F193">
            <v>695</v>
          </cell>
          <cell r="G193">
            <v>17</v>
          </cell>
          <cell r="H193">
            <v>2</v>
          </cell>
          <cell r="I193" t="str">
            <v>---</v>
          </cell>
          <cell r="J193">
            <v>190</v>
          </cell>
          <cell r="K193">
            <v>16</v>
          </cell>
          <cell r="L193" t="str">
            <v>---</v>
          </cell>
          <cell r="M193">
            <v>114</v>
          </cell>
          <cell r="N193">
            <v>21</v>
          </cell>
          <cell r="O193">
            <v>213</v>
          </cell>
          <cell r="P193">
            <v>108</v>
          </cell>
          <cell r="Q193">
            <v>40</v>
          </cell>
          <cell r="R193">
            <v>273</v>
          </cell>
          <cell r="S193">
            <v>141</v>
          </cell>
          <cell r="T193">
            <v>4</v>
          </cell>
          <cell r="U193">
            <v>79</v>
          </cell>
        </row>
        <row r="194">
          <cell r="D194" t="str">
            <v>赵李萌</v>
          </cell>
          <cell r="E194" t="str">
            <v>初2022级16班</v>
          </cell>
          <cell r="F194">
            <v>695</v>
          </cell>
          <cell r="G194">
            <v>23</v>
          </cell>
          <cell r="H194">
            <v>5</v>
          </cell>
          <cell r="I194" t="str">
            <v>---</v>
          </cell>
          <cell r="J194">
            <v>190</v>
          </cell>
          <cell r="K194">
            <v>59</v>
          </cell>
          <cell r="L194" t="str">
            <v>---</v>
          </cell>
          <cell r="M194">
            <v>113</v>
          </cell>
          <cell r="N194">
            <v>26</v>
          </cell>
          <cell r="O194">
            <v>244</v>
          </cell>
          <cell r="P194">
            <v>123</v>
          </cell>
          <cell r="Q194">
            <v>16</v>
          </cell>
          <cell r="R194">
            <v>131</v>
          </cell>
          <cell r="S194">
            <v>133.5</v>
          </cell>
          <cell r="T194">
            <v>26</v>
          </cell>
          <cell r="U194">
            <v>212</v>
          </cell>
        </row>
        <row r="195">
          <cell r="D195" t="str">
            <v>谢鑫雨</v>
          </cell>
          <cell r="E195" t="str">
            <v>初2022级16班</v>
          </cell>
          <cell r="F195">
            <v>694</v>
          </cell>
          <cell r="G195">
            <v>25</v>
          </cell>
          <cell r="H195" t="str">
            <v>---</v>
          </cell>
          <cell r="I195">
            <v>4</v>
          </cell>
          <cell r="J195">
            <v>193</v>
          </cell>
          <cell r="K195">
            <v>11</v>
          </cell>
          <cell r="L195" t="str">
            <v>---</v>
          </cell>
          <cell r="M195">
            <v>113</v>
          </cell>
          <cell r="N195">
            <v>26</v>
          </cell>
          <cell r="O195">
            <v>244</v>
          </cell>
          <cell r="P195">
            <v>125</v>
          </cell>
          <cell r="Q195">
            <v>14</v>
          </cell>
          <cell r="R195">
            <v>113</v>
          </cell>
          <cell r="S195">
            <v>123.5</v>
          </cell>
          <cell r="T195">
            <v>38</v>
          </cell>
          <cell r="U195">
            <v>341</v>
          </cell>
        </row>
        <row r="196">
          <cell r="D196" t="str">
            <v>张瀚峻</v>
          </cell>
          <cell r="E196" t="str">
            <v>初2022级3班</v>
          </cell>
          <cell r="F196">
            <v>693</v>
          </cell>
          <cell r="G196">
            <v>5</v>
          </cell>
          <cell r="H196">
            <v>1</v>
          </cell>
          <cell r="I196" t="str">
            <v>---</v>
          </cell>
          <cell r="J196">
            <v>194</v>
          </cell>
          <cell r="K196" t="str">
            <v>---</v>
          </cell>
          <cell r="L196">
            <v>33</v>
          </cell>
          <cell r="M196">
            <v>102</v>
          </cell>
          <cell r="N196">
            <v>47</v>
          </cell>
          <cell r="O196">
            <v>540</v>
          </cell>
          <cell r="P196">
            <v>130</v>
          </cell>
          <cell r="Q196">
            <v>1</v>
          </cell>
          <cell r="R196">
            <v>68</v>
          </cell>
          <cell r="S196">
            <v>120.5</v>
          </cell>
          <cell r="T196">
            <v>29</v>
          </cell>
          <cell r="U196">
            <v>372</v>
          </cell>
        </row>
        <row r="197">
          <cell r="D197" t="str">
            <v>周铭杨</v>
          </cell>
          <cell r="E197" t="str">
            <v>初2022级4班</v>
          </cell>
          <cell r="F197">
            <v>693</v>
          </cell>
          <cell r="G197">
            <v>18</v>
          </cell>
          <cell r="H197">
            <v>18</v>
          </cell>
          <cell r="I197" t="str">
            <v>---</v>
          </cell>
          <cell r="J197">
            <v>194</v>
          </cell>
          <cell r="K197">
            <v>139</v>
          </cell>
          <cell r="L197" t="str">
            <v>---</v>
          </cell>
          <cell r="M197">
            <v>111</v>
          </cell>
          <cell r="N197">
            <v>32</v>
          </cell>
          <cell r="O197">
            <v>307</v>
          </cell>
          <cell r="P197">
            <v>129</v>
          </cell>
          <cell r="Q197">
            <v>11</v>
          </cell>
          <cell r="R197">
            <v>80</v>
          </cell>
          <cell r="S197">
            <v>141</v>
          </cell>
          <cell r="T197">
            <v>4</v>
          </cell>
          <cell r="U197">
            <v>79</v>
          </cell>
        </row>
        <row r="198">
          <cell r="D198" t="str">
            <v>周梓萱</v>
          </cell>
          <cell r="E198" t="str">
            <v>初2022级12班</v>
          </cell>
          <cell r="F198">
            <v>693</v>
          </cell>
          <cell r="G198">
            <v>36</v>
          </cell>
          <cell r="H198">
            <v>7</v>
          </cell>
          <cell r="I198" t="str">
            <v>---</v>
          </cell>
          <cell r="J198">
            <v>194</v>
          </cell>
          <cell r="K198">
            <v>130</v>
          </cell>
          <cell r="L198" t="str">
            <v>---</v>
          </cell>
          <cell r="M198">
            <v>109</v>
          </cell>
          <cell r="N198">
            <v>41</v>
          </cell>
          <cell r="O198">
            <v>373</v>
          </cell>
          <cell r="P198">
            <v>132</v>
          </cell>
          <cell r="Q198">
            <v>15</v>
          </cell>
          <cell r="R198">
            <v>56</v>
          </cell>
          <cell r="S198">
            <v>138</v>
          </cell>
          <cell r="T198">
            <v>23</v>
          </cell>
          <cell r="U198">
            <v>120</v>
          </cell>
        </row>
        <row r="199">
          <cell r="D199" t="str">
            <v>漆文轩</v>
          </cell>
          <cell r="E199" t="str">
            <v>初2022级11班</v>
          </cell>
          <cell r="F199">
            <v>692.5</v>
          </cell>
          <cell r="G199">
            <v>14</v>
          </cell>
          <cell r="H199" t="str">
            <v>---</v>
          </cell>
          <cell r="I199">
            <v>7</v>
          </cell>
          <cell r="J199">
            <v>197</v>
          </cell>
          <cell r="K199" t="str">
            <v>---</v>
          </cell>
          <cell r="L199">
            <v>101</v>
          </cell>
          <cell r="M199">
            <v>101</v>
          </cell>
          <cell r="N199">
            <v>53</v>
          </cell>
          <cell r="O199">
            <v>572</v>
          </cell>
          <cell r="P199">
            <v>109</v>
          </cell>
          <cell r="Q199">
            <v>21</v>
          </cell>
          <cell r="R199">
            <v>267</v>
          </cell>
          <cell r="S199">
            <v>128</v>
          </cell>
          <cell r="T199">
            <v>21</v>
          </cell>
          <cell r="U199">
            <v>285</v>
          </cell>
        </row>
        <row r="200">
          <cell r="D200" t="str">
            <v>金楚然</v>
          </cell>
          <cell r="E200" t="str">
            <v>初2022级9班</v>
          </cell>
          <cell r="F200">
            <v>692</v>
          </cell>
          <cell r="G200">
            <v>36</v>
          </cell>
          <cell r="H200">
            <v>3</v>
          </cell>
          <cell r="I200" t="str">
            <v>---</v>
          </cell>
          <cell r="J200">
            <v>198</v>
          </cell>
          <cell r="K200">
            <v>39</v>
          </cell>
          <cell r="L200" t="str">
            <v>---</v>
          </cell>
          <cell r="M200">
            <v>109</v>
          </cell>
          <cell r="N200">
            <v>38</v>
          </cell>
          <cell r="O200">
            <v>373</v>
          </cell>
          <cell r="P200">
            <v>122</v>
          </cell>
          <cell r="Q200">
            <v>29</v>
          </cell>
          <cell r="R200">
            <v>150</v>
          </cell>
          <cell r="S200">
            <v>134</v>
          </cell>
          <cell r="T200">
            <v>35</v>
          </cell>
          <cell r="U200">
            <v>202</v>
          </cell>
        </row>
        <row r="201">
          <cell r="D201" t="str">
            <v>邓金杨</v>
          </cell>
          <cell r="E201" t="str">
            <v>初2022级11班</v>
          </cell>
          <cell r="F201">
            <v>691</v>
          </cell>
          <cell r="G201">
            <v>15</v>
          </cell>
          <cell r="H201" t="str">
            <v>---</v>
          </cell>
          <cell r="I201">
            <v>1</v>
          </cell>
          <cell r="J201">
            <v>199</v>
          </cell>
          <cell r="K201" t="str">
            <v>---</v>
          </cell>
          <cell r="L201">
            <v>55</v>
          </cell>
          <cell r="M201">
            <v>102</v>
          </cell>
          <cell r="N201">
            <v>51</v>
          </cell>
          <cell r="O201">
            <v>540</v>
          </cell>
          <cell r="P201">
            <v>127</v>
          </cell>
          <cell r="Q201">
            <v>8</v>
          </cell>
          <cell r="R201">
            <v>100</v>
          </cell>
          <cell r="S201">
            <v>117.5</v>
          </cell>
          <cell r="T201">
            <v>33</v>
          </cell>
          <cell r="U201">
            <v>410</v>
          </cell>
        </row>
        <row r="202">
          <cell r="D202" t="str">
            <v>彭宇轩</v>
          </cell>
          <cell r="E202" t="str">
            <v>初2022级10班</v>
          </cell>
          <cell r="F202">
            <v>690.5</v>
          </cell>
          <cell r="G202">
            <v>27</v>
          </cell>
          <cell r="H202" t="str">
            <v>---</v>
          </cell>
          <cell r="I202">
            <v>4</v>
          </cell>
          <cell r="J202">
            <v>200</v>
          </cell>
          <cell r="K202" t="str">
            <v>---</v>
          </cell>
          <cell r="L202">
            <v>50</v>
          </cell>
          <cell r="M202">
            <v>118</v>
          </cell>
          <cell r="N202">
            <v>16</v>
          </cell>
          <cell r="O202">
            <v>107</v>
          </cell>
          <cell r="P202">
            <v>105</v>
          </cell>
          <cell r="Q202">
            <v>35</v>
          </cell>
          <cell r="R202">
            <v>306</v>
          </cell>
          <cell r="S202">
            <v>125</v>
          </cell>
          <cell r="T202">
            <v>35</v>
          </cell>
          <cell r="U202">
            <v>324</v>
          </cell>
        </row>
        <row r="203">
          <cell r="D203" t="str">
            <v>杨霜美</v>
          </cell>
          <cell r="E203" t="str">
            <v>初2022级16班</v>
          </cell>
          <cell r="F203">
            <v>690.5</v>
          </cell>
          <cell r="G203">
            <v>26</v>
          </cell>
          <cell r="H203">
            <v>9</v>
          </cell>
          <cell r="I203" t="str">
            <v>---</v>
          </cell>
          <cell r="J203">
            <v>200</v>
          </cell>
          <cell r="K203">
            <v>97</v>
          </cell>
          <cell r="L203" t="str">
            <v>---</v>
          </cell>
          <cell r="M203">
            <v>113</v>
          </cell>
          <cell r="N203">
            <v>26</v>
          </cell>
          <cell r="O203">
            <v>244</v>
          </cell>
          <cell r="P203">
            <v>140</v>
          </cell>
          <cell r="Q203">
            <v>3</v>
          </cell>
          <cell r="R203">
            <v>15</v>
          </cell>
          <cell r="S203">
            <v>120</v>
          </cell>
          <cell r="T203">
            <v>43</v>
          </cell>
          <cell r="U203">
            <v>379</v>
          </cell>
        </row>
        <row r="204">
          <cell r="D204" t="str">
            <v>龚权桧</v>
          </cell>
          <cell r="E204" t="str">
            <v>初2022级10班</v>
          </cell>
          <cell r="F204">
            <v>689.5</v>
          </cell>
          <cell r="G204">
            <v>28</v>
          </cell>
          <cell r="H204">
            <v>11</v>
          </cell>
          <cell r="I204" t="str">
            <v>---</v>
          </cell>
          <cell r="J204">
            <v>202</v>
          </cell>
          <cell r="K204">
            <v>86</v>
          </cell>
          <cell r="L204" t="str">
            <v>---</v>
          </cell>
          <cell r="M204">
            <v>121</v>
          </cell>
          <cell r="N204">
            <v>10</v>
          </cell>
          <cell r="O204">
            <v>51</v>
          </cell>
          <cell r="P204">
            <v>110</v>
          </cell>
          <cell r="Q204">
            <v>29</v>
          </cell>
          <cell r="R204">
            <v>259</v>
          </cell>
          <cell r="S204">
            <v>139.5</v>
          </cell>
          <cell r="T204">
            <v>17</v>
          </cell>
          <cell r="U204">
            <v>106</v>
          </cell>
        </row>
        <row r="205">
          <cell r="D205" t="str">
            <v>姜绮华</v>
          </cell>
          <cell r="E205" t="str">
            <v>初2022级16班</v>
          </cell>
          <cell r="F205">
            <v>689.5</v>
          </cell>
          <cell r="G205">
            <v>27</v>
          </cell>
          <cell r="H205">
            <v>5</v>
          </cell>
          <cell r="I205" t="str">
            <v>---</v>
          </cell>
          <cell r="J205">
            <v>202</v>
          </cell>
          <cell r="K205">
            <v>82</v>
          </cell>
          <cell r="L205" t="str">
            <v>---</v>
          </cell>
          <cell r="M205">
            <v>120</v>
          </cell>
          <cell r="N205">
            <v>7</v>
          </cell>
          <cell r="O205">
            <v>67</v>
          </cell>
          <cell r="P205">
            <v>112</v>
          </cell>
          <cell r="Q205">
            <v>28</v>
          </cell>
          <cell r="R205">
            <v>244</v>
          </cell>
          <cell r="S205">
            <v>138</v>
          </cell>
          <cell r="T205">
            <v>15</v>
          </cell>
          <cell r="U205">
            <v>120</v>
          </cell>
        </row>
        <row r="206">
          <cell r="D206" t="str">
            <v>陈田恬</v>
          </cell>
          <cell r="E206" t="str">
            <v>初2022级13班</v>
          </cell>
          <cell r="F206">
            <v>688.5</v>
          </cell>
          <cell r="G206">
            <v>35</v>
          </cell>
          <cell r="H206" t="str">
            <v>---</v>
          </cell>
          <cell r="I206">
            <v>22</v>
          </cell>
          <cell r="J206">
            <v>204</v>
          </cell>
          <cell r="K206" t="str">
            <v>---</v>
          </cell>
          <cell r="L206">
            <v>149</v>
          </cell>
          <cell r="M206">
            <v>101</v>
          </cell>
          <cell r="N206">
            <v>56</v>
          </cell>
          <cell r="O206">
            <v>572</v>
          </cell>
          <cell r="P206">
            <v>95</v>
          </cell>
          <cell r="Q206">
            <v>45</v>
          </cell>
          <cell r="R206">
            <v>404</v>
          </cell>
          <cell r="S206">
            <v>129.5</v>
          </cell>
          <cell r="T206">
            <v>42</v>
          </cell>
          <cell r="U206">
            <v>266</v>
          </cell>
        </row>
        <row r="207">
          <cell r="D207" t="str">
            <v>何婉欣</v>
          </cell>
          <cell r="E207" t="str">
            <v>初2022级4班</v>
          </cell>
          <cell r="F207">
            <v>688.5</v>
          </cell>
          <cell r="G207">
            <v>19</v>
          </cell>
          <cell r="H207" t="str">
            <v>---</v>
          </cell>
          <cell r="I207">
            <v>11</v>
          </cell>
          <cell r="J207">
            <v>204</v>
          </cell>
          <cell r="K207" t="str">
            <v>---</v>
          </cell>
          <cell r="L207">
            <v>98</v>
          </cell>
          <cell r="M207">
            <v>118</v>
          </cell>
          <cell r="N207">
            <v>11</v>
          </cell>
          <cell r="O207">
            <v>107</v>
          </cell>
          <cell r="P207">
            <v>82</v>
          </cell>
          <cell r="Q207">
            <v>58</v>
          </cell>
          <cell r="R207">
            <v>542</v>
          </cell>
          <cell r="S207">
            <v>136.5</v>
          </cell>
          <cell r="T207">
            <v>11</v>
          </cell>
          <cell r="U207">
            <v>156</v>
          </cell>
        </row>
        <row r="208">
          <cell r="D208" t="str">
            <v>周子涵</v>
          </cell>
          <cell r="E208" t="str">
            <v>初2022级3班</v>
          </cell>
          <cell r="F208">
            <v>688.5</v>
          </cell>
          <cell r="G208">
            <v>6</v>
          </cell>
          <cell r="H208">
            <v>3</v>
          </cell>
          <cell r="I208" t="str">
            <v>---</v>
          </cell>
          <cell r="J208">
            <v>204</v>
          </cell>
          <cell r="K208">
            <v>9</v>
          </cell>
          <cell r="L208" t="str">
            <v>---</v>
          </cell>
          <cell r="M208">
            <v>114</v>
          </cell>
          <cell r="N208">
            <v>16</v>
          </cell>
          <cell r="O208">
            <v>213</v>
          </cell>
          <cell r="P208">
            <v>108</v>
          </cell>
          <cell r="Q208">
            <v>17</v>
          </cell>
          <cell r="R208">
            <v>273</v>
          </cell>
          <cell r="S208">
            <v>135</v>
          </cell>
          <cell r="T208">
            <v>8</v>
          </cell>
          <cell r="U208">
            <v>176</v>
          </cell>
        </row>
        <row r="209">
          <cell r="D209" t="str">
            <v>吴易衡</v>
          </cell>
          <cell r="E209" t="str">
            <v>初2022级11班</v>
          </cell>
          <cell r="F209">
            <v>687.5</v>
          </cell>
          <cell r="G209">
            <v>16</v>
          </cell>
          <cell r="H209">
            <v>3</v>
          </cell>
          <cell r="I209" t="str">
            <v>---</v>
          </cell>
          <cell r="J209">
            <v>207</v>
          </cell>
          <cell r="K209" t="str">
            <v>---</v>
          </cell>
          <cell r="L209">
            <v>30</v>
          </cell>
          <cell r="M209">
            <v>109</v>
          </cell>
          <cell r="N209">
            <v>33</v>
          </cell>
          <cell r="O209">
            <v>373</v>
          </cell>
          <cell r="P209">
            <v>100</v>
          </cell>
          <cell r="Q209">
            <v>29</v>
          </cell>
          <cell r="R209">
            <v>354</v>
          </cell>
          <cell r="S209">
            <v>141</v>
          </cell>
          <cell r="T209">
            <v>2</v>
          </cell>
          <cell r="U209">
            <v>79</v>
          </cell>
        </row>
        <row r="210">
          <cell r="D210" t="str">
            <v>张宇涵</v>
          </cell>
          <cell r="E210" t="str">
            <v>初2022级11班</v>
          </cell>
          <cell r="F210">
            <v>687.5</v>
          </cell>
          <cell r="G210">
            <v>16</v>
          </cell>
          <cell r="H210">
            <v>5</v>
          </cell>
          <cell r="I210" t="str">
            <v>---</v>
          </cell>
          <cell r="J210">
            <v>207</v>
          </cell>
          <cell r="K210" t="str">
            <v>---</v>
          </cell>
          <cell r="L210">
            <v>8</v>
          </cell>
          <cell r="M210">
            <v>113</v>
          </cell>
          <cell r="N210">
            <v>20</v>
          </cell>
          <cell r="O210">
            <v>244</v>
          </cell>
          <cell r="P210">
            <v>110</v>
          </cell>
          <cell r="Q210">
            <v>20</v>
          </cell>
          <cell r="R210">
            <v>259</v>
          </cell>
          <cell r="S210">
            <v>131.5</v>
          </cell>
          <cell r="T210">
            <v>16</v>
          </cell>
          <cell r="U210">
            <v>237</v>
          </cell>
        </row>
        <row r="211">
          <cell r="D211" t="str">
            <v>陈璨</v>
          </cell>
          <cell r="E211" t="str">
            <v>初2022级12班</v>
          </cell>
          <cell r="F211">
            <v>687</v>
          </cell>
          <cell r="G211">
            <v>37</v>
          </cell>
          <cell r="H211" t="str">
            <v>---</v>
          </cell>
          <cell r="I211">
            <v>4</v>
          </cell>
          <cell r="J211">
            <v>209</v>
          </cell>
          <cell r="K211">
            <v>24</v>
          </cell>
          <cell r="L211" t="str">
            <v>---</v>
          </cell>
          <cell r="M211">
            <v>106</v>
          </cell>
          <cell r="N211">
            <v>45</v>
          </cell>
          <cell r="O211">
            <v>449</v>
          </cell>
          <cell r="P211">
            <v>123</v>
          </cell>
          <cell r="Q211">
            <v>28</v>
          </cell>
          <cell r="R211">
            <v>131</v>
          </cell>
          <cell r="S211">
            <v>130</v>
          </cell>
          <cell r="T211">
            <v>38</v>
          </cell>
          <cell r="U211">
            <v>251</v>
          </cell>
        </row>
        <row r="212">
          <cell r="D212" t="str">
            <v>熊澜骏</v>
          </cell>
          <cell r="E212" t="str">
            <v>初2022级12班</v>
          </cell>
          <cell r="F212">
            <v>687</v>
          </cell>
          <cell r="G212">
            <v>37</v>
          </cell>
          <cell r="H212">
            <v>4</v>
          </cell>
          <cell r="I212" t="str">
            <v>---</v>
          </cell>
          <cell r="J212">
            <v>209</v>
          </cell>
          <cell r="K212">
            <v>95</v>
          </cell>
          <cell r="L212" t="str">
            <v>---</v>
          </cell>
          <cell r="M212">
            <v>117</v>
          </cell>
          <cell r="N212">
            <v>22</v>
          </cell>
          <cell r="O212">
            <v>130</v>
          </cell>
          <cell r="P212">
            <v>123</v>
          </cell>
          <cell r="Q212">
            <v>28</v>
          </cell>
          <cell r="R212">
            <v>131</v>
          </cell>
          <cell r="S212">
            <v>130.5</v>
          </cell>
          <cell r="T212">
            <v>37</v>
          </cell>
          <cell r="U212">
            <v>246</v>
          </cell>
        </row>
        <row r="213">
          <cell r="D213" t="str">
            <v>漆子涵</v>
          </cell>
          <cell r="E213" t="str">
            <v>初2022级13班</v>
          </cell>
          <cell r="F213">
            <v>686</v>
          </cell>
          <cell r="G213">
            <v>36</v>
          </cell>
          <cell r="H213" t="str">
            <v>---</v>
          </cell>
          <cell r="I213">
            <v>3</v>
          </cell>
          <cell r="J213">
            <v>211</v>
          </cell>
          <cell r="K213" t="str">
            <v>---</v>
          </cell>
          <cell r="L213">
            <v>27</v>
          </cell>
          <cell r="M213">
            <v>114</v>
          </cell>
          <cell r="N213">
            <v>34</v>
          </cell>
          <cell r="O213">
            <v>213</v>
          </cell>
          <cell r="P213">
            <v>99</v>
          </cell>
          <cell r="Q213">
            <v>42</v>
          </cell>
          <cell r="R213">
            <v>364</v>
          </cell>
          <cell r="S213">
            <v>137</v>
          </cell>
          <cell r="T213">
            <v>25</v>
          </cell>
          <cell r="U213">
            <v>142</v>
          </cell>
        </row>
        <row r="214">
          <cell r="D214" t="str">
            <v>陶鑫乐</v>
          </cell>
          <cell r="E214" t="str">
            <v>初2022级9班</v>
          </cell>
          <cell r="F214">
            <v>686</v>
          </cell>
          <cell r="G214">
            <v>37</v>
          </cell>
          <cell r="H214">
            <v>4</v>
          </cell>
          <cell r="I214" t="str">
            <v>---</v>
          </cell>
          <cell r="J214">
            <v>211</v>
          </cell>
          <cell r="K214">
            <v>61</v>
          </cell>
          <cell r="L214" t="str">
            <v>---</v>
          </cell>
          <cell r="M214">
            <v>103</v>
          </cell>
          <cell r="N214">
            <v>50</v>
          </cell>
          <cell r="O214">
            <v>520</v>
          </cell>
          <cell r="P214">
            <v>129</v>
          </cell>
          <cell r="Q214">
            <v>17</v>
          </cell>
          <cell r="R214">
            <v>80</v>
          </cell>
          <cell r="S214">
            <v>132.5</v>
          </cell>
          <cell r="T214">
            <v>38</v>
          </cell>
          <cell r="U214">
            <v>225</v>
          </cell>
        </row>
        <row r="215">
          <cell r="D215" t="str">
            <v>吴俊杰</v>
          </cell>
          <cell r="E215" t="str">
            <v>初2022级16班</v>
          </cell>
          <cell r="F215">
            <v>686</v>
          </cell>
          <cell r="G215">
            <v>28</v>
          </cell>
          <cell r="H215" t="str">
            <v>---</v>
          </cell>
          <cell r="I215">
            <v>3</v>
          </cell>
          <cell r="J215">
            <v>211</v>
          </cell>
          <cell r="K215">
            <v>26</v>
          </cell>
          <cell r="L215" t="str">
            <v>---</v>
          </cell>
          <cell r="M215">
            <v>117</v>
          </cell>
          <cell r="N215">
            <v>13</v>
          </cell>
          <cell r="O215">
            <v>130</v>
          </cell>
          <cell r="P215">
            <v>102</v>
          </cell>
          <cell r="Q215">
            <v>42</v>
          </cell>
          <cell r="R215">
            <v>334</v>
          </cell>
          <cell r="S215">
            <v>140</v>
          </cell>
          <cell r="T215">
            <v>8</v>
          </cell>
          <cell r="U215">
            <v>96</v>
          </cell>
        </row>
        <row r="216">
          <cell r="D216" t="str">
            <v>刘梓琪</v>
          </cell>
          <cell r="E216" t="str">
            <v>初2022级11班</v>
          </cell>
          <cell r="F216">
            <v>685.5</v>
          </cell>
          <cell r="G216">
            <v>18</v>
          </cell>
          <cell r="H216">
            <v>2</v>
          </cell>
          <cell r="I216" t="str">
            <v>---</v>
          </cell>
          <cell r="J216">
            <v>214</v>
          </cell>
          <cell r="K216" t="str">
            <v>---</v>
          </cell>
          <cell r="L216">
            <v>30</v>
          </cell>
          <cell r="M216">
            <v>104</v>
          </cell>
          <cell r="N216">
            <v>47</v>
          </cell>
          <cell r="O216">
            <v>496</v>
          </cell>
          <cell r="P216">
            <v>114</v>
          </cell>
          <cell r="Q216">
            <v>18</v>
          </cell>
          <cell r="R216">
            <v>226</v>
          </cell>
          <cell r="S216">
            <v>131.5</v>
          </cell>
          <cell r="T216">
            <v>16</v>
          </cell>
          <cell r="U216">
            <v>237</v>
          </cell>
        </row>
        <row r="217">
          <cell r="D217" t="str">
            <v>刘鸿伟</v>
          </cell>
          <cell r="E217" t="str">
            <v>初2022级4班</v>
          </cell>
          <cell r="F217">
            <v>685</v>
          </cell>
          <cell r="G217">
            <v>20</v>
          </cell>
          <cell r="H217">
            <v>6</v>
          </cell>
          <cell r="I217" t="str">
            <v>---</v>
          </cell>
          <cell r="J217">
            <v>215</v>
          </cell>
          <cell r="K217">
            <v>49</v>
          </cell>
          <cell r="L217" t="str">
            <v>---</v>
          </cell>
          <cell r="M217">
            <v>120</v>
          </cell>
          <cell r="N217">
            <v>6</v>
          </cell>
          <cell r="O217">
            <v>67</v>
          </cell>
          <cell r="P217">
            <v>131</v>
          </cell>
          <cell r="Q217">
            <v>7</v>
          </cell>
          <cell r="R217">
            <v>62</v>
          </cell>
          <cell r="S217">
            <v>111</v>
          </cell>
          <cell r="T217">
            <v>50</v>
          </cell>
          <cell r="U217">
            <v>463</v>
          </cell>
        </row>
        <row r="218">
          <cell r="D218" t="str">
            <v>柏卜轩</v>
          </cell>
          <cell r="E218" t="str">
            <v>初2022级10班</v>
          </cell>
          <cell r="F218">
            <v>684.5</v>
          </cell>
          <cell r="G218">
            <v>29</v>
          </cell>
          <cell r="H218" t="str">
            <v>---</v>
          </cell>
          <cell r="I218">
            <v>4</v>
          </cell>
          <cell r="J218">
            <v>216</v>
          </cell>
          <cell r="K218" t="str">
            <v>---</v>
          </cell>
          <cell r="L218">
            <v>39</v>
          </cell>
          <cell r="M218">
            <v>103</v>
          </cell>
          <cell r="N218">
            <v>46</v>
          </cell>
          <cell r="O218">
            <v>520</v>
          </cell>
          <cell r="P218">
            <v>107</v>
          </cell>
          <cell r="Q218">
            <v>32</v>
          </cell>
          <cell r="R218">
            <v>284</v>
          </cell>
          <cell r="S218">
            <v>137</v>
          </cell>
          <cell r="T218">
            <v>20</v>
          </cell>
          <cell r="U218">
            <v>142</v>
          </cell>
        </row>
        <row r="219">
          <cell r="D219" t="str">
            <v>陈吕鹏</v>
          </cell>
          <cell r="E219" t="str">
            <v>初2022级4班</v>
          </cell>
          <cell r="F219">
            <v>684.5</v>
          </cell>
          <cell r="G219">
            <v>21</v>
          </cell>
          <cell r="H219" t="str">
            <v>---</v>
          </cell>
          <cell r="I219">
            <v>5</v>
          </cell>
          <cell r="J219">
            <v>216</v>
          </cell>
          <cell r="K219" t="str">
            <v>---</v>
          </cell>
          <cell r="L219">
            <v>51</v>
          </cell>
          <cell r="M219">
            <v>115</v>
          </cell>
          <cell r="N219">
            <v>17</v>
          </cell>
          <cell r="O219">
            <v>181</v>
          </cell>
          <cell r="P219">
            <v>118</v>
          </cell>
          <cell r="Q219">
            <v>27</v>
          </cell>
          <cell r="R219">
            <v>184</v>
          </cell>
          <cell r="S219">
            <v>112</v>
          </cell>
          <cell r="T219">
            <v>46</v>
          </cell>
          <cell r="U219">
            <v>450</v>
          </cell>
        </row>
        <row r="220">
          <cell r="D220" t="str">
            <v>龚博洋</v>
          </cell>
          <cell r="E220" t="str">
            <v>初2022级3班</v>
          </cell>
          <cell r="F220">
            <v>684.5</v>
          </cell>
          <cell r="G220">
            <v>7</v>
          </cell>
          <cell r="H220">
            <v>16</v>
          </cell>
          <cell r="I220" t="str">
            <v>---</v>
          </cell>
          <cell r="J220">
            <v>216</v>
          </cell>
          <cell r="K220">
            <v>161</v>
          </cell>
          <cell r="L220" t="str">
            <v>---</v>
          </cell>
          <cell r="M220">
            <v>120</v>
          </cell>
          <cell r="N220">
            <v>4</v>
          </cell>
          <cell r="O220">
            <v>67</v>
          </cell>
          <cell r="P220">
            <v>122</v>
          </cell>
          <cell r="Q220">
            <v>5</v>
          </cell>
          <cell r="R220">
            <v>150</v>
          </cell>
          <cell r="S220">
            <v>137</v>
          </cell>
          <cell r="T220">
            <v>5</v>
          </cell>
          <cell r="U220">
            <v>142</v>
          </cell>
        </row>
        <row r="221">
          <cell r="D221" t="str">
            <v>张依琪</v>
          </cell>
          <cell r="E221" t="str">
            <v>初2022级15班</v>
          </cell>
          <cell r="F221">
            <v>684</v>
          </cell>
          <cell r="G221">
            <v>2</v>
          </cell>
          <cell r="H221" t="str">
            <v>---</v>
          </cell>
          <cell r="I221" t="str">
            <v>---</v>
          </cell>
          <cell r="J221">
            <v>219</v>
          </cell>
          <cell r="K221" t="str">
            <v>---</v>
          </cell>
          <cell r="L221">
            <v>65</v>
          </cell>
          <cell r="M221">
            <v>116</v>
          </cell>
          <cell r="N221">
            <v>2</v>
          </cell>
          <cell r="O221">
            <v>157</v>
          </cell>
          <cell r="P221">
            <v>100</v>
          </cell>
          <cell r="Q221">
            <v>4</v>
          </cell>
          <cell r="R221">
            <v>354</v>
          </cell>
          <cell r="S221">
            <v>126</v>
          </cell>
          <cell r="T221">
            <v>6</v>
          </cell>
          <cell r="U221">
            <v>307</v>
          </cell>
        </row>
        <row r="222">
          <cell r="D222" t="str">
            <v>刘峻铄</v>
          </cell>
          <cell r="E222" t="str">
            <v>初2022级9班</v>
          </cell>
          <cell r="F222">
            <v>683.5</v>
          </cell>
          <cell r="G222">
            <v>38</v>
          </cell>
          <cell r="H222" t="str">
            <v>---</v>
          </cell>
          <cell r="I222">
            <v>5</v>
          </cell>
          <cell r="J222">
            <v>220</v>
          </cell>
          <cell r="K222" t="str">
            <v>---</v>
          </cell>
          <cell r="L222">
            <v>37</v>
          </cell>
          <cell r="M222">
            <v>116</v>
          </cell>
          <cell r="N222">
            <v>18</v>
          </cell>
          <cell r="O222">
            <v>157</v>
          </cell>
          <cell r="P222">
            <v>113</v>
          </cell>
          <cell r="Q222">
            <v>39</v>
          </cell>
          <cell r="R222">
            <v>236</v>
          </cell>
          <cell r="S222">
            <v>118</v>
          </cell>
          <cell r="T222">
            <v>48</v>
          </cell>
          <cell r="U222">
            <v>404</v>
          </cell>
        </row>
        <row r="223">
          <cell r="D223" t="str">
            <v>况天瑞</v>
          </cell>
          <cell r="E223" t="str">
            <v>初2022级12班</v>
          </cell>
          <cell r="F223">
            <v>683</v>
          </cell>
          <cell r="G223">
            <v>39</v>
          </cell>
          <cell r="H223" t="str">
            <v>---</v>
          </cell>
          <cell r="I223">
            <v>1</v>
          </cell>
          <cell r="J223">
            <v>221</v>
          </cell>
          <cell r="K223">
            <v>49</v>
          </cell>
          <cell r="L223" t="str">
            <v>---</v>
          </cell>
          <cell r="M223">
            <v>92</v>
          </cell>
          <cell r="N223">
            <v>52</v>
          </cell>
          <cell r="O223">
            <v>750</v>
          </cell>
          <cell r="P223">
            <v>128</v>
          </cell>
          <cell r="Q223">
            <v>21</v>
          </cell>
          <cell r="R223">
            <v>92</v>
          </cell>
          <cell r="S223">
            <v>141</v>
          </cell>
          <cell r="T223">
            <v>16</v>
          </cell>
          <cell r="U223">
            <v>79</v>
          </cell>
        </row>
        <row r="224">
          <cell r="D224" t="str">
            <v>张悦然</v>
          </cell>
          <cell r="E224" t="str">
            <v>初2022级3班</v>
          </cell>
          <cell r="F224">
            <v>683</v>
          </cell>
          <cell r="G224">
            <v>8</v>
          </cell>
          <cell r="H224" t="str">
            <v>---</v>
          </cell>
          <cell r="I224">
            <v>6</v>
          </cell>
          <cell r="J224">
            <v>221</v>
          </cell>
          <cell r="K224" t="str">
            <v>---</v>
          </cell>
          <cell r="L224">
            <v>134</v>
          </cell>
          <cell r="M224">
            <v>112</v>
          </cell>
          <cell r="N224">
            <v>21</v>
          </cell>
          <cell r="O224">
            <v>280</v>
          </cell>
          <cell r="P224">
            <v>95</v>
          </cell>
          <cell r="Q224">
            <v>30</v>
          </cell>
          <cell r="R224">
            <v>404</v>
          </cell>
          <cell r="S224">
            <v>120</v>
          </cell>
          <cell r="T224">
            <v>32</v>
          </cell>
          <cell r="U224">
            <v>379</v>
          </cell>
        </row>
        <row r="225">
          <cell r="D225" t="str">
            <v>陆思博</v>
          </cell>
          <cell r="E225" t="str">
            <v>初2022级16班</v>
          </cell>
          <cell r="F225">
            <v>682.5</v>
          </cell>
          <cell r="G225">
            <v>29</v>
          </cell>
          <cell r="H225" t="str">
            <v>---</v>
          </cell>
          <cell r="I225">
            <v>13</v>
          </cell>
          <cell r="J225">
            <v>223</v>
          </cell>
          <cell r="K225" t="str">
            <v>---</v>
          </cell>
          <cell r="L225">
            <v>46</v>
          </cell>
          <cell r="M225">
            <v>107</v>
          </cell>
          <cell r="N225">
            <v>46</v>
          </cell>
          <cell r="O225">
            <v>425</v>
          </cell>
          <cell r="P225">
            <v>112</v>
          </cell>
          <cell r="Q225">
            <v>28</v>
          </cell>
          <cell r="R225">
            <v>244</v>
          </cell>
          <cell r="S225">
            <v>126</v>
          </cell>
          <cell r="T225">
            <v>33</v>
          </cell>
          <cell r="U225">
            <v>307</v>
          </cell>
        </row>
        <row r="226">
          <cell r="D226" t="str">
            <v>邓杨</v>
          </cell>
          <cell r="E226" t="str">
            <v>初2022级16班</v>
          </cell>
          <cell r="F226">
            <v>681.5</v>
          </cell>
          <cell r="G226">
            <v>30</v>
          </cell>
          <cell r="H226">
            <v>15</v>
          </cell>
          <cell r="I226" t="str">
            <v>---</v>
          </cell>
          <cell r="J226">
            <v>224</v>
          </cell>
          <cell r="K226">
            <v>121</v>
          </cell>
          <cell r="L226" t="str">
            <v>---</v>
          </cell>
          <cell r="M226">
            <v>113</v>
          </cell>
          <cell r="N226">
            <v>26</v>
          </cell>
          <cell r="O226">
            <v>244</v>
          </cell>
          <cell r="P226">
            <v>114</v>
          </cell>
          <cell r="Q226">
            <v>24</v>
          </cell>
          <cell r="R226">
            <v>226</v>
          </cell>
          <cell r="S226">
            <v>144.5</v>
          </cell>
          <cell r="T226">
            <v>2</v>
          </cell>
          <cell r="U226">
            <v>33</v>
          </cell>
        </row>
        <row r="227">
          <cell r="D227" t="str">
            <v>赵馨睿</v>
          </cell>
          <cell r="E227" t="str">
            <v>初2022级9班</v>
          </cell>
          <cell r="F227">
            <v>681</v>
          </cell>
          <cell r="G227">
            <v>39</v>
          </cell>
          <cell r="H227" t="str">
            <v>---</v>
          </cell>
          <cell r="I227">
            <v>8</v>
          </cell>
          <cell r="J227">
            <v>225</v>
          </cell>
          <cell r="K227" t="str">
            <v>---</v>
          </cell>
          <cell r="L227">
            <v>48</v>
          </cell>
          <cell r="M227">
            <v>106</v>
          </cell>
          <cell r="N227">
            <v>44</v>
          </cell>
          <cell r="O227">
            <v>449</v>
          </cell>
          <cell r="P227">
            <v>107</v>
          </cell>
          <cell r="Q227">
            <v>44</v>
          </cell>
          <cell r="R227">
            <v>284</v>
          </cell>
          <cell r="S227">
            <v>130.5</v>
          </cell>
          <cell r="T227">
            <v>44</v>
          </cell>
          <cell r="U227">
            <v>246</v>
          </cell>
        </row>
        <row r="228">
          <cell r="D228" t="str">
            <v>邓玉林</v>
          </cell>
          <cell r="E228" t="str">
            <v>初2022级10班</v>
          </cell>
          <cell r="F228">
            <v>680.5</v>
          </cell>
          <cell r="G228">
            <v>30</v>
          </cell>
          <cell r="H228" t="str">
            <v>---</v>
          </cell>
          <cell r="I228">
            <v>3</v>
          </cell>
          <cell r="J228">
            <v>226</v>
          </cell>
          <cell r="K228" t="str">
            <v>---</v>
          </cell>
          <cell r="L228">
            <v>36</v>
          </cell>
          <cell r="M228">
            <v>117</v>
          </cell>
          <cell r="N228">
            <v>22</v>
          </cell>
          <cell r="O228">
            <v>130</v>
          </cell>
          <cell r="P228">
            <v>94</v>
          </cell>
          <cell r="Q228">
            <v>45</v>
          </cell>
          <cell r="R228">
            <v>411</v>
          </cell>
          <cell r="S228">
            <v>134.5</v>
          </cell>
          <cell r="T228">
            <v>27</v>
          </cell>
          <cell r="U228">
            <v>189</v>
          </cell>
        </row>
        <row r="229">
          <cell r="D229" t="str">
            <v>鞠思雨</v>
          </cell>
          <cell r="E229" t="str">
            <v>初2022级3班</v>
          </cell>
          <cell r="F229">
            <v>680.5</v>
          </cell>
          <cell r="G229">
            <v>9</v>
          </cell>
          <cell r="H229" t="str">
            <v>---</v>
          </cell>
          <cell r="I229">
            <v>2</v>
          </cell>
          <cell r="J229">
            <v>226</v>
          </cell>
          <cell r="K229" t="str">
            <v>---</v>
          </cell>
          <cell r="L229">
            <v>27</v>
          </cell>
          <cell r="M229">
            <v>115</v>
          </cell>
          <cell r="N229">
            <v>12</v>
          </cell>
          <cell r="O229">
            <v>181</v>
          </cell>
          <cell r="P229">
            <v>105</v>
          </cell>
          <cell r="Q229">
            <v>22</v>
          </cell>
          <cell r="R229">
            <v>306</v>
          </cell>
          <cell r="S229">
            <v>127.5</v>
          </cell>
          <cell r="T229">
            <v>22</v>
          </cell>
          <cell r="U229">
            <v>292</v>
          </cell>
        </row>
        <row r="230">
          <cell r="D230" t="str">
            <v>詹雅雯</v>
          </cell>
          <cell r="E230" t="str">
            <v>初2022级10班</v>
          </cell>
          <cell r="F230">
            <v>680.5</v>
          </cell>
          <cell r="G230">
            <v>30</v>
          </cell>
          <cell r="H230">
            <v>10</v>
          </cell>
          <cell r="I230" t="str">
            <v>---</v>
          </cell>
          <cell r="J230">
            <v>226</v>
          </cell>
          <cell r="K230">
            <v>68</v>
          </cell>
          <cell r="L230" t="str">
            <v>---</v>
          </cell>
          <cell r="M230">
            <v>116</v>
          </cell>
          <cell r="N230">
            <v>24</v>
          </cell>
          <cell r="O230">
            <v>157</v>
          </cell>
          <cell r="P230">
            <v>106</v>
          </cell>
          <cell r="Q230">
            <v>34</v>
          </cell>
          <cell r="R230">
            <v>297</v>
          </cell>
          <cell r="S230">
            <v>140.5</v>
          </cell>
          <cell r="T230">
            <v>16</v>
          </cell>
          <cell r="U230">
            <v>93</v>
          </cell>
        </row>
        <row r="231">
          <cell r="D231" t="str">
            <v>何雨璐</v>
          </cell>
          <cell r="E231" t="str">
            <v>初2022级4班</v>
          </cell>
          <cell r="F231">
            <v>680</v>
          </cell>
          <cell r="G231">
            <v>22</v>
          </cell>
          <cell r="H231">
            <v>7</v>
          </cell>
          <cell r="I231" t="str">
            <v>---</v>
          </cell>
          <cell r="J231">
            <v>229</v>
          </cell>
          <cell r="K231">
            <v>75</v>
          </cell>
          <cell r="L231" t="str">
            <v>---</v>
          </cell>
          <cell r="M231">
            <v>122</v>
          </cell>
          <cell r="N231">
            <v>4</v>
          </cell>
          <cell r="O231">
            <v>43</v>
          </cell>
          <cell r="P231">
            <v>121</v>
          </cell>
          <cell r="Q231">
            <v>21</v>
          </cell>
          <cell r="R231">
            <v>162</v>
          </cell>
          <cell r="S231">
            <v>120.5</v>
          </cell>
          <cell r="T231">
            <v>34</v>
          </cell>
          <cell r="U231">
            <v>372</v>
          </cell>
        </row>
        <row r="232">
          <cell r="D232" t="str">
            <v>刘宇轩</v>
          </cell>
          <cell r="E232" t="str">
            <v>初2022级13班</v>
          </cell>
          <cell r="F232">
            <v>679.5</v>
          </cell>
          <cell r="G232">
            <v>37</v>
          </cell>
          <cell r="H232">
            <v>3</v>
          </cell>
          <cell r="I232" t="str">
            <v>---</v>
          </cell>
          <cell r="J232">
            <v>230</v>
          </cell>
          <cell r="K232">
            <v>24</v>
          </cell>
          <cell r="L232" t="str">
            <v>---</v>
          </cell>
          <cell r="M232">
            <v>109</v>
          </cell>
          <cell r="N232">
            <v>46</v>
          </cell>
          <cell r="O232">
            <v>373</v>
          </cell>
          <cell r="P232">
            <v>112</v>
          </cell>
          <cell r="Q232">
            <v>27</v>
          </cell>
          <cell r="R232">
            <v>244</v>
          </cell>
          <cell r="S232">
            <v>134</v>
          </cell>
          <cell r="T232">
            <v>36</v>
          </cell>
          <cell r="U232">
            <v>202</v>
          </cell>
        </row>
        <row r="233">
          <cell r="D233" t="str">
            <v>敬铭澜</v>
          </cell>
          <cell r="E233" t="str">
            <v>初2022级9班</v>
          </cell>
          <cell r="F233">
            <v>679</v>
          </cell>
          <cell r="G233">
            <v>40</v>
          </cell>
          <cell r="H233">
            <v>4</v>
          </cell>
          <cell r="I233" t="str">
            <v>---</v>
          </cell>
          <cell r="J233">
            <v>231</v>
          </cell>
          <cell r="K233">
            <v>105</v>
          </cell>
          <cell r="L233" t="str">
            <v>---</v>
          </cell>
          <cell r="M233">
            <v>110</v>
          </cell>
          <cell r="N233">
            <v>34</v>
          </cell>
          <cell r="O233">
            <v>337</v>
          </cell>
          <cell r="P233">
            <v>126</v>
          </cell>
          <cell r="Q233">
            <v>22</v>
          </cell>
          <cell r="R233">
            <v>106</v>
          </cell>
          <cell r="S233">
            <v>131.5</v>
          </cell>
          <cell r="T233">
            <v>43</v>
          </cell>
          <cell r="U233">
            <v>237</v>
          </cell>
        </row>
        <row r="234">
          <cell r="D234" t="str">
            <v>张艺萱</v>
          </cell>
          <cell r="E234" t="str">
            <v>初2022级13班</v>
          </cell>
          <cell r="F234">
            <v>679</v>
          </cell>
          <cell r="G234">
            <v>38</v>
          </cell>
          <cell r="H234" t="str">
            <v>---</v>
          </cell>
          <cell r="I234">
            <v>3</v>
          </cell>
          <cell r="J234">
            <v>231</v>
          </cell>
          <cell r="K234" t="str">
            <v>---</v>
          </cell>
          <cell r="L234">
            <v>13</v>
          </cell>
          <cell r="M234">
            <v>103</v>
          </cell>
          <cell r="N234">
            <v>55</v>
          </cell>
          <cell r="O234">
            <v>520</v>
          </cell>
          <cell r="P234">
            <v>115</v>
          </cell>
          <cell r="Q234">
            <v>24</v>
          </cell>
          <cell r="R234">
            <v>215</v>
          </cell>
          <cell r="S234">
            <v>130</v>
          </cell>
          <cell r="T234">
            <v>41</v>
          </cell>
          <cell r="U234">
            <v>251</v>
          </cell>
        </row>
        <row r="235">
          <cell r="D235" t="str">
            <v>廖泽峻</v>
          </cell>
          <cell r="E235" t="str">
            <v>初2022级11班</v>
          </cell>
          <cell r="F235">
            <v>678</v>
          </cell>
          <cell r="G235">
            <v>19</v>
          </cell>
          <cell r="H235">
            <v>5</v>
          </cell>
          <cell r="I235" t="str">
            <v>---</v>
          </cell>
          <cell r="J235">
            <v>233</v>
          </cell>
          <cell r="K235">
            <v>4</v>
          </cell>
          <cell r="L235" t="str">
            <v>---</v>
          </cell>
          <cell r="M235">
            <v>108</v>
          </cell>
          <cell r="N235">
            <v>36</v>
          </cell>
          <cell r="O235">
            <v>399</v>
          </cell>
          <cell r="P235">
            <v>132</v>
          </cell>
          <cell r="Q235">
            <v>3</v>
          </cell>
          <cell r="R235">
            <v>56</v>
          </cell>
          <cell r="S235">
            <v>111</v>
          </cell>
          <cell r="T235">
            <v>36</v>
          </cell>
          <cell r="U235">
            <v>463</v>
          </cell>
        </row>
        <row r="236">
          <cell r="D236" t="str">
            <v>龙紫依</v>
          </cell>
          <cell r="E236" t="str">
            <v>初2022级6班</v>
          </cell>
          <cell r="F236">
            <v>677.5</v>
          </cell>
          <cell r="G236">
            <v>1</v>
          </cell>
          <cell r="H236" t="str">
            <v>---</v>
          </cell>
          <cell r="I236" t="str">
            <v>---</v>
          </cell>
          <cell r="J236">
            <v>234</v>
          </cell>
          <cell r="K236" t="str">
            <v>---</v>
          </cell>
          <cell r="L236">
            <v>102</v>
          </cell>
          <cell r="M236">
            <v>117</v>
          </cell>
          <cell r="N236">
            <v>3</v>
          </cell>
          <cell r="O236">
            <v>130</v>
          </cell>
          <cell r="P236">
            <v>76</v>
          </cell>
          <cell r="Q236">
            <v>18</v>
          </cell>
          <cell r="R236">
            <v>585</v>
          </cell>
          <cell r="S236">
            <v>138.5</v>
          </cell>
          <cell r="T236">
            <v>1</v>
          </cell>
          <cell r="U236">
            <v>115</v>
          </cell>
        </row>
        <row r="237">
          <cell r="D237" t="str">
            <v>吴钰</v>
          </cell>
          <cell r="E237" t="str">
            <v>初2022级13班</v>
          </cell>
          <cell r="F237">
            <v>677.5</v>
          </cell>
          <cell r="G237">
            <v>39</v>
          </cell>
          <cell r="H237" t="str">
            <v>---</v>
          </cell>
          <cell r="I237" t="str">
            <v>---</v>
          </cell>
          <cell r="J237">
            <v>234</v>
          </cell>
          <cell r="K237">
            <v>15</v>
          </cell>
          <cell r="L237" t="str">
            <v>---</v>
          </cell>
          <cell r="M237">
            <v>119</v>
          </cell>
          <cell r="N237">
            <v>14</v>
          </cell>
          <cell r="O237">
            <v>86</v>
          </cell>
          <cell r="P237">
            <v>107</v>
          </cell>
          <cell r="Q237">
            <v>32</v>
          </cell>
          <cell r="R237">
            <v>284</v>
          </cell>
          <cell r="S237">
            <v>126</v>
          </cell>
          <cell r="T237">
            <v>46</v>
          </cell>
          <cell r="U237">
            <v>307</v>
          </cell>
        </row>
        <row r="238">
          <cell r="D238" t="str">
            <v>杨庭轩</v>
          </cell>
          <cell r="E238" t="str">
            <v>初2022级3班</v>
          </cell>
          <cell r="F238">
            <v>677.5</v>
          </cell>
          <cell r="G238">
            <v>10</v>
          </cell>
          <cell r="H238">
            <v>8</v>
          </cell>
          <cell r="I238" t="str">
            <v>---</v>
          </cell>
          <cell r="J238">
            <v>234</v>
          </cell>
          <cell r="K238">
            <v>104</v>
          </cell>
          <cell r="L238" t="str">
            <v>---</v>
          </cell>
          <cell r="M238">
            <v>110</v>
          </cell>
          <cell r="N238">
            <v>29</v>
          </cell>
          <cell r="O238">
            <v>337</v>
          </cell>
          <cell r="P238">
            <v>119</v>
          </cell>
          <cell r="Q238">
            <v>10</v>
          </cell>
          <cell r="R238">
            <v>175</v>
          </cell>
          <cell r="S238">
            <v>137.5</v>
          </cell>
          <cell r="T238">
            <v>3</v>
          </cell>
          <cell r="U238">
            <v>134</v>
          </cell>
        </row>
        <row r="239">
          <cell r="D239" t="str">
            <v>周子楠</v>
          </cell>
          <cell r="E239" t="str">
            <v>初2022级4班</v>
          </cell>
          <cell r="F239">
            <v>677.5</v>
          </cell>
          <cell r="G239">
            <v>23</v>
          </cell>
          <cell r="H239" t="str">
            <v>---</v>
          </cell>
          <cell r="I239">
            <v>11</v>
          </cell>
          <cell r="J239">
            <v>234</v>
          </cell>
          <cell r="K239" t="str">
            <v>---</v>
          </cell>
          <cell r="L239">
            <v>100</v>
          </cell>
          <cell r="M239">
            <v>120</v>
          </cell>
          <cell r="N239">
            <v>6</v>
          </cell>
          <cell r="O239">
            <v>67</v>
          </cell>
          <cell r="P239">
            <v>98</v>
          </cell>
          <cell r="Q239">
            <v>51</v>
          </cell>
          <cell r="R239">
            <v>369</v>
          </cell>
          <cell r="S239">
            <v>114</v>
          </cell>
          <cell r="T239">
            <v>45</v>
          </cell>
          <cell r="U239">
            <v>440</v>
          </cell>
        </row>
        <row r="240">
          <cell r="D240" t="str">
            <v>林慧雅</v>
          </cell>
          <cell r="E240" t="str">
            <v>初2022级12班</v>
          </cell>
          <cell r="F240">
            <v>677</v>
          </cell>
          <cell r="G240">
            <v>40</v>
          </cell>
          <cell r="H240" t="str">
            <v>---</v>
          </cell>
          <cell r="I240">
            <v>10</v>
          </cell>
          <cell r="J240">
            <v>238</v>
          </cell>
          <cell r="K240" t="str">
            <v>---</v>
          </cell>
          <cell r="L240">
            <v>25</v>
          </cell>
          <cell r="M240">
            <v>115</v>
          </cell>
          <cell r="N240">
            <v>27</v>
          </cell>
          <cell r="O240">
            <v>181</v>
          </cell>
          <cell r="P240">
            <v>102</v>
          </cell>
          <cell r="Q240">
            <v>47</v>
          </cell>
          <cell r="R240">
            <v>334</v>
          </cell>
          <cell r="S240">
            <v>128.5</v>
          </cell>
          <cell r="T240">
            <v>41</v>
          </cell>
          <cell r="U240">
            <v>277</v>
          </cell>
        </row>
        <row r="241">
          <cell r="D241" t="str">
            <v>罗婷婷</v>
          </cell>
          <cell r="E241" t="str">
            <v>初2022级4班</v>
          </cell>
          <cell r="F241">
            <v>676.5</v>
          </cell>
          <cell r="G241">
            <v>24</v>
          </cell>
          <cell r="H241" t="str">
            <v>---</v>
          </cell>
          <cell r="I241">
            <v>4</v>
          </cell>
          <cell r="J241">
            <v>239</v>
          </cell>
          <cell r="K241" t="str">
            <v>---</v>
          </cell>
          <cell r="L241">
            <v>21</v>
          </cell>
          <cell r="M241">
            <v>106</v>
          </cell>
          <cell r="N241">
            <v>49</v>
          </cell>
          <cell r="O241">
            <v>449</v>
          </cell>
          <cell r="P241">
            <v>105</v>
          </cell>
          <cell r="Q241">
            <v>43</v>
          </cell>
          <cell r="R241">
            <v>306</v>
          </cell>
          <cell r="S241">
            <v>134.5</v>
          </cell>
          <cell r="T241">
            <v>16</v>
          </cell>
          <cell r="U241">
            <v>189</v>
          </cell>
        </row>
        <row r="242">
          <cell r="D242" t="str">
            <v>杨峻鑫</v>
          </cell>
          <cell r="E242" t="str">
            <v>初2022级3班</v>
          </cell>
          <cell r="F242">
            <v>676.5</v>
          </cell>
          <cell r="G242">
            <v>11</v>
          </cell>
          <cell r="H242">
            <v>2</v>
          </cell>
          <cell r="I242" t="str">
            <v>---</v>
          </cell>
          <cell r="J242">
            <v>239</v>
          </cell>
          <cell r="K242">
            <v>41</v>
          </cell>
          <cell r="L242" t="str">
            <v>---</v>
          </cell>
          <cell r="M242">
            <v>112</v>
          </cell>
          <cell r="N242">
            <v>21</v>
          </cell>
          <cell r="O242">
            <v>280</v>
          </cell>
          <cell r="P242">
            <v>122</v>
          </cell>
          <cell r="Q242">
            <v>5</v>
          </cell>
          <cell r="R242">
            <v>150</v>
          </cell>
          <cell r="S242">
            <v>122.5</v>
          </cell>
          <cell r="T242">
            <v>28</v>
          </cell>
          <cell r="U242">
            <v>352</v>
          </cell>
        </row>
        <row r="243">
          <cell r="D243" t="str">
            <v>席佳豪</v>
          </cell>
          <cell r="E243" t="str">
            <v>初2022级4班</v>
          </cell>
          <cell r="F243">
            <v>676</v>
          </cell>
          <cell r="G243">
            <v>25</v>
          </cell>
          <cell r="H243" t="str">
            <v>---</v>
          </cell>
          <cell r="I243">
            <v>3</v>
          </cell>
          <cell r="J243">
            <v>241</v>
          </cell>
          <cell r="K243" t="str">
            <v>---</v>
          </cell>
          <cell r="L243">
            <v>12</v>
          </cell>
          <cell r="M243">
            <v>110</v>
          </cell>
          <cell r="N243">
            <v>36</v>
          </cell>
          <cell r="O243">
            <v>337</v>
          </cell>
          <cell r="P243">
            <v>118</v>
          </cell>
          <cell r="Q243">
            <v>27</v>
          </cell>
          <cell r="R243">
            <v>184</v>
          </cell>
          <cell r="S243">
            <v>119</v>
          </cell>
          <cell r="T243">
            <v>38</v>
          </cell>
          <cell r="U243">
            <v>390</v>
          </cell>
        </row>
        <row r="244">
          <cell r="D244" t="str">
            <v>钱辰逸</v>
          </cell>
          <cell r="E244" t="str">
            <v>初2022级11班</v>
          </cell>
          <cell r="F244">
            <v>675.5</v>
          </cell>
          <cell r="G244">
            <v>20</v>
          </cell>
          <cell r="H244">
            <v>15</v>
          </cell>
          <cell r="I244" t="str">
            <v>---</v>
          </cell>
          <cell r="J244">
            <v>242</v>
          </cell>
          <cell r="K244">
            <v>120</v>
          </cell>
          <cell r="L244" t="str">
            <v>---</v>
          </cell>
          <cell r="M244">
            <v>106</v>
          </cell>
          <cell r="N244">
            <v>39</v>
          </cell>
          <cell r="O244">
            <v>449</v>
          </cell>
          <cell r="P244">
            <v>135</v>
          </cell>
          <cell r="Q244">
            <v>1</v>
          </cell>
          <cell r="R244">
            <v>42</v>
          </cell>
          <cell r="S244">
            <v>127.5</v>
          </cell>
          <cell r="T244">
            <v>23</v>
          </cell>
          <cell r="U244">
            <v>292</v>
          </cell>
        </row>
        <row r="245">
          <cell r="D245" t="str">
            <v>唐劲翔</v>
          </cell>
          <cell r="E245" t="str">
            <v>初2022级16班</v>
          </cell>
          <cell r="F245">
            <v>675.5</v>
          </cell>
          <cell r="G245">
            <v>31</v>
          </cell>
          <cell r="H245">
            <v>7</v>
          </cell>
          <cell r="I245" t="str">
            <v>---</v>
          </cell>
          <cell r="J245">
            <v>242</v>
          </cell>
          <cell r="K245">
            <v>65</v>
          </cell>
          <cell r="L245" t="str">
            <v>---</v>
          </cell>
          <cell r="M245">
            <v>111</v>
          </cell>
          <cell r="N245">
            <v>39</v>
          </cell>
          <cell r="O245">
            <v>307</v>
          </cell>
          <cell r="P245">
            <v>131</v>
          </cell>
          <cell r="Q245">
            <v>9</v>
          </cell>
          <cell r="R245">
            <v>62</v>
          </cell>
          <cell r="S245">
            <v>117.5</v>
          </cell>
          <cell r="T245">
            <v>48</v>
          </cell>
          <cell r="U245">
            <v>410</v>
          </cell>
        </row>
        <row r="246">
          <cell r="D246" t="str">
            <v>谢雨成</v>
          </cell>
          <cell r="E246" t="str">
            <v>初2022级15班</v>
          </cell>
          <cell r="F246">
            <v>675</v>
          </cell>
          <cell r="G246">
            <v>3</v>
          </cell>
          <cell r="H246" t="str">
            <v>---</v>
          </cell>
          <cell r="I246" t="str">
            <v>---</v>
          </cell>
          <cell r="J246">
            <v>244</v>
          </cell>
          <cell r="K246" t="str">
            <v>---</v>
          </cell>
          <cell r="L246">
            <v>87</v>
          </cell>
          <cell r="M246">
            <v>100</v>
          </cell>
          <cell r="N246">
            <v>19</v>
          </cell>
          <cell r="O246">
            <v>599</v>
          </cell>
          <cell r="P246">
            <v>123</v>
          </cell>
          <cell r="Q246">
            <v>1</v>
          </cell>
          <cell r="R246">
            <v>131</v>
          </cell>
          <cell r="S246">
            <v>111</v>
          </cell>
          <cell r="T246">
            <v>10</v>
          </cell>
          <cell r="U246">
            <v>463</v>
          </cell>
        </row>
        <row r="247">
          <cell r="D247" t="str">
            <v>刘亚菲</v>
          </cell>
          <cell r="E247" t="str">
            <v>初2022级12班</v>
          </cell>
          <cell r="F247">
            <v>674.5</v>
          </cell>
          <cell r="G247">
            <v>41</v>
          </cell>
          <cell r="H247" t="str">
            <v>---</v>
          </cell>
          <cell r="I247">
            <v>5</v>
          </cell>
          <cell r="J247">
            <v>245</v>
          </cell>
          <cell r="K247">
            <v>22</v>
          </cell>
          <cell r="L247" t="str">
            <v>---</v>
          </cell>
          <cell r="M247">
            <v>101</v>
          </cell>
          <cell r="N247">
            <v>49</v>
          </cell>
          <cell r="O247">
            <v>572</v>
          </cell>
          <cell r="P247">
            <v>123</v>
          </cell>
          <cell r="Q247">
            <v>28</v>
          </cell>
          <cell r="R247">
            <v>131</v>
          </cell>
          <cell r="S247">
            <v>128</v>
          </cell>
          <cell r="T247">
            <v>43</v>
          </cell>
          <cell r="U247">
            <v>285</v>
          </cell>
        </row>
        <row r="248">
          <cell r="D248" t="str">
            <v>曹小龙</v>
          </cell>
          <cell r="E248" t="str">
            <v>初2022级4班</v>
          </cell>
          <cell r="F248">
            <v>673.5</v>
          </cell>
          <cell r="G248">
            <v>26</v>
          </cell>
          <cell r="H248" t="str">
            <v>---</v>
          </cell>
          <cell r="I248">
            <v>1</v>
          </cell>
          <cell r="J248">
            <v>246</v>
          </cell>
          <cell r="K248">
            <v>6</v>
          </cell>
          <cell r="L248" t="str">
            <v>---</v>
          </cell>
          <cell r="M248">
            <v>100</v>
          </cell>
          <cell r="N248">
            <v>57</v>
          </cell>
          <cell r="O248">
            <v>599</v>
          </cell>
          <cell r="P248">
            <v>133</v>
          </cell>
          <cell r="Q248">
            <v>6</v>
          </cell>
          <cell r="R248">
            <v>51</v>
          </cell>
          <cell r="S248">
            <v>115.5</v>
          </cell>
          <cell r="T248">
            <v>44</v>
          </cell>
          <cell r="U248">
            <v>431</v>
          </cell>
        </row>
        <row r="249">
          <cell r="D249" t="str">
            <v>苟博文</v>
          </cell>
          <cell r="E249" t="str">
            <v>初2022级3班</v>
          </cell>
          <cell r="F249">
            <v>673</v>
          </cell>
          <cell r="G249">
            <v>12</v>
          </cell>
          <cell r="H249" t="str">
            <v>---</v>
          </cell>
          <cell r="I249">
            <v>2</v>
          </cell>
          <cell r="J249">
            <v>247</v>
          </cell>
          <cell r="K249" t="str">
            <v>---</v>
          </cell>
          <cell r="L249">
            <v>4</v>
          </cell>
          <cell r="M249">
            <v>117</v>
          </cell>
          <cell r="N249">
            <v>11</v>
          </cell>
          <cell r="O249">
            <v>130</v>
          </cell>
          <cell r="P249">
            <v>123</v>
          </cell>
          <cell r="Q249">
            <v>3</v>
          </cell>
          <cell r="R249">
            <v>131</v>
          </cell>
          <cell r="S249">
            <v>106.5</v>
          </cell>
          <cell r="T249">
            <v>46</v>
          </cell>
          <cell r="U249">
            <v>504</v>
          </cell>
        </row>
        <row r="250">
          <cell r="D250" t="str">
            <v>杨怡熙</v>
          </cell>
          <cell r="E250" t="str">
            <v>初2022级3班</v>
          </cell>
          <cell r="F250">
            <v>672.5</v>
          </cell>
          <cell r="G250">
            <v>13</v>
          </cell>
          <cell r="H250">
            <v>1</v>
          </cell>
          <cell r="I250" t="str">
            <v>---</v>
          </cell>
          <cell r="J250">
            <v>248</v>
          </cell>
          <cell r="K250">
            <v>40</v>
          </cell>
          <cell r="L250" t="str">
            <v>---</v>
          </cell>
          <cell r="M250">
            <v>119</v>
          </cell>
          <cell r="N250">
            <v>7</v>
          </cell>
          <cell r="O250">
            <v>86</v>
          </cell>
          <cell r="P250">
            <v>100</v>
          </cell>
          <cell r="Q250">
            <v>25</v>
          </cell>
          <cell r="R250">
            <v>354</v>
          </cell>
          <cell r="S250">
            <v>134.5</v>
          </cell>
          <cell r="T250">
            <v>11</v>
          </cell>
          <cell r="U250">
            <v>189</v>
          </cell>
        </row>
        <row r="251">
          <cell r="D251" t="str">
            <v>曾美怡</v>
          </cell>
          <cell r="E251" t="str">
            <v>初2022级3班</v>
          </cell>
          <cell r="F251">
            <v>672</v>
          </cell>
          <cell r="G251">
            <v>14</v>
          </cell>
          <cell r="H251">
            <v>1</v>
          </cell>
          <cell r="I251" t="str">
            <v>---</v>
          </cell>
          <cell r="J251">
            <v>249</v>
          </cell>
          <cell r="K251">
            <v>48</v>
          </cell>
          <cell r="L251" t="str">
            <v>---</v>
          </cell>
          <cell r="M251">
            <v>119</v>
          </cell>
          <cell r="N251">
            <v>7</v>
          </cell>
          <cell r="O251">
            <v>86</v>
          </cell>
          <cell r="P251">
            <v>122</v>
          </cell>
          <cell r="Q251">
            <v>5</v>
          </cell>
          <cell r="R251">
            <v>150</v>
          </cell>
          <cell r="S251">
            <v>113.5</v>
          </cell>
          <cell r="T251">
            <v>37</v>
          </cell>
          <cell r="U251">
            <v>441</v>
          </cell>
        </row>
        <row r="252">
          <cell r="D252" t="str">
            <v>张肖元</v>
          </cell>
          <cell r="E252" t="str">
            <v>初2022级13班</v>
          </cell>
          <cell r="F252">
            <v>672</v>
          </cell>
          <cell r="G252">
            <v>40</v>
          </cell>
          <cell r="H252" t="str">
            <v>---</v>
          </cell>
          <cell r="I252">
            <v>2</v>
          </cell>
          <cell r="J252">
            <v>249</v>
          </cell>
          <cell r="K252" t="str">
            <v>---</v>
          </cell>
          <cell r="L252">
            <v>4</v>
          </cell>
          <cell r="M252">
            <v>113</v>
          </cell>
          <cell r="N252">
            <v>37</v>
          </cell>
          <cell r="O252">
            <v>244</v>
          </cell>
          <cell r="P252">
            <v>97</v>
          </cell>
          <cell r="Q252">
            <v>44</v>
          </cell>
          <cell r="R252">
            <v>383</v>
          </cell>
          <cell r="S252">
            <v>136</v>
          </cell>
          <cell r="T252">
            <v>28</v>
          </cell>
          <cell r="U252">
            <v>164</v>
          </cell>
        </row>
        <row r="253">
          <cell r="D253" t="str">
            <v>郭文萍</v>
          </cell>
          <cell r="E253" t="str">
            <v>初2022级12班</v>
          </cell>
          <cell r="F253">
            <v>671.5</v>
          </cell>
          <cell r="G253">
            <v>42</v>
          </cell>
          <cell r="H253" t="str">
            <v>---</v>
          </cell>
          <cell r="I253">
            <v>2</v>
          </cell>
          <cell r="J253">
            <v>251</v>
          </cell>
          <cell r="K253">
            <v>43</v>
          </cell>
          <cell r="L253" t="str">
            <v>---</v>
          </cell>
          <cell r="M253">
            <v>113</v>
          </cell>
          <cell r="N253">
            <v>33</v>
          </cell>
          <cell r="O253">
            <v>244</v>
          </cell>
          <cell r="P253">
            <v>98</v>
          </cell>
          <cell r="Q253">
            <v>48</v>
          </cell>
          <cell r="R253">
            <v>369</v>
          </cell>
          <cell r="S253">
            <v>142.5</v>
          </cell>
          <cell r="T253">
            <v>14</v>
          </cell>
          <cell r="U253">
            <v>64</v>
          </cell>
        </row>
        <row r="254">
          <cell r="D254" t="str">
            <v>罗雨涵5740</v>
          </cell>
          <cell r="E254" t="str">
            <v>初2022级4班</v>
          </cell>
          <cell r="F254">
            <v>671.5</v>
          </cell>
          <cell r="G254">
            <v>27</v>
          </cell>
          <cell r="H254" t="str">
            <v>---</v>
          </cell>
          <cell r="I254">
            <v>5</v>
          </cell>
          <cell r="J254">
            <v>251</v>
          </cell>
          <cell r="K254" t="str">
            <v>---</v>
          </cell>
          <cell r="L254">
            <v>22</v>
          </cell>
          <cell r="M254">
            <v>113</v>
          </cell>
          <cell r="N254">
            <v>28</v>
          </cell>
          <cell r="O254">
            <v>244</v>
          </cell>
          <cell r="P254">
            <v>119</v>
          </cell>
          <cell r="Q254">
            <v>24</v>
          </cell>
          <cell r="R254">
            <v>175</v>
          </cell>
          <cell r="S254">
            <v>110.5</v>
          </cell>
          <cell r="T254">
            <v>51</v>
          </cell>
          <cell r="U254">
            <v>467</v>
          </cell>
        </row>
        <row r="255">
          <cell r="D255" t="str">
            <v>张扬</v>
          </cell>
          <cell r="E255" t="str">
            <v>初2022级9班</v>
          </cell>
          <cell r="F255">
            <v>671.5</v>
          </cell>
          <cell r="G255">
            <v>41</v>
          </cell>
          <cell r="H255" t="str">
            <v>---</v>
          </cell>
          <cell r="I255">
            <v>5</v>
          </cell>
          <cell r="J255">
            <v>251</v>
          </cell>
          <cell r="K255" t="str">
            <v>---</v>
          </cell>
          <cell r="L255">
            <v>38</v>
          </cell>
          <cell r="M255">
            <v>108</v>
          </cell>
          <cell r="N255">
            <v>40</v>
          </cell>
          <cell r="O255">
            <v>399</v>
          </cell>
          <cell r="P255">
            <v>100</v>
          </cell>
          <cell r="Q255">
            <v>48</v>
          </cell>
          <cell r="R255">
            <v>354</v>
          </cell>
          <cell r="S255">
            <v>132</v>
          </cell>
          <cell r="T255">
            <v>42</v>
          </cell>
          <cell r="U255">
            <v>230</v>
          </cell>
        </row>
        <row r="256">
          <cell r="D256" t="str">
            <v>胡鑫</v>
          </cell>
          <cell r="E256" t="str">
            <v>初2022级9班</v>
          </cell>
          <cell r="F256">
            <v>671</v>
          </cell>
          <cell r="G256">
            <v>42</v>
          </cell>
          <cell r="H256">
            <v>6</v>
          </cell>
          <cell r="I256" t="str">
            <v>---</v>
          </cell>
          <cell r="J256">
            <v>254</v>
          </cell>
          <cell r="K256">
            <v>166</v>
          </cell>
          <cell r="L256" t="str">
            <v>---</v>
          </cell>
          <cell r="M256">
            <v>117</v>
          </cell>
          <cell r="N256">
            <v>16</v>
          </cell>
          <cell r="O256">
            <v>130</v>
          </cell>
          <cell r="P256">
            <v>124</v>
          </cell>
          <cell r="Q256">
            <v>26</v>
          </cell>
          <cell r="R256">
            <v>122</v>
          </cell>
          <cell r="S256">
            <v>133</v>
          </cell>
          <cell r="T256">
            <v>37</v>
          </cell>
          <cell r="U256">
            <v>217</v>
          </cell>
        </row>
        <row r="257">
          <cell r="D257" t="str">
            <v>刘浩宇</v>
          </cell>
          <cell r="E257" t="str">
            <v>初2022级4班</v>
          </cell>
          <cell r="F257">
            <v>671</v>
          </cell>
          <cell r="G257">
            <v>28</v>
          </cell>
          <cell r="H257">
            <v>2</v>
          </cell>
          <cell r="I257" t="str">
            <v>---</v>
          </cell>
          <cell r="J257">
            <v>254</v>
          </cell>
          <cell r="K257">
            <v>53</v>
          </cell>
          <cell r="L257" t="str">
            <v>---</v>
          </cell>
          <cell r="M257">
            <v>102</v>
          </cell>
          <cell r="N257">
            <v>54</v>
          </cell>
          <cell r="O257">
            <v>540</v>
          </cell>
          <cell r="P257">
            <v>117</v>
          </cell>
          <cell r="Q257">
            <v>30</v>
          </cell>
          <cell r="R257">
            <v>197</v>
          </cell>
          <cell r="S257">
            <v>136</v>
          </cell>
          <cell r="T257">
            <v>13</v>
          </cell>
          <cell r="U257">
            <v>164</v>
          </cell>
        </row>
        <row r="258">
          <cell r="D258" t="str">
            <v>杨欣怡162X</v>
          </cell>
          <cell r="E258" t="str">
            <v>初2022级16班</v>
          </cell>
          <cell r="F258">
            <v>671</v>
          </cell>
          <cell r="G258">
            <v>32</v>
          </cell>
          <cell r="H258" t="str">
            <v>---</v>
          </cell>
          <cell r="I258">
            <v>1</v>
          </cell>
          <cell r="J258">
            <v>254</v>
          </cell>
          <cell r="K258">
            <v>22</v>
          </cell>
          <cell r="L258" t="str">
            <v>---</v>
          </cell>
          <cell r="M258">
            <v>111</v>
          </cell>
          <cell r="N258">
            <v>39</v>
          </cell>
          <cell r="O258">
            <v>307</v>
          </cell>
          <cell r="P258">
            <v>105</v>
          </cell>
          <cell r="Q258">
            <v>40</v>
          </cell>
          <cell r="R258">
            <v>306</v>
          </cell>
          <cell r="S258">
            <v>134</v>
          </cell>
          <cell r="T258">
            <v>24</v>
          </cell>
          <cell r="U258">
            <v>202</v>
          </cell>
        </row>
        <row r="259">
          <cell r="D259" t="str">
            <v>李心怡</v>
          </cell>
          <cell r="E259" t="str">
            <v>初2022级3班</v>
          </cell>
          <cell r="F259">
            <v>670.5</v>
          </cell>
          <cell r="G259">
            <v>15</v>
          </cell>
          <cell r="H259" t="str">
            <v>---</v>
          </cell>
          <cell r="I259">
            <v>4</v>
          </cell>
          <cell r="J259">
            <v>257</v>
          </cell>
          <cell r="K259" t="str">
            <v>---</v>
          </cell>
          <cell r="L259">
            <v>3</v>
          </cell>
          <cell r="M259">
            <v>120</v>
          </cell>
          <cell r="N259">
            <v>4</v>
          </cell>
          <cell r="O259">
            <v>67</v>
          </cell>
          <cell r="P259">
            <v>86</v>
          </cell>
          <cell r="Q259">
            <v>43</v>
          </cell>
          <cell r="R259">
            <v>501</v>
          </cell>
          <cell r="S259">
            <v>140</v>
          </cell>
          <cell r="T259">
            <v>1</v>
          </cell>
          <cell r="U259">
            <v>96</v>
          </cell>
        </row>
        <row r="260">
          <cell r="D260" t="str">
            <v>蒲思颖</v>
          </cell>
          <cell r="E260" t="str">
            <v>初2022级10班</v>
          </cell>
          <cell r="F260">
            <v>670</v>
          </cell>
          <cell r="G260">
            <v>32</v>
          </cell>
          <cell r="H260">
            <v>5</v>
          </cell>
          <cell r="I260" t="str">
            <v>---</v>
          </cell>
          <cell r="J260">
            <v>258</v>
          </cell>
          <cell r="K260">
            <v>22</v>
          </cell>
          <cell r="L260" t="str">
            <v>---</v>
          </cell>
          <cell r="M260">
            <v>119</v>
          </cell>
          <cell r="N260">
            <v>14</v>
          </cell>
          <cell r="O260">
            <v>86</v>
          </cell>
          <cell r="P260">
            <v>101</v>
          </cell>
          <cell r="Q260">
            <v>40</v>
          </cell>
          <cell r="R260">
            <v>347</v>
          </cell>
          <cell r="S260">
            <v>130</v>
          </cell>
          <cell r="T260">
            <v>29</v>
          </cell>
          <cell r="U260">
            <v>251</v>
          </cell>
        </row>
        <row r="261">
          <cell r="D261" t="str">
            <v>吴川</v>
          </cell>
          <cell r="E261" t="str">
            <v>初2022级13班</v>
          </cell>
          <cell r="F261">
            <v>670</v>
          </cell>
          <cell r="G261">
            <v>41</v>
          </cell>
          <cell r="H261" t="str">
            <v>---</v>
          </cell>
          <cell r="I261" t="str">
            <v>---</v>
          </cell>
          <cell r="J261">
            <v>258</v>
          </cell>
          <cell r="K261">
            <v>6</v>
          </cell>
          <cell r="L261" t="str">
            <v>---</v>
          </cell>
          <cell r="M261">
            <v>115</v>
          </cell>
          <cell r="N261">
            <v>31</v>
          </cell>
          <cell r="O261">
            <v>181</v>
          </cell>
          <cell r="P261">
            <v>101</v>
          </cell>
          <cell r="Q261">
            <v>39</v>
          </cell>
          <cell r="R261">
            <v>347</v>
          </cell>
          <cell r="S261">
            <v>131</v>
          </cell>
          <cell r="T261">
            <v>39</v>
          </cell>
          <cell r="U261">
            <v>241</v>
          </cell>
        </row>
        <row r="262">
          <cell r="D262" t="str">
            <v>许万杰</v>
          </cell>
          <cell r="E262" t="str">
            <v>初2022级4班</v>
          </cell>
          <cell r="F262">
            <v>670</v>
          </cell>
          <cell r="G262">
            <v>29</v>
          </cell>
          <cell r="H262">
            <v>17</v>
          </cell>
          <cell r="I262" t="str">
            <v>---</v>
          </cell>
          <cell r="J262">
            <v>258</v>
          </cell>
          <cell r="K262">
            <v>167</v>
          </cell>
          <cell r="L262" t="str">
            <v>---</v>
          </cell>
          <cell r="M262">
            <v>110</v>
          </cell>
          <cell r="N262">
            <v>36</v>
          </cell>
          <cell r="O262">
            <v>337</v>
          </cell>
          <cell r="P262">
            <v>134</v>
          </cell>
          <cell r="Q262">
            <v>5</v>
          </cell>
          <cell r="R262">
            <v>47</v>
          </cell>
          <cell r="S262">
            <v>130</v>
          </cell>
          <cell r="T262">
            <v>20</v>
          </cell>
          <cell r="U262">
            <v>251</v>
          </cell>
        </row>
        <row r="263">
          <cell r="D263" t="str">
            <v>余垚颖</v>
          </cell>
          <cell r="E263" t="str">
            <v>初2022级9班</v>
          </cell>
          <cell r="F263">
            <v>670</v>
          </cell>
          <cell r="G263">
            <v>43</v>
          </cell>
          <cell r="H263" t="str">
            <v>---</v>
          </cell>
          <cell r="I263">
            <v>8</v>
          </cell>
          <cell r="J263">
            <v>258</v>
          </cell>
          <cell r="K263" t="str">
            <v>---</v>
          </cell>
          <cell r="L263">
            <v>52</v>
          </cell>
          <cell r="M263">
            <v>115</v>
          </cell>
          <cell r="N263">
            <v>21</v>
          </cell>
          <cell r="O263">
            <v>181</v>
          </cell>
          <cell r="P263">
            <v>80</v>
          </cell>
          <cell r="Q263">
            <v>52</v>
          </cell>
          <cell r="R263">
            <v>557</v>
          </cell>
          <cell r="S263">
            <v>143</v>
          </cell>
          <cell r="T263">
            <v>14</v>
          </cell>
          <cell r="U263">
            <v>55</v>
          </cell>
        </row>
        <row r="264">
          <cell r="D264" t="str">
            <v>赵灵萍</v>
          </cell>
          <cell r="E264" t="str">
            <v>初2022级10班</v>
          </cell>
          <cell r="F264">
            <v>670</v>
          </cell>
          <cell r="G264">
            <v>32</v>
          </cell>
          <cell r="H264">
            <v>3</v>
          </cell>
          <cell r="I264" t="str">
            <v>---</v>
          </cell>
          <cell r="J264">
            <v>258</v>
          </cell>
          <cell r="K264">
            <v>3</v>
          </cell>
          <cell r="L264" t="str">
            <v>---</v>
          </cell>
          <cell r="M264">
            <v>116</v>
          </cell>
          <cell r="N264">
            <v>24</v>
          </cell>
          <cell r="O264">
            <v>157</v>
          </cell>
          <cell r="P264">
            <v>102</v>
          </cell>
          <cell r="Q264">
            <v>37</v>
          </cell>
          <cell r="R264">
            <v>334</v>
          </cell>
          <cell r="S264">
            <v>128.5</v>
          </cell>
          <cell r="T264">
            <v>30</v>
          </cell>
          <cell r="U264">
            <v>277</v>
          </cell>
        </row>
        <row r="265">
          <cell r="D265" t="str">
            <v>周峥琪</v>
          </cell>
          <cell r="E265" t="str">
            <v>初2022级2班</v>
          </cell>
          <cell r="F265">
            <v>670</v>
          </cell>
          <cell r="G265">
            <v>1</v>
          </cell>
          <cell r="H265">
            <v>5</v>
          </cell>
          <cell r="I265" t="str">
            <v>---</v>
          </cell>
          <cell r="J265">
            <v>258</v>
          </cell>
          <cell r="K265">
            <v>121</v>
          </cell>
          <cell r="L265" t="str">
            <v>---</v>
          </cell>
          <cell r="M265">
            <v>110</v>
          </cell>
          <cell r="N265">
            <v>6</v>
          </cell>
          <cell r="O265">
            <v>337</v>
          </cell>
          <cell r="P265">
            <v>125</v>
          </cell>
          <cell r="Q265">
            <v>1</v>
          </cell>
          <cell r="R265">
            <v>113</v>
          </cell>
          <cell r="S265">
            <v>130</v>
          </cell>
          <cell r="T265">
            <v>5</v>
          </cell>
          <cell r="U265">
            <v>251</v>
          </cell>
        </row>
        <row r="266">
          <cell r="D266" t="str">
            <v>张恩豪</v>
          </cell>
          <cell r="E266" t="str">
            <v>初2022级13班</v>
          </cell>
          <cell r="F266">
            <v>669.5</v>
          </cell>
          <cell r="G266">
            <v>42</v>
          </cell>
          <cell r="H266" t="str">
            <v>---</v>
          </cell>
          <cell r="I266" t="str">
            <v>---</v>
          </cell>
          <cell r="J266">
            <v>264</v>
          </cell>
          <cell r="K266">
            <v>6</v>
          </cell>
          <cell r="L266" t="str">
            <v>---</v>
          </cell>
          <cell r="M266">
            <v>110</v>
          </cell>
          <cell r="N266">
            <v>43</v>
          </cell>
          <cell r="O266">
            <v>337</v>
          </cell>
          <cell r="P266">
            <v>121</v>
          </cell>
          <cell r="Q266">
            <v>19</v>
          </cell>
          <cell r="R266">
            <v>162</v>
          </cell>
          <cell r="S266">
            <v>116.5</v>
          </cell>
          <cell r="T266">
            <v>54</v>
          </cell>
          <cell r="U266">
            <v>421</v>
          </cell>
        </row>
        <row r="267">
          <cell r="D267" t="str">
            <v>孟慧敏</v>
          </cell>
          <cell r="E267" t="str">
            <v>初2022级13班</v>
          </cell>
          <cell r="F267">
            <v>669</v>
          </cell>
          <cell r="G267">
            <v>43</v>
          </cell>
          <cell r="H267" t="str">
            <v>---</v>
          </cell>
          <cell r="I267">
            <v>12</v>
          </cell>
          <cell r="J267">
            <v>265</v>
          </cell>
          <cell r="K267" t="str">
            <v>---</v>
          </cell>
          <cell r="L267">
            <v>96</v>
          </cell>
          <cell r="M267">
            <v>116</v>
          </cell>
          <cell r="N267">
            <v>25</v>
          </cell>
          <cell r="O267">
            <v>157</v>
          </cell>
          <cell r="P267">
            <v>88</v>
          </cell>
          <cell r="Q267">
            <v>50</v>
          </cell>
          <cell r="R267">
            <v>478</v>
          </cell>
          <cell r="S267">
            <v>126</v>
          </cell>
          <cell r="T267">
            <v>46</v>
          </cell>
          <cell r="U267">
            <v>307</v>
          </cell>
        </row>
        <row r="268">
          <cell r="D268" t="str">
            <v>谢诗语</v>
          </cell>
          <cell r="E268" t="str">
            <v>初2022级4班</v>
          </cell>
          <cell r="F268">
            <v>669</v>
          </cell>
          <cell r="G268">
            <v>30</v>
          </cell>
          <cell r="H268" t="str">
            <v>---</v>
          </cell>
          <cell r="I268">
            <v>2</v>
          </cell>
          <cell r="J268">
            <v>265</v>
          </cell>
          <cell r="K268">
            <v>14</v>
          </cell>
          <cell r="L268" t="str">
            <v>---</v>
          </cell>
          <cell r="M268">
            <v>110</v>
          </cell>
          <cell r="N268">
            <v>36</v>
          </cell>
          <cell r="O268">
            <v>337</v>
          </cell>
          <cell r="P268">
            <v>121</v>
          </cell>
          <cell r="Q268">
            <v>21</v>
          </cell>
          <cell r="R268">
            <v>162</v>
          </cell>
          <cell r="S268">
            <v>117.5</v>
          </cell>
          <cell r="T268">
            <v>41</v>
          </cell>
          <cell r="U268">
            <v>410</v>
          </cell>
        </row>
        <row r="269">
          <cell r="D269" t="str">
            <v>张鸿琨</v>
          </cell>
          <cell r="E269" t="str">
            <v>初2022级8班</v>
          </cell>
          <cell r="F269">
            <v>669</v>
          </cell>
          <cell r="G269">
            <v>1</v>
          </cell>
          <cell r="H269">
            <v>1</v>
          </cell>
          <cell r="I269" t="str">
            <v>---</v>
          </cell>
          <cell r="J269">
            <v>265</v>
          </cell>
          <cell r="K269" t="str">
            <v>---</v>
          </cell>
          <cell r="L269">
            <v>66</v>
          </cell>
          <cell r="M269">
            <v>114</v>
          </cell>
          <cell r="N269">
            <v>3</v>
          </cell>
          <cell r="O269">
            <v>213</v>
          </cell>
          <cell r="P269">
            <v>92</v>
          </cell>
          <cell r="Q269">
            <v>13</v>
          </cell>
          <cell r="R269">
            <v>436</v>
          </cell>
          <cell r="S269">
            <v>130</v>
          </cell>
          <cell r="T269">
            <v>1</v>
          </cell>
          <cell r="U269">
            <v>251</v>
          </cell>
        </row>
        <row r="270">
          <cell r="D270" t="str">
            <v>蒋箭伟</v>
          </cell>
          <cell r="E270" t="str">
            <v>初2022级3班</v>
          </cell>
          <cell r="F270">
            <v>668.5</v>
          </cell>
          <cell r="G270">
            <v>16</v>
          </cell>
          <cell r="H270" t="str">
            <v>---</v>
          </cell>
          <cell r="I270">
            <v>9</v>
          </cell>
          <cell r="J270">
            <v>268</v>
          </cell>
          <cell r="K270" t="str">
            <v>---</v>
          </cell>
          <cell r="L270">
            <v>69</v>
          </cell>
          <cell r="M270">
            <v>109</v>
          </cell>
          <cell r="N270">
            <v>31</v>
          </cell>
          <cell r="O270">
            <v>373</v>
          </cell>
          <cell r="P270">
            <v>117</v>
          </cell>
          <cell r="Q270">
            <v>12</v>
          </cell>
          <cell r="R270">
            <v>197</v>
          </cell>
          <cell r="S270">
            <v>109.5</v>
          </cell>
          <cell r="T270">
            <v>41</v>
          </cell>
          <cell r="U270">
            <v>477</v>
          </cell>
        </row>
        <row r="271">
          <cell r="D271" t="str">
            <v>肖椿山</v>
          </cell>
          <cell r="E271" t="str">
            <v>初2022级9班</v>
          </cell>
          <cell r="F271">
            <v>668.5</v>
          </cell>
          <cell r="G271">
            <v>44</v>
          </cell>
          <cell r="H271">
            <v>3</v>
          </cell>
          <cell r="I271" t="str">
            <v>---</v>
          </cell>
          <cell r="J271">
            <v>268</v>
          </cell>
          <cell r="K271">
            <v>136</v>
          </cell>
          <cell r="L271" t="str">
            <v>---</v>
          </cell>
          <cell r="M271">
            <v>101</v>
          </cell>
          <cell r="N271">
            <v>52</v>
          </cell>
          <cell r="O271">
            <v>572</v>
          </cell>
          <cell r="P271">
            <v>135</v>
          </cell>
          <cell r="Q271">
            <v>11</v>
          </cell>
          <cell r="R271">
            <v>42</v>
          </cell>
          <cell r="S271">
            <v>132.5</v>
          </cell>
          <cell r="T271">
            <v>38</v>
          </cell>
          <cell r="U271">
            <v>225</v>
          </cell>
        </row>
        <row r="272">
          <cell r="D272" t="str">
            <v>刘若嫣</v>
          </cell>
          <cell r="E272" t="str">
            <v>初2022级11班</v>
          </cell>
          <cell r="F272">
            <v>667.5</v>
          </cell>
          <cell r="G272">
            <v>21</v>
          </cell>
          <cell r="H272">
            <v>17</v>
          </cell>
          <cell r="I272" t="str">
            <v>---</v>
          </cell>
          <cell r="J272">
            <v>270</v>
          </cell>
          <cell r="K272">
            <v>126</v>
          </cell>
          <cell r="L272" t="str">
            <v>---</v>
          </cell>
          <cell r="M272">
            <v>122</v>
          </cell>
          <cell r="N272">
            <v>2</v>
          </cell>
          <cell r="O272">
            <v>43</v>
          </cell>
          <cell r="P272">
            <v>114</v>
          </cell>
          <cell r="Q272">
            <v>18</v>
          </cell>
          <cell r="R272">
            <v>226</v>
          </cell>
          <cell r="S272">
            <v>130</v>
          </cell>
          <cell r="T272">
            <v>18</v>
          </cell>
          <cell r="U272">
            <v>251</v>
          </cell>
        </row>
        <row r="273">
          <cell r="D273" t="str">
            <v>陈治雨</v>
          </cell>
          <cell r="E273" t="str">
            <v>初2022级4班</v>
          </cell>
          <cell r="F273">
            <v>667</v>
          </cell>
          <cell r="G273">
            <v>31</v>
          </cell>
          <cell r="H273">
            <v>5</v>
          </cell>
          <cell r="I273" t="str">
            <v>---</v>
          </cell>
          <cell r="J273">
            <v>271</v>
          </cell>
          <cell r="K273">
            <v>62</v>
          </cell>
          <cell r="L273" t="str">
            <v>---</v>
          </cell>
          <cell r="M273">
            <v>104</v>
          </cell>
          <cell r="N273">
            <v>51</v>
          </cell>
          <cell r="O273">
            <v>496</v>
          </cell>
          <cell r="P273">
            <v>129</v>
          </cell>
          <cell r="Q273">
            <v>11</v>
          </cell>
          <cell r="R273">
            <v>80</v>
          </cell>
          <cell r="S273">
            <v>122</v>
          </cell>
          <cell r="T273">
            <v>32</v>
          </cell>
          <cell r="U273">
            <v>358</v>
          </cell>
        </row>
        <row r="274">
          <cell r="D274" t="str">
            <v>冯美馨</v>
          </cell>
          <cell r="E274" t="str">
            <v>初2022级16班</v>
          </cell>
          <cell r="F274">
            <v>667</v>
          </cell>
          <cell r="G274">
            <v>33</v>
          </cell>
          <cell r="H274">
            <v>5</v>
          </cell>
          <cell r="I274" t="str">
            <v>---</v>
          </cell>
          <cell r="J274">
            <v>271</v>
          </cell>
          <cell r="K274">
            <v>36</v>
          </cell>
          <cell r="L274" t="str">
            <v>---</v>
          </cell>
          <cell r="M274">
            <v>111</v>
          </cell>
          <cell r="N274">
            <v>39</v>
          </cell>
          <cell r="O274">
            <v>307</v>
          </cell>
          <cell r="P274">
            <v>114</v>
          </cell>
          <cell r="Q274">
            <v>24</v>
          </cell>
          <cell r="R274">
            <v>226</v>
          </cell>
          <cell r="S274">
            <v>126</v>
          </cell>
          <cell r="T274">
            <v>33</v>
          </cell>
          <cell r="U274">
            <v>307</v>
          </cell>
        </row>
        <row r="275">
          <cell r="D275" t="str">
            <v>张筱艾</v>
          </cell>
          <cell r="E275" t="str">
            <v>初2022级12班</v>
          </cell>
          <cell r="F275">
            <v>666.5</v>
          </cell>
          <cell r="G275">
            <v>43</v>
          </cell>
          <cell r="H275" t="str">
            <v>---</v>
          </cell>
          <cell r="I275">
            <v>4</v>
          </cell>
          <cell r="J275">
            <v>273</v>
          </cell>
          <cell r="K275">
            <v>20</v>
          </cell>
          <cell r="L275" t="str">
            <v>---</v>
          </cell>
          <cell r="M275">
            <v>120</v>
          </cell>
          <cell r="N275">
            <v>13</v>
          </cell>
          <cell r="O275">
            <v>67</v>
          </cell>
          <cell r="P275">
            <v>105</v>
          </cell>
          <cell r="Q275">
            <v>44</v>
          </cell>
          <cell r="R275">
            <v>306</v>
          </cell>
          <cell r="S275">
            <v>123</v>
          </cell>
          <cell r="T275">
            <v>49</v>
          </cell>
          <cell r="U275">
            <v>349</v>
          </cell>
        </row>
        <row r="276">
          <cell r="D276" t="str">
            <v>罗馨怡</v>
          </cell>
          <cell r="E276" t="str">
            <v>初2022级10班</v>
          </cell>
          <cell r="F276">
            <v>666</v>
          </cell>
          <cell r="G276">
            <v>34</v>
          </cell>
          <cell r="H276" t="str">
            <v>---</v>
          </cell>
          <cell r="I276">
            <v>7</v>
          </cell>
          <cell r="J276">
            <v>274</v>
          </cell>
          <cell r="K276" t="str">
            <v>---</v>
          </cell>
          <cell r="L276">
            <v>84</v>
          </cell>
          <cell r="M276">
            <v>118</v>
          </cell>
          <cell r="N276">
            <v>16</v>
          </cell>
          <cell r="O276">
            <v>107</v>
          </cell>
          <cell r="P276">
            <v>102</v>
          </cell>
          <cell r="Q276">
            <v>37</v>
          </cell>
          <cell r="R276">
            <v>334</v>
          </cell>
          <cell r="S276">
            <v>111</v>
          </cell>
          <cell r="T276">
            <v>41</v>
          </cell>
          <cell r="U276">
            <v>463</v>
          </cell>
        </row>
        <row r="277">
          <cell r="D277" t="str">
            <v>廖昱智</v>
          </cell>
          <cell r="E277" t="str">
            <v>初2022级9班</v>
          </cell>
          <cell r="F277">
            <v>665.5</v>
          </cell>
          <cell r="G277">
            <v>45</v>
          </cell>
          <cell r="H277" t="str">
            <v>---</v>
          </cell>
          <cell r="I277">
            <v>4</v>
          </cell>
          <cell r="J277">
            <v>275</v>
          </cell>
          <cell r="K277" t="str">
            <v>---</v>
          </cell>
          <cell r="L277">
            <v>3</v>
          </cell>
          <cell r="M277">
            <v>105</v>
          </cell>
          <cell r="N277">
            <v>46</v>
          </cell>
          <cell r="O277">
            <v>470</v>
          </cell>
          <cell r="P277">
            <v>102</v>
          </cell>
          <cell r="Q277">
            <v>47</v>
          </cell>
          <cell r="R277">
            <v>334</v>
          </cell>
          <cell r="S277">
            <v>137</v>
          </cell>
          <cell r="T277">
            <v>31</v>
          </cell>
          <cell r="U277">
            <v>142</v>
          </cell>
        </row>
        <row r="278">
          <cell r="D278" t="str">
            <v>李婉晶</v>
          </cell>
          <cell r="E278" t="str">
            <v>初2022级16班</v>
          </cell>
          <cell r="F278">
            <v>665</v>
          </cell>
          <cell r="G278">
            <v>34</v>
          </cell>
          <cell r="H278" t="str">
            <v>---</v>
          </cell>
          <cell r="I278">
            <v>16</v>
          </cell>
          <cell r="J278">
            <v>276</v>
          </cell>
          <cell r="K278" t="str">
            <v>---</v>
          </cell>
          <cell r="L278">
            <v>89</v>
          </cell>
          <cell r="M278">
            <v>109</v>
          </cell>
          <cell r="N278">
            <v>43</v>
          </cell>
          <cell r="O278">
            <v>373</v>
          </cell>
          <cell r="P278">
            <v>94</v>
          </cell>
          <cell r="Q278">
            <v>48</v>
          </cell>
          <cell r="R278">
            <v>411</v>
          </cell>
          <cell r="S278">
            <v>126.5</v>
          </cell>
          <cell r="T278">
            <v>32</v>
          </cell>
          <cell r="U278">
            <v>303</v>
          </cell>
        </row>
        <row r="279">
          <cell r="D279" t="str">
            <v>李伟</v>
          </cell>
          <cell r="E279" t="str">
            <v>初2022级10班</v>
          </cell>
          <cell r="F279">
            <v>665</v>
          </cell>
          <cell r="G279">
            <v>35</v>
          </cell>
          <cell r="H279" t="str">
            <v>---</v>
          </cell>
          <cell r="I279">
            <v>8</v>
          </cell>
          <cell r="J279">
            <v>276</v>
          </cell>
          <cell r="K279" t="str">
            <v>---</v>
          </cell>
          <cell r="L279">
            <v>86</v>
          </cell>
          <cell r="M279">
            <v>95</v>
          </cell>
          <cell r="N279">
            <v>55</v>
          </cell>
          <cell r="O279">
            <v>701</v>
          </cell>
          <cell r="P279">
            <v>114</v>
          </cell>
          <cell r="Q279">
            <v>28</v>
          </cell>
          <cell r="R279">
            <v>226</v>
          </cell>
          <cell r="S279">
            <v>121</v>
          </cell>
          <cell r="T279">
            <v>37</v>
          </cell>
          <cell r="U279">
            <v>368</v>
          </cell>
        </row>
        <row r="280">
          <cell r="D280" t="str">
            <v>李浩文</v>
          </cell>
          <cell r="E280" t="str">
            <v>初2022级4班</v>
          </cell>
          <cell r="F280">
            <v>664.5</v>
          </cell>
          <cell r="G280">
            <v>32</v>
          </cell>
          <cell r="H280" t="str">
            <v>---</v>
          </cell>
          <cell r="I280">
            <v>1</v>
          </cell>
          <cell r="J280">
            <v>278</v>
          </cell>
          <cell r="K280">
            <v>34</v>
          </cell>
          <cell r="L280" t="str">
            <v>---</v>
          </cell>
          <cell r="M280">
            <v>117</v>
          </cell>
          <cell r="N280">
            <v>14</v>
          </cell>
          <cell r="O280">
            <v>130</v>
          </cell>
          <cell r="P280">
            <v>116</v>
          </cell>
          <cell r="Q280">
            <v>31</v>
          </cell>
          <cell r="R280">
            <v>208</v>
          </cell>
          <cell r="S280">
            <v>116</v>
          </cell>
          <cell r="T280">
            <v>43</v>
          </cell>
          <cell r="U280">
            <v>427</v>
          </cell>
        </row>
        <row r="281">
          <cell r="D281" t="str">
            <v>梅思甜</v>
          </cell>
          <cell r="E281" t="str">
            <v>初2022级6班</v>
          </cell>
          <cell r="F281">
            <v>664</v>
          </cell>
          <cell r="G281">
            <v>2</v>
          </cell>
          <cell r="H281" t="str">
            <v>---</v>
          </cell>
          <cell r="I281" t="str">
            <v>---</v>
          </cell>
          <cell r="J281">
            <v>279</v>
          </cell>
          <cell r="K281" t="str">
            <v>---</v>
          </cell>
          <cell r="L281">
            <v>114</v>
          </cell>
          <cell r="M281">
            <v>115</v>
          </cell>
          <cell r="N281">
            <v>5</v>
          </cell>
          <cell r="O281">
            <v>181</v>
          </cell>
          <cell r="P281">
            <v>80</v>
          </cell>
          <cell r="Q281">
            <v>12</v>
          </cell>
          <cell r="R281">
            <v>557</v>
          </cell>
          <cell r="S281">
            <v>129.5</v>
          </cell>
          <cell r="T281">
            <v>3</v>
          </cell>
          <cell r="U281">
            <v>266</v>
          </cell>
        </row>
        <row r="282">
          <cell r="D282" t="str">
            <v>杜维轩</v>
          </cell>
          <cell r="E282" t="str">
            <v>初2022级9班</v>
          </cell>
          <cell r="F282">
            <v>663.5</v>
          </cell>
          <cell r="G282">
            <v>46</v>
          </cell>
          <cell r="H282" t="str">
            <v>---</v>
          </cell>
          <cell r="I282">
            <v>3</v>
          </cell>
          <cell r="J282">
            <v>280</v>
          </cell>
          <cell r="K282">
            <v>17</v>
          </cell>
          <cell r="L282" t="str">
            <v>---</v>
          </cell>
          <cell r="M282">
            <v>111</v>
          </cell>
          <cell r="N282">
            <v>31</v>
          </cell>
          <cell r="O282">
            <v>307</v>
          </cell>
          <cell r="P282">
            <v>118</v>
          </cell>
          <cell r="Q282">
            <v>36</v>
          </cell>
          <cell r="R282">
            <v>184</v>
          </cell>
          <cell r="S282">
            <v>117</v>
          </cell>
          <cell r="T282">
            <v>49</v>
          </cell>
          <cell r="U282">
            <v>415</v>
          </cell>
        </row>
        <row r="283">
          <cell r="D283" t="str">
            <v>向熙</v>
          </cell>
          <cell r="E283" t="str">
            <v>初2022级11班</v>
          </cell>
          <cell r="F283">
            <v>662.5</v>
          </cell>
          <cell r="G283">
            <v>22</v>
          </cell>
          <cell r="H283" t="str">
            <v>---</v>
          </cell>
          <cell r="I283" t="str">
            <v>---</v>
          </cell>
          <cell r="J283">
            <v>281</v>
          </cell>
          <cell r="K283" t="str">
            <v>---</v>
          </cell>
          <cell r="L283">
            <v>75</v>
          </cell>
          <cell r="M283">
            <v>106</v>
          </cell>
          <cell r="N283">
            <v>39</v>
          </cell>
          <cell r="O283">
            <v>449</v>
          </cell>
          <cell r="P283">
            <v>115</v>
          </cell>
          <cell r="Q283">
            <v>15</v>
          </cell>
          <cell r="R283">
            <v>215</v>
          </cell>
          <cell r="S283">
            <v>109.5</v>
          </cell>
          <cell r="T283">
            <v>37</v>
          </cell>
          <cell r="U283">
            <v>477</v>
          </cell>
        </row>
        <row r="284">
          <cell r="D284" t="str">
            <v>马可馨</v>
          </cell>
          <cell r="E284" t="str">
            <v>初2022级11班</v>
          </cell>
          <cell r="F284">
            <v>662</v>
          </cell>
          <cell r="G284">
            <v>23</v>
          </cell>
          <cell r="H284">
            <v>10</v>
          </cell>
          <cell r="I284" t="str">
            <v>---</v>
          </cell>
          <cell r="J284">
            <v>282</v>
          </cell>
          <cell r="K284">
            <v>63</v>
          </cell>
          <cell r="L284" t="str">
            <v>---</v>
          </cell>
          <cell r="M284">
            <v>110</v>
          </cell>
          <cell r="N284">
            <v>30</v>
          </cell>
          <cell r="O284">
            <v>337</v>
          </cell>
          <cell r="P284">
            <v>103</v>
          </cell>
          <cell r="Q284">
            <v>26</v>
          </cell>
          <cell r="R284">
            <v>322</v>
          </cell>
          <cell r="S284">
            <v>139</v>
          </cell>
          <cell r="T284">
            <v>3</v>
          </cell>
          <cell r="U284">
            <v>112</v>
          </cell>
        </row>
        <row r="285">
          <cell r="D285" t="str">
            <v>谭思家</v>
          </cell>
          <cell r="E285" t="str">
            <v>初2022级1班</v>
          </cell>
          <cell r="F285">
            <v>662</v>
          </cell>
          <cell r="G285">
            <v>2</v>
          </cell>
          <cell r="H285">
            <v>1</v>
          </cell>
          <cell r="I285" t="str">
            <v>---</v>
          </cell>
          <cell r="J285">
            <v>282</v>
          </cell>
          <cell r="K285" t="str">
            <v>---</v>
          </cell>
          <cell r="L285">
            <v>76</v>
          </cell>
          <cell r="M285">
            <v>113</v>
          </cell>
          <cell r="N285">
            <v>4</v>
          </cell>
          <cell r="O285">
            <v>244</v>
          </cell>
          <cell r="P285">
            <v>95</v>
          </cell>
          <cell r="Q285">
            <v>7</v>
          </cell>
          <cell r="R285">
            <v>404</v>
          </cell>
          <cell r="S285">
            <v>122</v>
          </cell>
          <cell r="T285">
            <v>9</v>
          </cell>
          <cell r="U285">
            <v>358</v>
          </cell>
        </row>
        <row r="286">
          <cell r="D286" t="str">
            <v>蒋松丞</v>
          </cell>
          <cell r="E286" t="str">
            <v>初2022级11班</v>
          </cell>
          <cell r="F286">
            <v>661.5</v>
          </cell>
          <cell r="G286">
            <v>24</v>
          </cell>
          <cell r="H286">
            <v>6</v>
          </cell>
          <cell r="I286" t="str">
            <v>---</v>
          </cell>
          <cell r="J286">
            <v>284</v>
          </cell>
          <cell r="K286">
            <v>40</v>
          </cell>
          <cell r="L286" t="str">
            <v>---</v>
          </cell>
          <cell r="M286">
            <v>126</v>
          </cell>
          <cell r="N286">
            <v>1</v>
          </cell>
          <cell r="O286">
            <v>15</v>
          </cell>
          <cell r="P286">
            <v>96</v>
          </cell>
          <cell r="Q286">
            <v>35</v>
          </cell>
          <cell r="R286">
            <v>393</v>
          </cell>
          <cell r="S286">
            <v>125.5</v>
          </cell>
          <cell r="T286">
            <v>25</v>
          </cell>
          <cell r="U286">
            <v>319</v>
          </cell>
        </row>
        <row r="287">
          <cell r="D287" t="str">
            <v>雷成宇</v>
          </cell>
          <cell r="E287" t="str">
            <v>初2022级3班</v>
          </cell>
          <cell r="F287">
            <v>661</v>
          </cell>
          <cell r="G287">
            <v>17</v>
          </cell>
          <cell r="H287">
            <v>19</v>
          </cell>
          <cell r="I287" t="str">
            <v>---</v>
          </cell>
          <cell r="J287">
            <v>285</v>
          </cell>
          <cell r="K287">
            <v>181</v>
          </cell>
          <cell r="L287" t="str">
            <v>---</v>
          </cell>
          <cell r="M287">
            <v>121</v>
          </cell>
          <cell r="N287">
            <v>2</v>
          </cell>
          <cell r="O287">
            <v>51</v>
          </cell>
          <cell r="P287">
            <v>122</v>
          </cell>
          <cell r="Q287">
            <v>5</v>
          </cell>
          <cell r="R287">
            <v>150</v>
          </cell>
          <cell r="S287">
            <v>129</v>
          </cell>
          <cell r="T287">
            <v>20</v>
          </cell>
          <cell r="U287">
            <v>270</v>
          </cell>
        </row>
        <row r="288">
          <cell r="D288" t="str">
            <v>冯浩宇</v>
          </cell>
          <cell r="E288" t="str">
            <v>初2022级3班</v>
          </cell>
          <cell r="F288">
            <v>660.5</v>
          </cell>
          <cell r="G288">
            <v>18</v>
          </cell>
          <cell r="H288" t="str">
            <v>---</v>
          </cell>
          <cell r="I288">
            <v>6</v>
          </cell>
          <cell r="J288">
            <v>286</v>
          </cell>
          <cell r="K288" t="str">
            <v>---</v>
          </cell>
          <cell r="L288">
            <v>30</v>
          </cell>
          <cell r="M288">
            <v>110</v>
          </cell>
          <cell r="N288">
            <v>29</v>
          </cell>
          <cell r="O288">
            <v>337</v>
          </cell>
          <cell r="P288">
            <v>108</v>
          </cell>
          <cell r="Q288">
            <v>17</v>
          </cell>
          <cell r="R288">
            <v>273</v>
          </cell>
          <cell r="S288">
            <v>118.5</v>
          </cell>
          <cell r="T288">
            <v>33</v>
          </cell>
          <cell r="U288">
            <v>395</v>
          </cell>
        </row>
        <row r="289">
          <cell r="D289" t="str">
            <v>黄磊</v>
          </cell>
          <cell r="E289" t="str">
            <v>初2022级16班</v>
          </cell>
          <cell r="F289">
            <v>660.5</v>
          </cell>
          <cell r="G289">
            <v>35</v>
          </cell>
          <cell r="H289" t="str">
            <v>---</v>
          </cell>
          <cell r="I289">
            <v>3</v>
          </cell>
          <cell r="J289">
            <v>286</v>
          </cell>
          <cell r="K289" t="str">
            <v>---</v>
          </cell>
          <cell r="L289">
            <v>2</v>
          </cell>
          <cell r="M289">
            <v>116</v>
          </cell>
          <cell r="N289">
            <v>17</v>
          </cell>
          <cell r="O289">
            <v>157</v>
          </cell>
          <cell r="P289">
            <v>103</v>
          </cell>
          <cell r="Q289">
            <v>41</v>
          </cell>
          <cell r="R289">
            <v>322</v>
          </cell>
          <cell r="S289">
            <v>122</v>
          </cell>
          <cell r="T289">
            <v>41</v>
          </cell>
          <cell r="U289">
            <v>358</v>
          </cell>
        </row>
        <row r="290">
          <cell r="D290" t="str">
            <v>周怡伶</v>
          </cell>
          <cell r="E290" t="str">
            <v>初2022级11班</v>
          </cell>
          <cell r="F290">
            <v>660.5</v>
          </cell>
          <cell r="G290">
            <v>25</v>
          </cell>
          <cell r="H290">
            <v>7</v>
          </cell>
          <cell r="I290" t="str">
            <v>---</v>
          </cell>
          <cell r="J290">
            <v>286</v>
          </cell>
          <cell r="K290">
            <v>43</v>
          </cell>
          <cell r="L290" t="str">
            <v>---</v>
          </cell>
          <cell r="M290">
            <v>115</v>
          </cell>
          <cell r="N290">
            <v>16</v>
          </cell>
          <cell r="O290">
            <v>181</v>
          </cell>
          <cell r="P290">
            <v>97</v>
          </cell>
          <cell r="Q290">
            <v>33</v>
          </cell>
          <cell r="R290">
            <v>383</v>
          </cell>
          <cell r="S290">
            <v>135.5</v>
          </cell>
          <cell r="T290">
            <v>10</v>
          </cell>
          <cell r="U290">
            <v>170</v>
          </cell>
        </row>
        <row r="291">
          <cell r="D291" t="str">
            <v>张熙越</v>
          </cell>
          <cell r="E291" t="str">
            <v>初2022级4班</v>
          </cell>
          <cell r="F291">
            <v>660</v>
          </cell>
          <cell r="G291">
            <v>33</v>
          </cell>
          <cell r="H291">
            <v>10</v>
          </cell>
          <cell r="I291" t="str">
            <v>---</v>
          </cell>
          <cell r="J291">
            <v>289</v>
          </cell>
          <cell r="K291">
            <v>121</v>
          </cell>
          <cell r="L291" t="str">
            <v>---</v>
          </cell>
          <cell r="M291">
            <v>113</v>
          </cell>
          <cell r="N291">
            <v>28</v>
          </cell>
          <cell r="O291">
            <v>244</v>
          </cell>
          <cell r="P291">
            <v>123</v>
          </cell>
          <cell r="Q291">
            <v>16</v>
          </cell>
          <cell r="R291">
            <v>131</v>
          </cell>
          <cell r="S291">
            <v>125</v>
          </cell>
          <cell r="T291">
            <v>28</v>
          </cell>
          <cell r="U291">
            <v>324</v>
          </cell>
        </row>
        <row r="292">
          <cell r="D292" t="str">
            <v>黄子浩</v>
          </cell>
          <cell r="E292" t="str">
            <v>初2022级16班</v>
          </cell>
          <cell r="F292">
            <v>659</v>
          </cell>
          <cell r="G292">
            <v>36</v>
          </cell>
          <cell r="H292">
            <v>2</v>
          </cell>
          <cell r="I292" t="str">
            <v>---</v>
          </cell>
          <cell r="J292">
            <v>290</v>
          </cell>
          <cell r="K292">
            <v>17</v>
          </cell>
          <cell r="L292" t="str">
            <v>---</v>
          </cell>
          <cell r="M292">
            <v>107</v>
          </cell>
          <cell r="N292">
            <v>46</v>
          </cell>
          <cell r="O292">
            <v>425</v>
          </cell>
          <cell r="P292">
            <v>116</v>
          </cell>
          <cell r="Q292">
            <v>22</v>
          </cell>
          <cell r="R292">
            <v>208</v>
          </cell>
          <cell r="S292">
            <v>120</v>
          </cell>
          <cell r="T292">
            <v>43</v>
          </cell>
          <cell r="U292">
            <v>379</v>
          </cell>
        </row>
        <row r="293">
          <cell r="D293" t="str">
            <v>税杨洋</v>
          </cell>
          <cell r="E293" t="str">
            <v>初2022级13班</v>
          </cell>
          <cell r="F293">
            <v>659</v>
          </cell>
          <cell r="G293">
            <v>44</v>
          </cell>
          <cell r="H293">
            <v>9</v>
          </cell>
          <cell r="I293" t="str">
            <v>---</v>
          </cell>
          <cell r="J293">
            <v>290</v>
          </cell>
          <cell r="K293">
            <v>152</v>
          </cell>
          <cell r="L293" t="str">
            <v>---</v>
          </cell>
          <cell r="M293">
            <v>117</v>
          </cell>
          <cell r="N293">
            <v>19</v>
          </cell>
          <cell r="O293">
            <v>130</v>
          </cell>
          <cell r="P293">
            <v>111</v>
          </cell>
          <cell r="Q293">
            <v>29</v>
          </cell>
          <cell r="R293">
            <v>251</v>
          </cell>
          <cell r="S293">
            <v>138</v>
          </cell>
          <cell r="T293">
            <v>23</v>
          </cell>
          <cell r="U293">
            <v>120</v>
          </cell>
        </row>
        <row r="294">
          <cell r="D294" t="str">
            <v>张沛研</v>
          </cell>
          <cell r="E294" t="str">
            <v>初2022级6班</v>
          </cell>
          <cell r="F294">
            <v>659</v>
          </cell>
          <cell r="G294">
            <v>3</v>
          </cell>
          <cell r="H294">
            <v>1</v>
          </cell>
          <cell r="I294" t="str">
            <v>---</v>
          </cell>
          <cell r="J294">
            <v>290</v>
          </cell>
          <cell r="K294" t="str">
            <v>---</v>
          </cell>
          <cell r="L294">
            <v>2</v>
          </cell>
          <cell r="M294">
            <v>107</v>
          </cell>
          <cell r="N294">
            <v>13</v>
          </cell>
          <cell r="O294">
            <v>425</v>
          </cell>
          <cell r="P294">
            <v>108</v>
          </cell>
          <cell r="Q294">
            <v>1</v>
          </cell>
          <cell r="R294">
            <v>273</v>
          </cell>
          <cell r="S294">
            <v>125</v>
          </cell>
          <cell r="T294">
            <v>6</v>
          </cell>
          <cell r="U294">
            <v>324</v>
          </cell>
        </row>
        <row r="295">
          <cell r="D295" t="str">
            <v>贺言帝</v>
          </cell>
          <cell r="E295" t="str">
            <v>初2022级10班</v>
          </cell>
          <cell r="F295">
            <v>658.5</v>
          </cell>
          <cell r="G295">
            <v>36</v>
          </cell>
          <cell r="H295" t="str">
            <v>---</v>
          </cell>
          <cell r="I295">
            <v>12</v>
          </cell>
          <cell r="J295">
            <v>293</v>
          </cell>
          <cell r="K295" t="str">
            <v>---</v>
          </cell>
          <cell r="L295">
            <v>121</v>
          </cell>
          <cell r="M295">
            <v>118</v>
          </cell>
          <cell r="N295">
            <v>16</v>
          </cell>
          <cell r="O295">
            <v>107</v>
          </cell>
          <cell r="P295">
            <v>96</v>
          </cell>
          <cell r="Q295">
            <v>44</v>
          </cell>
          <cell r="R295">
            <v>393</v>
          </cell>
          <cell r="S295">
            <v>106</v>
          </cell>
          <cell r="T295">
            <v>46</v>
          </cell>
          <cell r="U295">
            <v>511</v>
          </cell>
        </row>
        <row r="296">
          <cell r="D296" t="str">
            <v>李姿涵</v>
          </cell>
          <cell r="E296" t="str">
            <v>初2022级4班</v>
          </cell>
          <cell r="F296">
            <v>658.5</v>
          </cell>
          <cell r="G296">
            <v>34</v>
          </cell>
          <cell r="H296" t="str">
            <v>---</v>
          </cell>
          <cell r="I296">
            <v>13</v>
          </cell>
          <cell r="J296">
            <v>293</v>
          </cell>
          <cell r="K296" t="str">
            <v>---</v>
          </cell>
          <cell r="L296">
            <v>68</v>
          </cell>
          <cell r="M296">
            <v>102</v>
          </cell>
          <cell r="N296">
            <v>54</v>
          </cell>
          <cell r="O296">
            <v>540</v>
          </cell>
          <cell r="P296">
            <v>115</v>
          </cell>
          <cell r="Q296">
            <v>32</v>
          </cell>
          <cell r="R296">
            <v>215</v>
          </cell>
          <cell r="S296">
            <v>112</v>
          </cell>
          <cell r="T296">
            <v>46</v>
          </cell>
          <cell r="U296">
            <v>450</v>
          </cell>
        </row>
        <row r="297">
          <cell r="D297" t="str">
            <v>卢俊池</v>
          </cell>
          <cell r="E297" t="str">
            <v>初2022级16班</v>
          </cell>
          <cell r="F297">
            <v>658</v>
          </cell>
          <cell r="G297">
            <v>37</v>
          </cell>
          <cell r="H297">
            <v>4</v>
          </cell>
          <cell r="I297" t="str">
            <v>---</v>
          </cell>
          <cell r="J297">
            <v>295</v>
          </cell>
          <cell r="K297">
            <v>17</v>
          </cell>
          <cell r="L297" t="str">
            <v>---</v>
          </cell>
          <cell r="M297">
            <v>112</v>
          </cell>
          <cell r="N297">
            <v>35</v>
          </cell>
          <cell r="O297">
            <v>280</v>
          </cell>
          <cell r="P297">
            <v>115</v>
          </cell>
          <cell r="Q297">
            <v>23</v>
          </cell>
          <cell r="R297">
            <v>215</v>
          </cell>
          <cell r="S297">
            <v>115.5</v>
          </cell>
          <cell r="T297">
            <v>50</v>
          </cell>
          <cell r="U297">
            <v>431</v>
          </cell>
        </row>
        <row r="298">
          <cell r="D298" t="str">
            <v>靳安杨</v>
          </cell>
          <cell r="E298" t="str">
            <v>初2022级13班</v>
          </cell>
          <cell r="F298">
            <v>657.5</v>
          </cell>
          <cell r="G298">
            <v>45</v>
          </cell>
          <cell r="H298">
            <v>2</v>
          </cell>
          <cell r="I298" t="str">
            <v>---</v>
          </cell>
          <cell r="J298">
            <v>296</v>
          </cell>
          <cell r="K298">
            <v>72</v>
          </cell>
          <cell r="L298" t="str">
            <v>---</v>
          </cell>
          <cell r="M298">
            <v>115</v>
          </cell>
          <cell r="N298">
            <v>31</v>
          </cell>
          <cell r="O298">
            <v>181</v>
          </cell>
          <cell r="P298">
            <v>104</v>
          </cell>
          <cell r="Q298">
            <v>35</v>
          </cell>
          <cell r="R298">
            <v>316</v>
          </cell>
          <cell r="S298">
            <v>132</v>
          </cell>
          <cell r="T298">
            <v>38</v>
          </cell>
          <cell r="U298">
            <v>230</v>
          </cell>
        </row>
        <row r="299">
          <cell r="D299" t="str">
            <v>成雅馨</v>
          </cell>
          <cell r="E299" t="str">
            <v>初2022级4班</v>
          </cell>
          <cell r="F299">
            <v>657</v>
          </cell>
          <cell r="G299">
            <v>35</v>
          </cell>
          <cell r="H299" t="str">
            <v>---</v>
          </cell>
          <cell r="I299">
            <v>8</v>
          </cell>
          <cell r="J299">
            <v>297</v>
          </cell>
          <cell r="K299" t="str">
            <v>---</v>
          </cell>
          <cell r="L299">
            <v>21</v>
          </cell>
          <cell r="M299">
            <v>118</v>
          </cell>
          <cell r="N299">
            <v>11</v>
          </cell>
          <cell r="O299">
            <v>107</v>
          </cell>
          <cell r="P299">
            <v>94</v>
          </cell>
          <cell r="Q299">
            <v>53</v>
          </cell>
          <cell r="R299">
            <v>411</v>
          </cell>
          <cell r="S299">
            <v>124</v>
          </cell>
          <cell r="T299">
            <v>29</v>
          </cell>
          <cell r="U299">
            <v>335</v>
          </cell>
        </row>
        <row r="300">
          <cell r="D300" t="str">
            <v>梁浩然</v>
          </cell>
          <cell r="E300" t="str">
            <v>初2022级10班</v>
          </cell>
          <cell r="F300">
            <v>657</v>
          </cell>
          <cell r="G300">
            <v>37</v>
          </cell>
          <cell r="H300">
            <v>5</v>
          </cell>
          <cell r="I300" t="str">
            <v>---</v>
          </cell>
          <cell r="J300">
            <v>297</v>
          </cell>
          <cell r="K300">
            <v>7</v>
          </cell>
          <cell r="L300" t="str">
            <v>---</v>
          </cell>
          <cell r="M300">
            <v>109</v>
          </cell>
          <cell r="N300">
            <v>42</v>
          </cell>
          <cell r="O300">
            <v>373</v>
          </cell>
          <cell r="P300">
            <v>116</v>
          </cell>
          <cell r="Q300">
            <v>24</v>
          </cell>
          <cell r="R300">
            <v>208</v>
          </cell>
          <cell r="S300">
            <v>115.5</v>
          </cell>
          <cell r="T300">
            <v>40</v>
          </cell>
          <cell r="U300">
            <v>431</v>
          </cell>
        </row>
        <row r="301">
          <cell r="D301" t="str">
            <v>郭宇椤</v>
          </cell>
          <cell r="E301" t="str">
            <v>初2022级4班</v>
          </cell>
          <cell r="F301">
            <v>656.5</v>
          </cell>
          <cell r="G301">
            <v>36</v>
          </cell>
          <cell r="H301">
            <v>7</v>
          </cell>
          <cell r="I301" t="str">
            <v>---</v>
          </cell>
          <cell r="J301">
            <v>299</v>
          </cell>
          <cell r="K301">
            <v>111</v>
          </cell>
          <cell r="L301" t="str">
            <v>---</v>
          </cell>
          <cell r="M301">
            <v>96</v>
          </cell>
          <cell r="N301">
            <v>60</v>
          </cell>
          <cell r="O301">
            <v>682</v>
          </cell>
          <cell r="P301">
            <v>136</v>
          </cell>
          <cell r="Q301">
            <v>4</v>
          </cell>
          <cell r="R301">
            <v>35</v>
          </cell>
          <cell r="S301">
            <v>125.5</v>
          </cell>
          <cell r="T301">
            <v>27</v>
          </cell>
          <cell r="U301">
            <v>319</v>
          </cell>
        </row>
        <row r="302">
          <cell r="D302" t="str">
            <v>蒲睿</v>
          </cell>
          <cell r="E302" t="str">
            <v>初2022级2班</v>
          </cell>
          <cell r="F302">
            <v>656</v>
          </cell>
          <cell r="G302">
            <v>2</v>
          </cell>
          <cell r="H302" t="str">
            <v>---</v>
          </cell>
          <cell r="I302" t="str">
            <v>---</v>
          </cell>
          <cell r="J302">
            <v>300</v>
          </cell>
          <cell r="K302">
            <v>29</v>
          </cell>
          <cell r="L302" t="str">
            <v>---</v>
          </cell>
          <cell r="M302">
            <v>111</v>
          </cell>
          <cell r="N302">
            <v>4</v>
          </cell>
          <cell r="O302">
            <v>307</v>
          </cell>
          <cell r="P302">
            <v>94</v>
          </cell>
          <cell r="Q302">
            <v>11</v>
          </cell>
          <cell r="R302">
            <v>411</v>
          </cell>
          <cell r="S302">
            <v>138</v>
          </cell>
          <cell r="T302">
            <v>1</v>
          </cell>
          <cell r="U302">
            <v>120</v>
          </cell>
        </row>
        <row r="303">
          <cell r="D303" t="str">
            <v>周建军</v>
          </cell>
          <cell r="E303" t="str">
            <v>初2022级4班</v>
          </cell>
          <cell r="F303">
            <v>656</v>
          </cell>
          <cell r="G303">
            <v>37</v>
          </cell>
          <cell r="H303" t="str">
            <v>---</v>
          </cell>
          <cell r="I303">
            <v>2</v>
          </cell>
          <cell r="J303">
            <v>300</v>
          </cell>
          <cell r="K303">
            <v>28</v>
          </cell>
          <cell r="L303" t="str">
            <v>---</v>
          </cell>
          <cell r="M303">
            <v>115</v>
          </cell>
          <cell r="N303">
            <v>17</v>
          </cell>
          <cell r="O303">
            <v>181</v>
          </cell>
          <cell r="P303">
            <v>111</v>
          </cell>
          <cell r="Q303">
            <v>36</v>
          </cell>
          <cell r="R303">
            <v>251</v>
          </cell>
          <cell r="S303">
            <v>116.5</v>
          </cell>
          <cell r="T303">
            <v>42</v>
          </cell>
          <cell r="U303">
            <v>421</v>
          </cell>
        </row>
        <row r="304">
          <cell r="D304" t="str">
            <v>杨皓轩</v>
          </cell>
          <cell r="E304" t="str">
            <v>初2022级10班</v>
          </cell>
          <cell r="F304">
            <v>655.5</v>
          </cell>
          <cell r="G304">
            <v>38</v>
          </cell>
          <cell r="H304" t="str">
            <v>---</v>
          </cell>
          <cell r="I304">
            <v>17</v>
          </cell>
          <cell r="J304">
            <v>302</v>
          </cell>
          <cell r="K304" t="str">
            <v>---</v>
          </cell>
          <cell r="L304">
            <v>158</v>
          </cell>
          <cell r="M304">
            <v>113</v>
          </cell>
          <cell r="N304">
            <v>32</v>
          </cell>
          <cell r="O304">
            <v>244</v>
          </cell>
          <cell r="P304">
            <v>104</v>
          </cell>
          <cell r="Q304">
            <v>36</v>
          </cell>
          <cell r="R304">
            <v>316</v>
          </cell>
          <cell r="S304">
            <v>94</v>
          </cell>
          <cell r="T304">
            <v>49</v>
          </cell>
          <cell r="U304">
            <v>601</v>
          </cell>
        </row>
        <row r="305">
          <cell r="D305" t="str">
            <v>袁慧琳</v>
          </cell>
          <cell r="E305" t="str">
            <v>初2022级4班</v>
          </cell>
          <cell r="F305">
            <v>655.5</v>
          </cell>
          <cell r="G305">
            <v>38</v>
          </cell>
          <cell r="H305">
            <v>4</v>
          </cell>
          <cell r="I305" t="str">
            <v>---</v>
          </cell>
          <cell r="J305">
            <v>302</v>
          </cell>
          <cell r="K305">
            <v>106</v>
          </cell>
          <cell r="L305" t="str">
            <v>---</v>
          </cell>
          <cell r="M305">
            <v>116</v>
          </cell>
          <cell r="N305">
            <v>16</v>
          </cell>
          <cell r="O305">
            <v>157</v>
          </cell>
          <cell r="P305">
            <v>114</v>
          </cell>
          <cell r="Q305">
            <v>33</v>
          </cell>
          <cell r="R305">
            <v>226</v>
          </cell>
          <cell r="S305">
            <v>126</v>
          </cell>
          <cell r="T305">
            <v>24</v>
          </cell>
          <cell r="U305">
            <v>307</v>
          </cell>
        </row>
        <row r="306">
          <cell r="D306" t="str">
            <v>段佳成</v>
          </cell>
          <cell r="E306" t="str">
            <v>初2022级13班</v>
          </cell>
          <cell r="F306">
            <v>655</v>
          </cell>
          <cell r="G306">
            <v>46</v>
          </cell>
          <cell r="H306" t="str">
            <v>---</v>
          </cell>
          <cell r="I306">
            <v>9</v>
          </cell>
          <cell r="J306">
            <v>304</v>
          </cell>
          <cell r="K306" t="str">
            <v>---</v>
          </cell>
          <cell r="L306">
            <v>75</v>
          </cell>
          <cell r="M306">
            <v>106</v>
          </cell>
          <cell r="N306">
            <v>53</v>
          </cell>
          <cell r="O306">
            <v>449</v>
          </cell>
          <cell r="P306">
            <v>101</v>
          </cell>
          <cell r="Q306">
            <v>39</v>
          </cell>
          <cell r="R306">
            <v>347</v>
          </cell>
          <cell r="S306">
            <v>119</v>
          </cell>
          <cell r="T306">
            <v>50</v>
          </cell>
          <cell r="U306">
            <v>390</v>
          </cell>
        </row>
        <row r="307">
          <cell r="D307" t="str">
            <v>邓美玲</v>
          </cell>
          <cell r="E307" t="str">
            <v>初2022级6班</v>
          </cell>
          <cell r="F307">
            <v>654.5</v>
          </cell>
          <cell r="G307">
            <v>4</v>
          </cell>
          <cell r="H307" t="str">
            <v>---</v>
          </cell>
          <cell r="I307">
            <v>1</v>
          </cell>
          <cell r="J307">
            <v>305</v>
          </cell>
          <cell r="K307" t="str">
            <v>---</v>
          </cell>
          <cell r="L307">
            <v>69</v>
          </cell>
          <cell r="M307">
            <v>120</v>
          </cell>
          <cell r="N307">
            <v>2</v>
          </cell>
          <cell r="O307">
            <v>67</v>
          </cell>
          <cell r="P307">
            <v>95</v>
          </cell>
          <cell r="Q307">
            <v>3</v>
          </cell>
          <cell r="R307">
            <v>404</v>
          </cell>
          <cell r="S307">
            <v>112</v>
          </cell>
          <cell r="T307">
            <v>10</v>
          </cell>
          <cell r="U307">
            <v>450</v>
          </cell>
        </row>
        <row r="308">
          <cell r="D308" t="str">
            <v>张童熙</v>
          </cell>
          <cell r="E308" t="str">
            <v>初2022级14班</v>
          </cell>
          <cell r="F308">
            <v>654.5</v>
          </cell>
          <cell r="G308">
            <v>1</v>
          </cell>
          <cell r="H308" t="str">
            <v>---</v>
          </cell>
          <cell r="I308" t="str">
            <v>---</v>
          </cell>
          <cell r="J308">
            <v>305</v>
          </cell>
          <cell r="K308" t="str">
            <v>---</v>
          </cell>
          <cell r="L308">
            <v>92</v>
          </cell>
          <cell r="M308">
            <v>116</v>
          </cell>
          <cell r="N308">
            <v>1</v>
          </cell>
          <cell r="O308">
            <v>157</v>
          </cell>
          <cell r="P308">
            <v>64</v>
          </cell>
          <cell r="Q308">
            <v>33</v>
          </cell>
          <cell r="R308">
            <v>698</v>
          </cell>
          <cell r="S308">
            <v>143</v>
          </cell>
          <cell r="T308">
            <v>1</v>
          </cell>
          <cell r="U308">
            <v>55</v>
          </cell>
        </row>
        <row r="309">
          <cell r="D309" t="str">
            <v>郭亚鹏</v>
          </cell>
          <cell r="E309" t="str">
            <v>初2022级16班</v>
          </cell>
          <cell r="F309">
            <v>654</v>
          </cell>
          <cell r="G309">
            <v>38</v>
          </cell>
          <cell r="H309">
            <v>4</v>
          </cell>
          <cell r="I309" t="str">
            <v>---</v>
          </cell>
          <cell r="J309">
            <v>307</v>
          </cell>
          <cell r="K309">
            <v>8</v>
          </cell>
          <cell r="L309" t="str">
            <v>---</v>
          </cell>
          <cell r="M309">
            <v>102</v>
          </cell>
          <cell r="N309">
            <v>52</v>
          </cell>
          <cell r="O309">
            <v>540</v>
          </cell>
          <cell r="P309">
            <v>111</v>
          </cell>
          <cell r="Q309">
            <v>30</v>
          </cell>
          <cell r="R309">
            <v>251</v>
          </cell>
          <cell r="S309">
            <v>126</v>
          </cell>
          <cell r="T309">
            <v>33</v>
          </cell>
          <cell r="U309">
            <v>307</v>
          </cell>
        </row>
        <row r="310">
          <cell r="D310" t="str">
            <v>李欣怡5540</v>
          </cell>
          <cell r="E310" t="str">
            <v>初2022级4班</v>
          </cell>
          <cell r="F310">
            <v>654</v>
          </cell>
          <cell r="G310">
            <v>39</v>
          </cell>
          <cell r="H310" t="str">
            <v>---</v>
          </cell>
          <cell r="I310">
            <v>1</v>
          </cell>
          <cell r="J310">
            <v>307</v>
          </cell>
          <cell r="K310">
            <v>55</v>
          </cell>
          <cell r="L310" t="str">
            <v>---</v>
          </cell>
          <cell r="M310">
            <v>109</v>
          </cell>
          <cell r="N310">
            <v>41</v>
          </cell>
          <cell r="O310">
            <v>373</v>
          </cell>
          <cell r="P310">
            <v>106</v>
          </cell>
          <cell r="Q310">
            <v>42</v>
          </cell>
          <cell r="R310">
            <v>297</v>
          </cell>
          <cell r="S310">
            <v>132</v>
          </cell>
          <cell r="T310">
            <v>19</v>
          </cell>
          <cell r="U310">
            <v>230</v>
          </cell>
        </row>
        <row r="311">
          <cell r="D311" t="str">
            <v>林子豪</v>
          </cell>
          <cell r="E311" t="str">
            <v>初2022级4班</v>
          </cell>
          <cell r="F311">
            <v>654</v>
          </cell>
          <cell r="G311">
            <v>39</v>
          </cell>
          <cell r="H311" t="str">
            <v>---</v>
          </cell>
          <cell r="I311">
            <v>6</v>
          </cell>
          <cell r="J311">
            <v>307</v>
          </cell>
          <cell r="K311">
            <v>16</v>
          </cell>
          <cell r="L311" t="str">
            <v>---</v>
          </cell>
          <cell r="M311">
            <v>105</v>
          </cell>
          <cell r="N311">
            <v>50</v>
          </cell>
          <cell r="O311">
            <v>470</v>
          </cell>
          <cell r="P311">
            <v>114</v>
          </cell>
          <cell r="Q311">
            <v>33</v>
          </cell>
          <cell r="R311">
            <v>226</v>
          </cell>
          <cell r="S311">
            <v>120.5</v>
          </cell>
          <cell r="T311">
            <v>34</v>
          </cell>
          <cell r="U311">
            <v>372</v>
          </cell>
        </row>
        <row r="312">
          <cell r="D312" t="str">
            <v>王淋民</v>
          </cell>
          <cell r="E312" t="str">
            <v>初2022级16班</v>
          </cell>
          <cell r="F312">
            <v>654</v>
          </cell>
          <cell r="G312">
            <v>38</v>
          </cell>
          <cell r="H312" t="str">
            <v>---</v>
          </cell>
          <cell r="I312">
            <v>4</v>
          </cell>
          <cell r="J312">
            <v>307</v>
          </cell>
          <cell r="K312" t="str">
            <v>---</v>
          </cell>
          <cell r="L312">
            <v>19</v>
          </cell>
          <cell r="M312">
            <v>113</v>
          </cell>
          <cell r="N312">
            <v>26</v>
          </cell>
          <cell r="O312">
            <v>244</v>
          </cell>
          <cell r="P312">
            <v>86</v>
          </cell>
          <cell r="Q312">
            <v>55</v>
          </cell>
          <cell r="R312">
            <v>501</v>
          </cell>
          <cell r="S312">
            <v>136</v>
          </cell>
          <cell r="T312">
            <v>18</v>
          </cell>
          <cell r="U312">
            <v>164</v>
          </cell>
        </row>
        <row r="313">
          <cell r="D313" t="str">
            <v>谢子然</v>
          </cell>
          <cell r="E313" t="str">
            <v>初2022级5班</v>
          </cell>
          <cell r="F313">
            <v>654</v>
          </cell>
          <cell r="G313">
            <v>3</v>
          </cell>
          <cell r="H313" t="str">
            <v>---</v>
          </cell>
          <cell r="I313" t="str">
            <v>---</v>
          </cell>
          <cell r="J313">
            <v>307</v>
          </cell>
          <cell r="K313" t="str">
            <v>---</v>
          </cell>
          <cell r="L313">
            <v>51</v>
          </cell>
          <cell r="M313">
            <v>102</v>
          </cell>
          <cell r="N313">
            <v>17</v>
          </cell>
          <cell r="O313">
            <v>540</v>
          </cell>
          <cell r="P313">
            <v>100</v>
          </cell>
          <cell r="Q313">
            <v>7</v>
          </cell>
          <cell r="R313">
            <v>354</v>
          </cell>
          <cell r="S313">
            <v>128</v>
          </cell>
          <cell r="T313">
            <v>4</v>
          </cell>
          <cell r="U313">
            <v>285</v>
          </cell>
        </row>
        <row r="314">
          <cell r="D314" t="str">
            <v>银子敬</v>
          </cell>
          <cell r="E314" t="str">
            <v>初2022级9班</v>
          </cell>
          <cell r="F314">
            <v>654</v>
          </cell>
          <cell r="G314">
            <v>47</v>
          </cell>
          <cell r="H314">
            <v>2</v>
          </cell>
          <cell r="I314" t="str">
            <v>---</v>
          </cell>
          <cell r="J314">
            <v>307</v>
          </cell>
          <cell r="K314">
            <v>123</v>
          </cell>
          <cell r="L314" t="str">
            <v>---</v>
          </cell>
          <cell r="M314">
            <v>106</v>
          </cell>
          <cell r="N314">
            <v>44</v>
          </cell>
          <cell r="O314">
            <v>449</v>
          </cell>
          <cell r="P314">
            <v>130</v>
          </cell>
          <cell r="Q314">
            <v>15</v>
          </cell>
          <cell r="R314">
            <v>68</v>
          </cell>
          <cell r="S314">
            <v>122.5</v>
          </cell>
          <cell r="T314">
            <v>46</v>
          </cell>
          <cell r="U314">
            <v>352</v>
          </cell>
        </row>
        <row r="315">
          <cell r="D315" t="str">
            <v>罗佩淇</v>
          </cell>
          <cell r="E315" t="str">
            <v>初2022级5班</v>
          </cell>
          <cell r="F315">
            <v>653.5</v>
          </cell>
          <cell r="G315">
            <v>4</v>
          </cell>
          <cell r="H315">
            <v>1</v>
          </cell>
          <cell r="I315" t="str">
            <v>---</v>
          </cell>
          <cell r="J315">
            <v>313</v>
          </cell>
          <cell r="K315" t="str">
            <v>---</v>
          </cell>
          <cell r="L315">
            <v>25</v>
          </cell>
          <cell r="M315">
            <v>108</v>
          </cell>
          <cell r="N315">
            <v>8</v>
          </cell>
          <cell r="O315">
            <v>399</v>
          </cell>
          <cell r="P315">
            <v>108</v>
          </cell>
          <cell r="Q315">
            <v>5</v>
          </cell>
          <cell r="R315">
            <v>273</v>
          </cell>
          <cell r="S315">
            <v>118.5</v>
          </cell>
          <cell r="T315">
            <v>9</v>
          </cell>
          <cell r="U315">
            <v>395</v>
          </cell>
        </row>
        <row r="316">
          <cell r="D316" t="str">
            <v>唐歆妍</v>
          </cell>
          <cell r="E316" t="str">
            <v>初2022级12班</v>
          </cell>
          <cell r="F316">
            <v>653.5</v>
          </cell>
          <cell r="G316">
            <v>44</v>
          </cell>
          <cell r="H316">
            <v>1</v>
          </cell>
          <cell r="I316" t="str">
            <v>---</v>
          </cell>
          <cell r="J316">
            <v>313</v>
          </cell>
          <cell r="K316">
            <v>40</v>
          </cell>
          <cell r="L316" t="str">
            <v>---</v>
          </cell>
          <cell r="M316">
            <v>121</v>
          </cell>
          <cell r="N316">
            <v>7</v>
          </cell>
          <cell r="O316">
            <v>51</v>
          </cell>
          <cell r="P316">
            <v>90</v>
          </cell>
          <cell r="Q316">
            <v>52</v>
          </cell>
          <cell r="R316">
            <v>453</v>
          </cell>
          <cell r="S316">
            <v>133.5</v>
          </cell>
          <cell r="T316">
            <v>33</v>
          </cell>
          <cell r="U316">
            <v>212</v>
          </cell>
        </row>
        <row r="317">
          <cell r="D317" t="str">
            <v>张怡辰</v>
          </cell>
          <cell r="E317" t="str">
            <v>初2022级10班</v>
          </cell>
          <cell r="F317">
            <v>653.5</v>
          </cell>
          <cell r="G317">
            <v>39</v>
          </cell>
          <cell r="H317" t="str">
            <v>---</v>
          </cell>
          <cell r="I317">
            <v>4</v>
          </cell>
          <cell r="J317">
            <v>313</v>
          </cell>
          <cell r="K317" t="str">
            <v>---</v>
          </cell>
          <cell r="L317">
            <v>52</v>
          </cell>
          <cell r="M317">
            <v>116</v>
          </cell>
          <cell r="N317">
            <v>24</v>
          </cell>
          <cell r="O317">
            <v>157</v>
          </cell>
          <cell r="P317">
            <v>107</v>
          </cell>
          <cell r="Q317">
            <v>32</v>
          </cell>
          <cell r="R317">
            <v>284</v>
          </cell>
          <cell r="S317">
            <v>107</v>
          </cell>
          <cell r="T317">
            <v>45</v>
          </cell>
          <cell r="U317">
            <v>499</v>
          </cell>
        </row>
        <row r="318">
          <cell r="D318" t="str">
            <v>张恬然</v>
          </cell>
          <cell r="E318" t="str">
            <v>初2022级16班</v>
          </cell>
          <cell r="F318">
            <v>652.5</v>
          </cell>
          <cell r="G318">
            <v>40</v>
          </cell>
          <cell r="H318" t="str">
            <v>---</v>
          </cell>
          <cell r="I318">
            <v>14</v>
          </cell>
          <cell r="J318">
            <v>316</v>
          </cell>
          <cell r="K318" t="str">
            <v>---</v>
          </cell>
          <cell r="L318">
            <v>71</v>
          </cell>
          <cell r="M318">
            <v>108</v>
          </cell>
          <cell r="N318">
            <v>45</v>
          </cell>
          <cell r="O318">
            <v>399</v>
          </cell>
          <cell r="P318">
            <v>88</v>
          </cell>
          <cell r="Q318">
            <v>52</v>
          </cell>
          <cell r="R318">
            <v>478</v>
          </cell>
          <cell r="S318">
            <v>130.5</v>
          </cell>
          <cell r="T318">
            <v>30</v>
          </cell>
          <cell r="U318">
            <v>246</v>
          </cell>
        </row>
        <row r="319">
          <cell r="D319" t="str">
            <v>邓川果儿</v>
          </cell>
          <cell r="E319" t="str">
            <v>初2022级4班</v>
          </cell>
          <cell r="F319">
            <v>652</v>
          </cell>
          <cell r="G319">
            <v>41</v>
          </cell>
          <cell r="H319">
            <v>8</v>
          </cell>
          <cell r="I319" t="str">
            <v>---</v>
          </cell>
          <cell r="J319">
            <v>317</v>
          </cell>
          <cell r="K319">
            <v>135</v>
          </cell>
          <cell r="L319" t="str">
            <v>---</v>
          </cell>
          <cell r="M319">
            <v>115</v>
          </cell>
          <cell r="N319">
            <v>17</v>
          </cell>
          <cell r="O319">
            <v>181</v>
          </cell>
          <cell r="P319">
            <v>120</v>
          </cell>
          <cell r="Q319">
            <v>23</v>
          </cell>
          <cell r="R319">
            <v>169</v>
          </cell>
          <cell r="S319">
            <v>126</v>
          </cell>
          <cell r="T319">
            <v>24</v>
          </cell>
          <cell r="U319">
            <v>307</v>
          </cell>
        </row>
        <row r="320">
          <cell r="D320" t="str">
            <v>陈君玲</v>
          </cell>
          <cell r="E320" t="str">
            <v>初2022级8班</v>
          </cell>
          <cell r="F320">
            <v>651.5</v>
          </cell>
          <cell r="G320">
            <v>2</v>
          </cell>
          <cell r="H320">
            <v>6</v>
          </cell>
          <cell r="I320" t="str">
            <v>---</v>
          </cell>
          <cell r="J320">
            <v>318</v>
          </cell>
          <cell r="K320">
            <v>44</v>
          </cell>
          <cell r="L320" t="str">
            <v>---</v>
          </cell>
          <cell r="M320">
            <v>107</v>
          </cell>
          <cell r="N320">
            <v>13</v>
          </cell>
          <cell r="O320">
            <v>425</v>
          </cell>
          <cell r="P320">
            <v>112</v>
          </cell>
          <cell r="Q320">
            <v>2</v>
          </cell>
          <cell r="R320">
            <v>244</v>
          </cell>
          <cell r="S320">
            <v>125.5</v>
          </cell>
          <cell r="T320">
            <v>3</v>
          </cell>
          <cell r="U320">
            <v>319</v>
          </cell>
        </row>
        <row r="321">
          <cell r="D321" t="str">
            <v>李泓洁</v>
          </cell>
          <cell r="E321" t="str">
            <v>初2022级2班</v>
          </cell>
          <cell r="F321">
            <v>651.5</v>
          </cell>
          <cell r="G321">
            <v>3</v>
          </cell>
          <cell r="H321" t="str">
            <v>---</v>
          </cell>
          <cell r="I321">
            <v>2</v>
          </cell>
          <cell r="J321">
            <v>318</v>
          </cell>
          <cell r="K321" t="str">
            <v>---</v>
          </cell>
          <cell r="L321">
            <v>38</v>
          </cell>
          <cell r="M321">
            <v>115</v>
          </cell>
          <cell r="N321">
            <v>2</v>
          </cell>
          <cell r="O321">
            <v>181</v>
          </cell>
          <cell r="P321">
            <v>89</v>
          </cell>
          <cell r="Q321">
            <v>15</v>
          </cell>
          <cell r="R321">
            <v>467</v>
          </cell>
          <cell r="S321">
            <v>127.5</v>
          </cell>
          <cell r="T321">
            <v>6</v>
          </cell>
          <cell r="U321">
            <v>292</v>
          </cell>
        </row>
        <row r="322">
          <cell r="D322" t="str">
            <v>蒋欢</v>
          </cell>
          <cell r="E322" t="str">
            <v>初2022级1班</v>
          </cell>
          <cell r="F322">
            <v>651</v>
          </cell>
          <cell r="G322">
            <v>3</v>
          </cell>
          <cell r="H322" t="str">
            <v>---</v>
          </cell>
          <cell r="I322">
            <v>1</v>
          </cell>
          <cell r="J322">
            <v>320</v>
          </cell>
          <cell r="K322" t="str">
            <v>---</v>
          </cell>
          <cell r="L322">
            <v>124</v>
          </cell>
          <cell r="M322">
            <v>104</v>
          </cell>
          <cell r="N322">
            <v>14</v>
          </cell>
          <cell r="O322">
            <v>496</v>
          </cell>
          <cell r="P322">
            <v>103</v>
          </cell>
          <cell r="Q322">
            <v>5</v>
          </cell>
          <cell r="R322">
            <v>322</v>
          </cell>
          <cell r="S322">
            <v>109.5</v>
          </cell>
          <cell r="T322">
            <v>17</v>
          </cell>
          <cell r="U322">
            <v>477</v>
          </cell>
        </row>
        <row r="323">
          <cell r="D323" t="str">
            <v>邵思敏</v>
          </cell>
          <cell r="E323" t="str">
            <v>初2022级9班</v>
          </cell>
          <cell r="F323">
            <v>651</v>
          </cell>
          <cell r="G323">
            <v>48</v>
          </cell>
          <cell r="H323" t="str">
            <v>---</v>
          </cell>
          <cell r="I323">
            <v>2</v>
          </cell>
          <cell r="J323">
            <v>320</v>
          </cell>
          <cell r="K323">
            <v>70</v>
          </cell>
          <cell r="L323" t="str">
            <v>---</v>
          </cell>
          <cell r="M323">
            <v>110</v>
          </cell>
          <cell r="N323">
            <v>34</v>
          </cell>
          <cell r="O323">
            <v>337</v>
          </cell>
          <cell r="P323">
            <v>97</v>
          </cell>
          <cell r="Q323">
            <v>49</v>
          </cell>
          <cell r="R323">
            <v>383</v>
          </cell>
          <cell r="S323">
            <v>141</v>
          </cell>
          <cell r="T323">
            <v>19</v>
          </cell>
          <cell r="U323">
            <v>79</v>
          </cell>
        </row>
        <row r="324">
          <cell r="D324" t="str">
            <v>黄彦莉</v>
          </cell>
          <cell r="E324" t="str">
            <v>初2022级9班</v>
          </cell>
          <cell r="F324">
            <v>650.5</v>
          </cell>
          <cell r="G324">
            <v>49</v>
          </cell>
          <cell r="H324">
            <v>1</v>
          </cell>
          <cell r="I324" t="str">
            <v>---</v>
          </cell>
          <cell r="J324">
            <v>322</v>
          </cell>
          <cell r="K324">
            <v>129</v>
          </cell>
          <cell r="L324" t="str">
            <v>---</v>
          </cell>
          <cell r="M324">
            <v>110</v>
          </cell>
          <cell r="N324">
            <v>34</v>
          </cell>
          <cell r="O324">
            <v>337</v>
          </cell>
          <cell r="P324">
            <v>111</v>
          </cell>
          <cell r="Q324">
            <v>42</v>
          </cell>
          <cell r="R324">
            <v>251</v>
          </cell>
          <cell r="S324">
            <v>138</v>
          </cell>
          <cell r="T324">
            <v>28</v>
          </cell>
          <cell r="U324">
            <v>120</v>
          </cell>
        </row>
        <row r="325">
          <cell r="D325" t="str">
            <v>王淳灏</v>
          </cell>
          <cell r="E325" t="str">
            <v>初2022级12班</v>
          </cell>
          <cell r="F325">
            <v>650</v>
          </cell>
          <cell r="G325">
            <v>45</v>
          </cell>
          <cell r="H325">
            <v>6</v>
          </cell>
          <cell r="I325" t="str">
            <v>---</v>
          </cell>
          <cell r="J325">
            <v>323</v>
          </cell>
          <cell r="K325">
            <v>173</v>
          </cell>
          <cell r="L325" t="str">
            <v>---</v>
          </cell>
          <cell r="M325">
            <v>95</v>
          </cell>
          <cell r="N325">
            <v>51</v>
          </cell>
          <cell r="O325">
            <v>701</v>
          </cell>
          <cell r="P325">
            <v>129</v>
          </cell>
          <cell r="Q325">
            <v>18</v>
          </cell>
          <cell r="R325">
            <v>80</v>
          </cell>
          <cell r="S325">
            <v>144.5</v>
          </cell>
          <cell r="T325">
            <v>8</v>
          </cell>
          <cell r="U325">
            <v>33</v>
          </cell>
        </row>
        <row r="326">
          <cell r="D326" t="str">
            <v>舒凌</v>
          </cell>
          <cell r="E326" t="str">
            <v>初2022级10班</v>
          </cell>
          <cell r="F326">
            <v>649.5</v>
          </cell>
          <cell r="G326">
            <v>40</v>
          </cell>
          <cell r="H326" t="str">
            <v>---</v>
          </cell>
          <cell r="I326">
            <v>2</v>
          </cell>
          <cell r="J326">
            <v>324</v>
          </cell>
          <cell r="K326" t="str">
            <v>---</v>
          </cell>
          <cell r="L326">
            <v>40</v>
          </cell>
          <cell r="M326">
            <v>110</v>
          </cell>
          <cell r="N326">
            <v>37</v>
          </cell>
          <cell r="O326">
            <v>337</v>
          </cell>
          <cell r="P326">
            <v>98</v>
          </cell>
          <cell r="Q326">
            <v>43</v>
          </cell>
          <cell r="R326">
            <v>369</v>
          </cell>
          <cell r="S326">
            <v>122</v>
          </cell>
          <cell r="T326">
            <v>36</v>
          </cell>
          <cell r="U326">
            <v>358</v>
          </cell>
        </row>
        <row r="327">
          <cell r="D327" t="str">
            <v>喻心怡</v>
          </cell>
          <cell r="E327" t="str">
            <v>初2022级9班</v>
          </cell>
          <cell r="F327">
            <v>649.5</v>
          </cell>
          <cell r="G327">
            <v>50</v>
          </cell>
          <cell r="H327" t="str">
            <v>---</v>
          </cell>
          <cell r="I327">
            <v>5</v>
          </cell>
          <cell r="J327">
            <v>324</v>
          </cell>
          <cell r="K327">
            <v>55</v>
          </cell>
          <cell r="L327" t="str">
            <v>---</v>
          </cell>
          <cell r="M327">
            <v>104</v>
          </cell>
          <cell r="N327">
            <v>49</v>
          </cell>
          <cell r="O327">
            <v>496</v>
          </cell>
          <cell r="P327">
            <v>108</v>
          </cell>
          <cell r="Q327">
            <v>43</v>
          </cell>
          <cell r="R327">
            <v>273</v>
          </cell>
          <cell r="S327">
            <v>132.5</v>
          </cell>
          <cell r="T327">
            <v>38</v>
          </cell>
          <cell r="U327">
            <v>225</v>
          </cell>
        </row>
        <row r="328">
          <cell r="D328" t="str">
            <v>林佑勋</v>
          </cell>
          <cell r="E328" t="str">
            <v>初2022级16班</v>
          </cell>
          <cell r="F328">
            <v>649</v>
          </cell>
          <cell r="G328">
            <v>41</v>
          </cell>
          <cell r="H328">
            <v>7</v>
          </cell>
          <cell r="I328" t="str">
            <v>---</v>
          </cell>
          <cell r="J328">
            <v>326</v>
          </cell>
          <cell r="K328">
            <v>53</v>
          </cell>
          <cell r="L328" t="str">
            <v>---</v>
          </cell>
          <cell r="M328">
            <v>106</v>
          </cell>
          <cell r="N328">
            <v>49</v>
          </cell>
          <cell r="O328">
            <v>449</v>
          </cell>
          <cell r="P328">
            <v>107</v>
          </cell>
          <cell r="Q328">
            <v>34</v>
          </cell>
          <cell r="R328">
            <v>284</v>
          </cell>
          <cell r="S328">
            <v>131</v>
          </cell>
          <cell r="T328">
            <v>29</v>
          </cell>
          <cell r="U328">
            <v>241</v>
          </cell>
        </row>
        <row r="329">
          <cell r="D329" t="str">
            <v>张芮涵</v>
          </cell>
          <cell r="E329" t="str">
            <v>初2022级11班</v>
          </cell>
          <cell r="F329">
            <v>649</v>
          </cell>
          <cell r="G329">
            <v>26</v>
          </cell>
          <cell r="H329">
            <v>17</v>
          </cell>
          <cell r="I329" t="str">
            <v>---</v>
          </cell>
          <cell r="J329">
            <v>326</v>
          </cell>
          <cell r="K329">
            <v>140</v>
          </cell>
          <cell r="L329" t="str">
            <v>---</v>
          </cell>
          <cell r="M329">
            <v>110</v>
          </cell>
          <cell r="N329">
            <v>30</v>
          </cell>
          <cell r="O329">
            <v>337</v>
          </cell>
          <cell r="P329">
            <v>118</v>
          </cell>
          <cell r="Q329">
            <v>11</v>
          </cell>
          <cell r="R329">
            <v>184</v>
          </cell>
          <cell r="S329">
            <v>132</v>
          </cell>
          <cell r="T329">
            <v>15</v>
          </cell>
          <cell r="U329">
            <v>230</v>
          </cell>
        </row>
        <row r="330">
          <cell r="D330" t="str">
            <v>费桐蕊</v>
          </cell>
          <cell r="E330" t="str">
            <v>初2022级13班</v>
          </cell>
          <cell r="F330">
            <v>647.5</v>
          </cell>
          <cell r="G330">
            <v>47</v>
          </cell>
          <cell r="H330" t="str">
            <v>---</v>
          </cell>
          <cell r="I330">
            <v>4</v>
          </cell>
          <cell r="J330">
            <v>328</v>
          </cell>
          <cell r="K330" t="str">
            <v>---</v>
          </cell>
          <cell r="L330">
            <v>56</v>
          </cell>
          <cell r="M330">
            <v>116</v>
          </cell>
          <cell r="N330">
            <v>25</v>
          </cell>
          <cell r="O330">
            <v>157</v>
          </cell>
          <cell r="P330">
            <v>92</v>
          </cell>
          <cell r="Q330">
            <v>46</v>
          </cell>
          <cell r="R330">
            <v>436</v>
          </cell>
          <cell r="S330">
            <v>118</v>
          </cell>
          <cell r="T330">
            <v>53</v>
          </cell>
          <cell r="U330">
            <v>404</v>
          </cell>
        </row>
        <row r="331">
          <cell r="D331" t="str">
            <v>段卓辛</v>
          </cell>
          <cell r="E331" t="str">
            <v>初2022级11班</v>
          </cell>
          <cell r="F331">
            <v>646.5</v>
          </cell>
          <cell r="G331">
            <v>27</v>
          </cell>
          <cell r="H331" t="str">
            <v>---</v>
          </cell>
          <cell r="I331">
            <v>1</v>
          </cell>
          <cell r="J331">
            <v>329</v>
          </cell>
          <cell r="K331" t="str">
            <v>---</v>
          </cell>
          <cell r="L331">
            <v>68</v>
          </cell>
          <cell r="M331">
            <v>108</v>
          </cell>
          <cell r="N331">
            <v>36</v>
          </cell>
          <cell r="O331">
            <v>399</v>
          </cell>
          <cell r="P331">
            <v>116</v>
          </cell>
          <cell r="Q331">
            <v>14</v>
          </cell>
          <cell r="R331">
            <v>208</v>
          </cell>
          <cell r="S331">
            <v>99</v>
          </cell>
          <cell r="T331">
            <v>45</v>
          </cell>
          <cell r="U331">
            <v>572</v>
          </cell>
        </row>
        <row r="332">
          <cell r="D332" t="str">
            <v>舒唯美</v>
          </cell>
          <cell r="E332" t="str">
            <v>初2022级1班</v>
          </cell>
          <cell r="F332">
            <v>646.5</v>
          </cell>
          <cell r="G332">
            <v>4</v>
          </cell>
          <cell r="H332" t="str">
            <v>---</v>
          </cell>
          <cell r="I332">
            <v>3</v>
          </cell>
          <cell r="J332">
            <v>329</v>
          </cell>
          <cell r="K332" t="str">
            <v>---</v>
          </cell>
          <cell r="L332">
            <v>172</v>
          </cell>
          <cell r="M332">
            <v>110</v>
          </cell>
          <cell r="N332">
            <v>7</v>
          </cell>
          <cell r="O332">
            <v>337</v>
          </cell>
          <cell r="P332">
            <v>58</v>
          </cell>
          <cell r="Q332">
            <v>39</v>
          </cell>
          <cell r="R332">
            <v>744</v>
          </cell>
          <cell r="S332">
            <v>137.5</v>
          </cell>
          <cell r="T332">
            <v>2</v>
          </cell>
          <cell r="U332">
            <v>134</v>
          </cell>
        </row>
        <row r="333">
          <cell r="D333" t="str">
            <v>席振东</v>
          </cell>
          <cell r="E333" t="str">
            <v>初2022级11班</v>
          </cell>
          <cell r="F333">
            <v>646.5</v>
          </cell>
          <cell r="G333">
            <v>27</v>
          </cell>
          <cell r="H333" t="str">
            <v>---</v>
          </cell>
          <cell r="I333">
            <v>11</v>
          </cell>
          <cell r="J333">
            <v>329</v>
          </cell>
          <cell r="K333" t="str">
            <v>---</v>
          </cell>
          <cell r="L333">
            <v>166</v>
          </cell>
          <cell r="M333">
            <v>112</v>
          </cell>
          <cell r="N333">
            <v>25</v>
          </cell>
          <cell r="O333">
            <v>280</v>
          </cell>
          <cell r="P333">
            <v>124</v>
          </cell>
          <cell r="Q333">
            <v>10</v>
          </cell>
          <cell r="R333">
            <v>122</v>
          </cell>
          <cell r="S333">
            <v>70.5</v>
          </cell>
          <cell r="T333">
            <v>57</v>
          </cell>
          <cell r="U333">
            <v>741</v>
          </cell>
        </row>
        <row r="334">
          <cell r="D334" t="str">
            <v>陈鑫鹏</v>
          </cell>
          <cell r="E334" t="str">
            <v>初2022级10班</v>
          </cell>
          <cell r="F334">
            <v>646</v>
          </cell>
          <cell r="G334">
            <v>41</v>
          </cell>
          <cell r="H334">
            <v>6</v>
          </cell>
          <cell r="I334" t="str">
            <v>---</v>
          </cell>
          <cell r="J334">
            <v>332</v>
          </cell>
          <cell r="K334">
            <v>85</v>
          </cell>
          <cell r="L334" t="str">
            <v>---</v>
          </cell>
          <cell r="M334">
            <v>117</v>
          </cell>
          <cell r="N334">
            <v>22</v>
          </cell>
          <cell r="O334">
            <v>130</v>
          </cell>
          <cell r="P334">
            <v>99</v>
          </cell>
          <cell r="Q334">
            <v>41</v>
          </cell>
          <cell r="R334">
            <v>364</v>
          </cell>
          <cell r="S334">
            <v>132</v>
          </cell>
          <cell r="T334">
            <v>28</v>
          </cell>
          <cell r="U334">
            <v>230</v>
          </cell>
        </row>
        <row r="335">
          <cell r="D335" t="str">
            <v>张子骞</v>
          </cell>
          <cell r="E335" t="str">
            <v>初2022级8班</v>
          </cell>
          <cell r="F335">
            <v>646</v>
          </cell>
          <cell r="G335">
            <v>3</v>
          </cell>
          <cell r="H335" t="str">
            <v>---</v>
          </cell>
          <cell r="I335">
            <v>2</v>
          </cell>
          <cell r="J335">
            <v>332</v>
          </cell>
          <cell r="K335" t="str">
            <v>---</v>
          </cell>
          <cell r="L335">
            <v>163</v>
          </cell>
          <cell r="M335">
            <v>97</v>
          </cell>
          <cell r="N335">
            <v>31</v>
          </cell>
          <cell r="O335">
            <v>666</v>
          </cell>
          <cell r="P335">
            <v>109</v>
          </cell>
          <cell r="Q335">
            <v>3</v>
          </cell>
          <cell r="R335">
            <v>267</v>
          </cell>
          <cell r="S335">
            <v>101</v>
          </cell>
          <cell r="T335">
            <v>14</v>
          </cell>
          <cell r="U335">
            <v>554</v>
          </cell>
        </row>
        <row r="336">
          <cell r="D336" t="str">
            <v>林宇函</v>
          </cell>
          <cell r="E336" t="str">
            <v>初2022级4班</v>
          </cell>
          <cell r="F336">
            <v>645.5</v>
          </cell>
          <cell r="G336">
            <v>42</v>
          </cell>
          <cell r="H336" t="str">
            <v>---</v>
          </cell>
          <cell r="I336">
            <v>8</v>
          </cell>
          <cell r="J336">
            <v>334</v>
          </cell>
          <cell r="K336" t="str">
            <v>---</v>
          </cell>
          <cell r="L336">
            <v>10</v>
          </cell>
          <cell r="M336">
            <v>110</v>
          </cell>
          <cell r="N336">
            <v>36</v>
          </cell>
          <cell r="O336">
            <v>337</v>
          </cell>
          <cell r="P336">
            <v>111</v>
          </cell>
          <cell r="Q336">
            <v>36</v>
          </cell>
          <cell r="R336">
            <v>251</v>
          </cell>
          <cell r="S336">
            <v>110.5</v>
          </cell>
          <cell r="T336">
            <v>51</v>
          </cell>
          <cell r="U336">
            <v>467</v>
          </cell>
        </row>
        <row r="337">
          <cell r="D337" t="str">
            <v>廖博瀚</v>
          </cell>
          <cell r="E337" t="str">
            <v>初2022级16班</v>
          </cell>
          <cell r="F337">
            <v>645</v>
          </cell>
          <cell r="G337">
            <v>42</v>
          </cell>
          <cell r="H337" t="str">
            <v>---</v>
          </cell>
          <cell r="I337">
            <v>5</v>
          </cell>
          <cell r="J337">
            <v>335</v>
          </cell>
          <cell r="K337" t="str">
            <v>---</v>
          </cell>
          <cell r="L337">
            <v>33</v>
          </cell>
          <cell r="M337">
            <v>96</v>
          </cell>
          <cell r="N337">
            <v>58</v>
          </cell>
          <cell r="O337">
            <v>682</v>
          </cell>
          <cell r="P337">
            <v>107</v>
          </cell>
          <cell r="Q337">
            <v>34</v>
          </cell>
          <cell r="R337">
            <v>284</v>
          </cell>
          <cell r="S337">
            <v>125</v>
          </cell>
          <cell r="T337">
            <v>36</v>
          </cell>
          <cell r="U337">
            <v>324</v>
          </cell>
        </row>
        <row r="338">
          <cell r="D338" t="str">
            <v>谢正堂</v>
          </cell>
          <cell r="E338" t="str">
            <v>初2022级15班</v>
          </cell>
          <cell r="F338">
            <v>645</v>
          </cell>
          <cell r="G338">
            <v>4</v>
          </cell>
          <cell r="H338">
            <v>3</v>
          </cell>
          <cell r="I338" t="str">
            <v>---</v>
          </cell>
          <cell r="J338">
            <v>335</v>
          </cell>
          <cell r="K338">
            <v>36</v>
          </cell>
          <cell r="L338" t="str">
            <v>---</v>
          </cell>
          <cell r="M338">
            <v>104</v>
          </cell>
          <cell r="N338">
            <v>13</v>
          </cell>
          <cell r="O338">
            <v>496</v>
          </cell>
          <cell r="P338">
            <v>101</v>
          </cell>
          <cell r="Q338">
            <v>3</v>
          </cell>
          <cell r="R338">
            <v>347</v>
          </cell>
          <cell r="S338">
            <v>134</v>
          </cell>
          <cell r="T338">
            <v>4</v>
          </cell>
          <cell r="U338">
            <v>202</v>
          </cell>
        </row>
        <row r="339">
          <cell r="D339" t="str">
            <v>蒲婷婷</v>
          </cell>
          <cell r="E339" t="str">
            <v>初2022级13班</v>
          </cell>
          <cell r="F339">
            <v>644.5</v>
          </cell>
          <cell r="G339">
            <v>48</v>
          </cell>
          <cell r="H339">
            <v>2</v>
          </cell>
          <cell r="I339" t="str">
            <v>---</v>
          </cell>
          <cell r="J339">
            <v>337</v>
          </cell>
          <cell r="K339">
            <v>61</v>
          </cell>
          <cell r="L339" t="str">
            <v>---</v>
          </cell>
          <cell r="M339">
            <v>117</v>
          </cell>
          <cell r="N339">
            <v>19</v>
          </cell>
          <cell r="O339">
            <v>130</v>
          </cell>
          <cell r="P339">
            <v>87</v>
          </cell>
          <cell r="Q339">
            <v>52</v>
          </cell>
          <cell r="R339">
            <v>493</v>
          </cell>
          <cell r="S339">
            <v>139.5</v>
          </cell>
          <cell r="T339">
            <v>21</v>
          </cell>
          <cell r="U339">
            <v>106</v>
          </cell>
        </row>
        <row r="340">
          <cell r="D340" t="str">
            <v>漆家俊</v>
          </cell>
          <cell r="E340" t="str">
            <v>初2022级11班</v>
          </cell>
          <cell r="F340">
            <v>644.5</v>
          </cell>
          <cell r="G340">
            <v>29</v>
          </cell>
          <cell r="H340" t="str">
            <v>---</v>
          </cell>
          <cell r="I340">
            <v>2</v>
          </cell>
          <cell r="J340">
            <v>337</v>
          </cell>
          <cell r="K340" t="str">
            <v>---</v>
          </cell>
          <cell r="L340">
            <v>73</v>
          </cell>
          <cell r="M340">
            <v>105</v>
          </cell>
          <cell r="N340">
            <v>42</v>
          </cell>
          <cell r="O340">
            <v>470</v>
          </cell>
          <cell r="P340">
            <v>97</v>
          </cell>
          <cell r="Q340">
            <v>33</v>
          </cell>
          <cell r="R340">
            <v>383</v>
          </cell>
          <cell r="S340">
            <v>119.5</v>
          </cell>
          <cell r="T340">
            <v>32</v>
          </cell>
          <cell r="U340">
            <v>385</v>
          </cell>
        </row>
        <row r="341">
          <cell r="D341" t="str">
            <v>林子涵</v>
          </cell>
          <cell r="E341" t="str">
            <v>初2022级4班</v>
          </cell>
          <cell r="F341">
            <v>644</v>
          </cell>
          <cell r="G341">
            <v>43</v>
          </cell>
          <cell r="H341" t="str">
            <v>---</v>
          </cell>
          <cell r="I341" t="str">
            <v>---</v>
          </cell>
          <cell r="J341">
            <v>339</v>
          </cell>
          <cell r="K341">
            <v>71</v>
          </cell>
          <cell r="L341" t="str">
            <v>---</v>
          </cell>
          <cell r="M341">
            <v>113</v>
          </cell>
          <cell r="N341">
            <v>28</v>
          </cell>
          <cell r="O341">
            <v>244</v>
          </cell>
          <cell r="P341">
            <v>102</v>
          </cell>
          <cell r="Q341">
            <v>47</v>
          </cell>
          <cell r="R341">
            <v>334</v>
          </cell>
          <cell r="S341">
            <v>130</v>
          </cell>
          <cell r="T341">
            <v>20</v>
          </cell>
          <cell r="U341">
            <v>251</v>
          </cell>
        </row>
        <row r="342">
          <cell r="D342" t="str">
            <v>胡翀</v>
          </cell>
          <cell r="E342" t="str">
            <v>初2022级3班</v>
          </cell>
          <cell r="F342">
            <v>643.5</v>
          </cell>
          <cell r="G342">
            <v>19</v>
          </cell>
          <cell r="H342">
            <v>3</v>
          </cell>
          <cell r="I342" t="str">
            <v>---</v>
          </cell>
          <cell r="J342">
            <v>340</v>
          </cell>
          <cell r="K342">
            <v>28</v>
          </cell>
          <cell r="L342" t="str">
            <v>---</v>
          </cell>
          <cell r="M342">
            <v>111</v>
          </cell>
          <cell r="N342">
            <v>26</v>
          </cell>
          <cell r="O342">
            <v>307</v>
          </cell>
          <cell r="P342">
            <v>103</v>
          </cell>
          <cell r="Q342">
            <v>23</v>
          </cell>
          <cell r="R342">
            <v>322</v>
          </cell>
          <cell r="S342">
            <v>123</v>
          </cell>
          <cell r="T342">
            <v>27</v>
          </cell>
          <cell r="U342">
            <v>349</v>
          </cell>
        </row>
        <row r="343">
          <cell r="D343" t="str">
            <v>罗婧语</v>
          </cell>
          <cell r="E343" t="str">
            <v>初2022级12班</v>
          </cell>
          <cell r="F343">
            <v>643.5</v>
          </cell>
          <cell r="G343">
            <v>46</v>
          </cell>
          <cell r="H343" t="str">
            <v>---</v>
          </cell>
          <cell r="I343" t="str">
            <v>---</v>
          </cell>
          <cell r="J343">
            <v>340</v>
          </cell>
          <cell r="K343">
            <v>39</v>
          </cell>
          <cell r="L343" t="str">
            <v>---</v>
          </cell>
          <cell r="M343">
            <v>114</v>
          </cell>
          <cell r="N343">
            <v>30</v>
          </cell>
          <cell r="O343">
            <v>213</v>
          </cell>
          <cell r="P343">
            <v>92</v>
          </cell>
          <cell r="Q343">
            <v>50</v>
          </cell>
          <cell r="R343">
            <v>436</v>
          </cell>
          <cell r="S343">
            <v>132.5</v>
          </cell>
          <cell r="T343">
            <v>34</v>
          </cell>
          <cell r="U343">
            <v>225</v>
          </cell>
        </row>
        <row r="344">
          <cell r="D344" t="str">
            <v>李立</v>
          </cell>
          <cell r="E344" t="str">
            <v>初2022级4班</v>
          </cell>
          <cell r="F344">
            <v>641.5</v>
          </cell>
          <cell r="G344">
            <v>44</v>
          </cell>
          <cell r="H344" t="str">
            <v>---</v>
          </cell>
          <cell r="I344">
            <v>5</v>
          </cell>
          <cell r="J344">
            <v>342</v>
          </cell>
          <cell r="K344">
            <v>35</v>
          </cell>
          <cell r="L344" t="str">
            <v>---</v>
          </cell>
          <cell r="M344">
            <v>114</v>
          </cell>
          <cell r="N344">
            <v>21</v>
          </cell>
          <cell r="O344">
            <v>213</v>
          </cell>
          <cell r="P344">
            <v>102</v>
          </cell>
          <cell r="Q344">
            <v>47</v>
          </cell>
          <cell r="R344">
            <v>334</v>
          </cell>
          <cell r="S344">
            <v>120</v>
          </cell>
          <cell r="T344">
            <v>37</v>
          </cell>
          <cell r="U344">
            <v>379</v>
          </cell>
        </row>
        <row r="345">
          <cell r="D345" t="str">
            <v>李庭妍</v>
          </cell>
          <cell r="E345" t="str">
            <v>初2022级3班</v>
          </cell>
          <cell r="F345">
            <v>641.5</v>
          </cell>
          <cell r="G345">
            <v>20</v>
          </cell>
          <cell r="H345">
            <v>5</v>
          </cell>
          <cell r="I345" t="str">
            <v>---</v>
          </cell>
          <cell r="J345">
            <v>342</v>
          </cell>
          <cell r="K345">
            <v>56</v>
          </cell>
          <cell r="L345" t="str">
            <v>---</v>
          </cell>
          <cell r="M345">
            <v>119</v>
          </cell>
          <cell r="N345">
            <v>7</v>
          </cell>
          <cell r="O345">
            <v>86</v>
          </cell>
          <cell r="P345">
            <v>92</v>
          </cell>
          <cell r="Q345">
            <v>34</v>
          </cell>
          <cell r="R345">
            <v>436</v>
          </cell>
          <cell r="S345">
            <v>129.5</v>
          </cell>
          <cell r="T345">
            <v>19</v>
          </cell>
          <cell r="U345">
            <v>266</v>
          </cell>
        </row>
        <row r="346">
          <cell r="D346" t="str">
            <v>廖可</v>
          </cell>
          <cell r="E346" t="str">
            <v>初2022级14班</v>
          </cell>
          <cell r="F346">
            <v>641</v>
          </cell>
          <cell r="G346">
            <v>2</v>
          </cell>
          <cell r="H346" t="str">
            <v>---</v>
          </cell>
          <cell r="I346" t="str">
            <v>---</v>
          </cell>
          <cell r="J346">
            <v>344</v>
          </cell>
          <cell r="K346" t="str">
            <v>---</v>
          </cell>
          <cell r="L346">
            <v>29</v>
          </cell>
          <cell r="M346">
            <v>90</v>
          </cell>
          <cell r="N346">
            <v>45</v>
          </cell>
          <cell r="O346">
            <v>778</v>
          </cell>
          <cell r="P346">
            <v>107</v>
          </cell>
          <cell r="Q346">
            <v>2</v>
          </cell>
          <cell r="R346">
            <v>284</v>
          </cell>
          <cell r="S346">
            <v>129</v>
          </cell>
          <cell r="T346">
            <v>3</v>
          </cell>
          <cell r="U346">
            <v>270</v>
          </cell>
        </row>
        <row r="347">
          <cell r="D347" t="str">
            <v>蒋牧岐</v>
          </cell>
          <cell r="E347" t="str">
            <v>初2022级10班</v>
          </cell>
          <cell r="F347">
            <v>640</v>
          </cell>
          <cell r="G347">
            <v>42</v>
          </cell>
          <cell r="H347" t="str">
            <v>---</v>
          </cell>
          <cell r="I347">
            <v>9</v>
          </cell>
          <cell r="J347">
            <v>345</v>
          </cell>
          <cell r="K347" t="str">
            <v>---</v>
          </cell>
          <cell r="L347">
            <v>120</v>
          </cell>
          <cell r="M347">
            <v>115</v>
          </cell>
          <cell r="N347">
            <v>28</v>
          </cell>
          <cell r="O347">
            <v>181</v>
          </cell>
          <cell r="P347">
            <v>88</v>
          </cell>
          <cell r="Q347">
            <v>47</v>
          </cell>
          <cell r="R347">
            <v>478</v>
          </cell>
          <cell r="S347">
            <v>107.5</v>
          </cell>
          <cell r="T347">
            <v>44</v>
          </cell>
          <cell r="U347">
            <v>496</v>
          </cell>
        </row>
        <row r="348">
          <cell r="D348" t="str">
            <v>翟于骅</v>
          </cell>
          <cell r="E348" t="str">
            <v>初2022级3班</v>
          </cell>
          <cell r="F348">
            <v>639.5</v>
          </cell>
          <cell r="G348">
            <v>21</v>
          </cell>
          <cell r="H348" t="str">
            <v>---</v>
          </cell>
          <cell r="I348">
            <v>5</v>
          </cell>
          <cell r="J348">
            <v>346</v>
          </cell>
          <cell r="K348" t="str">
            <v>---</v>
          </cell>
          <cell r="L348">
            <v>34</v>
          </cell>
          <cell r="M348">
            <v>99</v>
          </cell>
          <cell r="N348">
            <v>53</v>
          </cell>
          <cell r="O348">
            <v>622</v>
          </cell>
          <cell r="P348">
            <v>117</v>
          </cell>
          <cell r="Q348">
            <v>12</v>
          </cell>
          <cell r="R348">
            <v>197</v>
          </cell>
          <cell r="S348">
            <v>108</v>
          </cell>
          <cell r="T348">
            <v>45</v>
          </cell>
          <cell r="U348">
            <v>492</v>
          </cell>
        </row>
        <row r="349">
          <cell r="D349" t="str">
            <v>杜瑞钦</v>
          </cell>
          <cell r="E349" t="str">
            <v>初2022级12班</v>
          </cell>
          <cell r="F349">
            <v>638.5</v>
          </cell>
          <cell r="G349">
            <v>47</v>
          </cell>
          <cell r="H349" t="str">
            <v>---</v>
          </cell>
          <cell r="I349">
            <v>3</v>
          </cell>
          <cell r="J349">
            <v>347</v>
          </cell>
          <cell r="K349" t="str">
            <v>---</v>
          </cell>
          <cell r="L349">
            <v>11</v>
          </cell>
          <cell r="M349">
            <v>111</v>
          </cell>
          <cell r="N349">
            <v>38</v>
          </cell>
          <cell r="O349">
            <v>307</v>
          </cell>
          <cell r="P349">
            <v>107</v>
          </cell>
          <cell r="Q349">
            <v>43</v>
          </cell>
          <cell r="R349">
            <v>284</v>
          </cell>
          <cell r="S349">
            <v>109</v>
          </cell>
          <cell r="T349">
            <v>50</v>
          </cell>
          <cell r="U349">
            <v>486</v>
          </cell>
        </row>
        <row r="350">
          <cell r="D350" t="str">
            <v>刘家铭</v>
          </cell>
          <cell r="E350" t="str">
            <v>初2022级16班</v>
          </cell>
          <cell r="F350">
            <v>638.5</v>
          </cell>
          <cell r="G350">
            <v>43</v>
          </cell>
          <cell r="H350">
            <v>3</v>
          </cell>
          <cell r="I350" t="str">
            <v>---</v>
          </cell>
          <cell r="J350">
            <v>347</v>
          </cell>
          <cell r="K350">
            <v>21</v>
          </cell>
          <cell r="L350" t="str">
            <v>---</v>
          </cell>
          <cell r="M350">
            <v>117</v>
          </cell>
          <cell r="N350">
            <v>13</v>
          </cell>
          <cell r="O350">
            <v>130</v>
          </cell>
          <cell r="P350">
            <v>93</v>
          </cell>
          <cell r="Q350">
            <v>49</v>
          </cell>
          <cell r="R350">
            <v>425</v>
          </cell>
          <cell r="S350">
            <v>122</v>
          </cell>
          <cell r="T350">
            <v>41</v>
          </cell>
          <cell r="U350">
            <v>358</v>
          </cell>
        </row>
        <row r="351">
          <cell r="D351" t="str">
            <v>邹宇涵</v>
          </cell>
          <cell r="E351" t="str">
            <v>初2022级15班</v>
          </cell>
          <cell r="F351">
            <v>638.5</v>
          </cell>
          <cell r="G351">
            <v>5</v>
          </cell>
          <cell r="H351" t="str">
            <v>---</v>
          </cell>
          <cell r="I351" t="str">
            <v>---</v>
          </cell>
          <cell r="J351">
            <v>347</v>
          </cell>
          <cell r="K351" t="str">
            <v>---</v>
          </cell>
          <cell r="L351">
            <v>45</v>
          </cell>
          <cell r="M351">
            <v>110</v>
          </cell>
          <cell r="N351">
            <v>5</v>
          </cell>
          <cell r="O351">
            <v>337</v>
          </cell>
          <cell r="P351">
            <v>84</v>
          </cell>
          <cell r="Q351">
            <v>11</v>
          </cell>
          <cell r="R351">
            <v>522</v>
          </cell>
          <cell r="S351">
            <v>127.5</v>
          </cell>
          <cell r="T351">
            <v>5</v>
          </cell>
          <cell r="U351">
            <v>292</v>
          </cell>
        </row>
        <row r="352">
          <cell r="D352" t="str">
            <v>刘家成</v>
          </cell>
          <cell r="E352" t="str">
            <v>初2022级16班</v>
          </cell>
          <cell r="F352">
            <v>638</v>
          </cell>
          <cell r="G352">
            <v>44</v>
          </cell>
          <cell r="H352">
            <v>3</v>
          </cell>
          <cell r="I352" t="str">
            <v>---</v>
          </cell>
          <cell r="J352">
            <v>350</v>
          </cell>
          <cell r="K352">
            <v>21</v>
          </cell>
          <cell r="L352" t="str">
            <v>---</v>
          </cell>
          <cell r="M352">
            <v>114</v>
          </cell>
          <cell r="N352">
            <v>24</v>
          </cell>
          <cell r="O352">
            <v>213</v>
          </cell>
          <cell r="P352">
            <v>98</v>
          </cell>
          <cell r="Q352">
            <v>43</v>
          </cell>
          <cell r="R352">
            <v>369</v>
          </cell>
          <cell r="S352">
            <v>120</v>
          </cell>
          <cell r="T352">
            <v>43</v>
          </cell>
          <cell r="U352">
            <v>379</v>
          </cell>
        </row>
        <row r="353">
          <cell r="D353" t="str">
            <v>殷嘉熙</v>
          </cell>
          <cell r="E353" t="str">
            <v>初2022级10班</v>
          </cell>
          <cell r="F353">
            <v>638</v>
          </cell>
          <cell r="G353">
            <v>43</v>
          </cell>
          <cell r="H353">
            <v>7</v>
          </cell>
          <cell r="I353" t="str">
            <v>---</v>
          </cell>
          <cell r="J353">
            <v>350</v>
          </cell>
          <cell r="K353">
            <v>193</v>
          </cell>
          <cell r="L353" t="str">
            <v>---</v>
          </cell>
          <cell r="M353">
            <v>109</v>
          </cell>
          <cell r="N353">
            <v>42</v>
          </cell>
          <cell r="O353">
            <v>373</v>
          </cell>
          <cell r="P353">
            <v>122</v>
          </cell>
          <cell r="Q353">
            <v>18</v>
          </cell>
          <cell r="R353">
            <v>150</v>
          </cell>
          <cell r="S353">
            <v>135</v>
          </cell>
          <cell r="T353">
            <v>26</v>
          </cell>
          <cell r="U353">
            <v>176</v>
          </cell>
        </row>
        <row r="354">
          <cell r="D354" t="str">
            <v>何彬</v>
          </cell>
          <cell r="E354" t="str">
            <v>初2022级11班</v>
          </cell>
          <cell r="F354">
            <v>637.5</v>
          </cell>
          <cell r="G354">
            <v>30</v>
          </cell>
          <cell r="H354" t="str">
            <v>---</v>
          </cell>
          <cell r="I354">
            <v>2</v>
          </cell>
          <cell r="J354">
            <v>352</v>
          </cell>
          <cell r="K354" t="str">
            <v>---</v>
          </cell>
          <cell r="L354">
            <v>76</v>
          </cell>
          <cell r="M354">
            <v>105</v>
          </cell>
          <cell r="N354">
            <v>42</v>
          </cell>
          <cell r="O354">
            <v>470</v>
          </cell>
          <cell r="P354">
            <v>115</v>
          </cell>
          <cell r="Q354">
            <v>15</v>
          </cell>
          <cell r="R354">
            <v>215</v>
          </cell>
          <cell r="S354">
            <v>96.5</v>
          </cell>
          <cell r="T354">
            <v>48</v>
          </cell>
          <cell r="U354">
            <v>591</v>
          </cell>
        </row>
        <row r="355">
          <cell r="D355" t="str">
            <v>廖笑宇</v>
          </cell>
          <cell r="E355" t="str">
            <v>初2022级10班</v>
          </cell>
          <cell r="F355">
            <v>637.5</v>
          </cell>
          <cell r="G355">
            <v>44</v>
          </cell>
          <cell r="H355" t="str">
            <v>---</v>
          </cell>
          <cell r="I355">
            <v>1</v>
          </cell>
          <cell r="J355">
            <v>352</v>
          </cell>
          <cell r="K355">
            <v>1</v>
          </cell>
          <cell r="L355" t="str">
            <v>---</v>
          </cell>
          <cell r="M355">
            <v>103</v>
          </cell>
          <cell r="N355">
            <v>46</v>
          </cell>
          <cell r="O355">
            <v>520</v>
          </cell>
          <cell r="P355">
            <v>115</v>
          </cell>
          <cell r="Q355">
            <v>27</v>
          </cell>
          <cell r="R355">
            <v>215</v>
          </cell>
          <cell r="S355">
            <v>110.5</v>
          </cell>
          <cell r="T355">
            <v>42</v>
          </cell>
          <cell r="U355">
            <v>467</v>
          </cell>
        </row>
        <row r="356">
          <cell r="D356" t="str">
            <v>罗爽</v>
          </cell>
          <cell r="E356" t="str">
            <v>初2022级7班</v>
          </cell>
          <cell r="F356">
            <v>637.5</v>
          </cell>
          <cell r="G356">
            <v>1</v>
          </cell>
          <cell r="H356">
            <v>3</v>
          </cell>
          <cell r="I356" t="str">
            <v>---</v>
          </cell>
          <cell r="J356">
            <v>352</v>
          </cell>
          <cell r="K356">
            <v>52</v>
          </cell>
          <cell r="L356" t="str">
            <v>---</v>
          </cell>
          <cell r="M356">
            <v>115</v>
          </cell>
          <cell r="N356">
            <v>2</v>
          </cell>
          <cell r="O356">
            <v>181</v>
          </cell>
          <cell r="P356">
            <v>98</v>
          </cell>
          <cell r="Q356">
            <v>7</v>
          </cell>
          <cell r="R356">
            <v>369</v>
          </cell>
          <cell r="S356">
            <v>124.5</v>
          </cell>
          <cell r="T356">
            <v>3</v>
          </cell>
          <cell r="U356">
            <v>330</v>
          </cell>
        </row>
        <row r="357">
          <cell r="D357" t="str">
            <v>喻勋</v>
          </cell>
          <cell r="E357" t="str">
            <v>初2022级10班</v>
          </cell>
          <cell r="F357">
            <v>637</v>
          </cell>
          <cell r="G357">
            <v>45</v>
          </cell>
          <cell r="H357" t="str">
            <v>---</v>
          </cell>
          <cell r="I357">
            <v>14</v>
          </cell>
          <cell r="J357">
            <v>355</v>
          </cell>
          <cell r="K357" t="str">
            <v>---</v>
          </cell>
          <cell r="L357">
            <v>156</v>
          </cell>
          <cell r="M357">
            <v>101</v>
          </cell>
          <cell r="N357">
            <v>50</v>
          </cell>
          <cell r="O357">
            <v>572</v>
          </cell>
          <cell r="P357">
            <v>86</v>
          </cell>
          <cell r="Q357">
            <v>49</v>
          </cell>
          <cell r="R357">
            <v>501</v>
          </cell>
          <cell r="S357">
            <v>117</v>
          </cell>
          <cell r="T357">
            <v>39</v>
          </cell>
          <cell r="U357">
            <v>415</v>
          </cell>
        </row>
        <row r="358">
          <cell r="D358" t="str">
            <v>王恒</v>
          </cell>
          <cell r="E358" t="str">
            <v>初2022级8班</v>
          </cell>
          <cell r="F358">
            <v>636.5</v>
          </cell>
          <cell r="G358">
            <v>4</v>
          </cell>
          <cell r="H358" t="str">
            <v>---</v>
          </cell>
          <cell r="I358" t="str">
            <v>---</v>
          </cell>
          <cell r="J358">
            <v>356</v>
          </cell>
          <cell r="K358" t="str">
            <v>---</v>
          </cell>
          <cell r="L358">
            <v>119</v>
          </cell>
          <cell r="M358">
            <v>114</v>
          </cell>
          <cell r="N358">
            <v>3</v>
          </cell>
          <cell r="O358">
            <v>213</v>
          </cell>
          <cell r="P358">
            <v>96</v>
          </cell>
          <cell r="Q358">
            <v>7</v>
          </cell>
          <cell r="R358">
            <v>393</v>
          </cell>
          <cell r="S358">
            <v>99.5</v>
          </cell>
          <cell r="T358">
            <v>19</v>
          </cell>
          <cell r="U358">
            <v>568</v>
          </cell>
        </row>
        <row r="359">
          <cell r="D359" t="str">
            <v>钟毅</v>
          </cell>
          <cell r="E359" t="str">
            <v>初2022级2班</v>
          </cell>
          <cell r="F359">
            <v>636.5</v>
          </cell>
          <cell r="G359">
            <v>4</v>
          </cell>
          <cell r="H359" t="str">
            <v>---</v>
          </cell>
          <cell r="I359">
            <v>1</v>
          </cell>
          <cell r="J359">
            <v>356</v>
          </cell>
          <cell r="K359" t="str">
            <v>---</v>
          </cell>
          <cell r="L359">
            <v>18</v>
          </cell>
          <cell r="M359">
            <v>107</v>
          </cell>
          <cell r="N359">
            <v>11</v>
          </cell>
          <cell r="O359">
            <v>425</v>
          </cell>
          <cell r="P359">
            <v>102</v>
          </cell>
          <cell r="Q359">
            <v>7</v>
          </cell>
          <cell r="R359">
            <v>334</v>
          </cell>
          <cell r="S359">
            <v>116.5</v>
          </cell>
          <cell r="T359">
            <v>10</v>
          </cell>
          <cell r="U359">
            <v>421</v>
          </cell>
        </row>
        <row r="360">
          <cell r="D360" t="str">
            <v>方法凌</v>
          </cell>
          <cell r="E360" t="str">
            <v>初2022级12班</v>
          </cell>
          <cell r="F360">
            <v>636</v>
          </cell>
          <cell r="G360">
            <v>48</v>
          </cell>
          <cell r="H360" t="str">
            <v>---</v>
          </cell>
          <cell r="I360" t="str">
            <v>---</v>
          </cell>
          <cell r="J360">
            <v>358</v>
          </cell>
          <cell r="K360">
            <v>89</v>
          </cell>
          <cell r="L360" t="str">
            <v>---</v>
          </cell>
          <cell r="M360">
            <v>105</v>
          </cell>
          <cell r="N360">
            <v>46</v>
          </cell>
          <cell r="O360">
            <v>470</v>
          </cell>
          <cell r="P360">
            <v>104</v>
          </cell>
          <cell r="Q360">
            <v>45</v>
          </cell>
          <cell r="R360">
            <v>316</v>
          </cell>
          <cell r="S360">
            <v>135</v>
          </cell>
          <cell r="T360">
            <v>31</v>
          </cell>
          <cell r="U360">
            <v>176</v>
          </cell>
        </row>
        <row r="361">
          <cell r="D361" t="str">
            <v>王思琪</v>
          </cell>
          <cell r="E361" t="str">
            <v>初2022级3班</v>
          </cell>
          <cell r="F361">
            <v>636</v>
          </cell>
          <cell r="G361">
            <v>22</v>
          </cell>
          <cell r="H361" t="str">
            <v>---</v>
          </cell>
          <cell r="I361">
            <v>4</v>
          </cell>
          <cell r="J361">
            <v>358</v>
          </cell>
          <cell r="K361" t="str">
            <v>---</v>
          </cell>
          <cell r="L361">
            <v>20</v>
          </cell>
          <cell r="M361">
            <v>121</v>
          </cell>
          <cell r="N361">
            <v>2</v>
          </cell>
          <cell r="O361">
            <v>51</v>
          </cell>
          <cell r="P361">
            <v>77</v>
          </cell>
          <cell r="Q361">
            <v>51</v>
          </cell>
          <cell r="R361">
            <v>580</v>
          </cell>
          <cell r="S361">
            <v>127</v>
          </cell>
          <cell r="T361">
            <v>23</v>
          </cell>
          <cell r="U361">
            <v>298</v>
          </cell>
        </row>
        <row r="362">
          <cell r="D362" t="str">
            <v>柴博宇</v>
          </cell>
          <cell r="E362" t="str">
            <v>初2022级4班</v>
          </cell>
          <cell r="F362">
            <v>635.5</v>
          </cell>
          <cell r="G362">
            <v>45</v>
          </cell>
          <cell r="H362">
            <v>5</v>
          </cell>
          <cell r="I362" t="str">
            <v>---</v>
          </cell>
          <cell r="J362">
            <v>360</v>
          </cell>
          <cell r="K362">
            <v>128</v>
          </cell>
          <cell r="L362" t="str">
            <v>---</v>
          </cell>
          <cell r="M362">
            <v>114</v>
          </cell>
          <cell r="N362">
            <v>21</v>
          </cell>
          <cell r="O362">
            <v>213</v>
          </cell>
          <cell r="P362">
            <v>100</v>
          </cell>
          <cell r="Q362">
            <v>49</v>
          </cell>
          <cell r="R362">
            <v>354</v>
          </cell>
          <cell r="S362">
            <v>138</v>
          </cell>
          <cell r="T362">
            <v>7</v>
          </cell>
          <cell r="U362">
            <v>120</v>
          </cell>
        </row>
        <row r="363">
          <cell r="D363" t="str">
            <v>谭斐元</v>
          </cell>
          <cell r="E363" t="str">
            <v>初2022级11班</v>
          </cell>
          <cell r="F363">
            <v>635.5</v>
          </cell>
          <cell r="G363">
            <v>31</v>
          </cell>
          <cell r="H363" t="str">
            <v>---</v>
          </cell>
          <cell r="I363">
            <v>19</v>
          </cell>
          <cell r="J363">
            <v>360</v>
          </cell>
          <cell r="K363" t="str">
            <v>---</v>
          </cell>
          <cell r="L363">
            <v>223</v>
          </cell>
          <cell r="M363">
            <v>103</v>
          </cell>
          <cell r="N363">
            <v>49</v>
          </cell>
          <cell r="O363">
            <v>520</v>
          </cell>
          <cell r="P363">
            <v>108</v>
          </cell>
          <cell r="Q363">
            <v>23</v>
          </cell>
          <cell r="R363">
            <v>273</v>
          </cell>
          <cell r="S363">
            <v>79.5</v>
          </cell>
          <cell r="T363">
            <v>54</v>
          </cell>
          <cell r="U363">
            <v>690</v>
          </cell>
        </row>
        <row r="364">
          <cell r="D364" t="str">
            <v>唐语嫣</v>
          </cell>
          <cell r="E364" t="str">
            <v>初2022级3班</v>
          </cell>
          <cell r="F364">
            <v>635.5</v>
          </cell>
          <cell r="G364">
            <v>23</v>
          </cell>
          <cell r="H364">
            <v>4</v>
          </cell>
          <cell r="I364" t="str">
            <v>---</v>
          </cell>
          <cell r="J364">
            <v>360</v>
          </cell>
          <cell r="K364">
            <v>56</v>
          </cell>
          <cell r="L364" t="str">
            <v>---</v>
          </cell>
          <cell r="M364">
            <v>104</v>
          </cell>
          <cell r="N364">
            <v>43</v>
          </cell>
          <cell r="O364">
            <v>496</v>
          </cell>
          <cell r="P364">
            <v>117</v>
          </cell>
          <cell r="Q364">
            <v>12</v>
          </cell>
          <cell r="R364">
            <v>197</v>
          </cell>
          <cell r="S364">
            <v>116</v>
          </cell>
          <cell r="T364">
            <v>36</v>
          </cell>
          <cell r="U364">
            <v>427</v>
          </cell>
        </row>
        <row r="365">
          <cell r="D365" t="str">
            <v>周紫嫣</v>
          </cell>
          <cell r="E365" t="str">
            <v>初2022级2班</v>
          </cell>
          <cell r="F365">
            <v>635</v>
          </cell>
          <cell r="G365">
            <v>5</v>
          </cell>
          <cell r="H365">
            <v>3</v>
          </cell>
          <cell r="I365" t="str">
            <v>---</v>
          </cell>
          <cell r="J365">
            <v>363</v>
          </cell>
          <cell r="K365">
            <v>25</v>
          </cell>
          <cell r="L365" t="str">
            <v>---</v>
          </cell>
          <cell r="M365">
            <v>100</v>
          </cell>
          <cell r="N365">
            <v>19</v>
          </cell>
          <cell r="O365">
            <v>599</v>
          </cell>
          <cell r="P365">
            <v>99</v>
          </cell>
          <cell r="Q365">
            <v>9</v>
          </cell>
          <cell r="R365">
            <v>364</v>
          </cell>
          <cell r="S365">
            <v>132</v>
          </cell>
          <cell r="T365">
            <v>3</v>
          </cell>
          <cell r="U365">
            <v>230</v>
          </cell>
        </row>
        <row r="366">
          <cell r="D366" t="str">
            <v>钱思睿</v>
          </cell>
          <cell r="E366" t="str">
            <v>初2022级16班</v>
          </cell>
          <cell r="F366">
            <v>634.5</v>
          </cell>
          <cell r="G366">
            <v>45</v>
          </cell>
          <cell r="H366" t="str">
            <v>---</v>
          </cell>
          <cell r="I366">
            <v>2</v>
          </cell>
          <cell r="J366">
            <v>364</v>
          </cell>
          <cell r="K366" t="str">
            <v>---</v>
          </cell>
          <cell r="L366">
            <v>26</v>
          </cell>
          <cell r="M366">
            <v>116</v>
          </cell>
          <cell r="N366">
            <v>17</v>
          </cell>
          <cell r="O366">
            <v>157</v>
          </cell>
          <cell r="P366">
            <v>98</v>
          </cell>
          <cell r="Q366">
            <v>43</v>
          </cell>
          <cell r="R366">
            <v>369</v>
          </cell>
          <cell r="S366">
            <v>109.5</v>
          </cell>
          <cell r="T366">
            <v>52</v>
          </cell>
          <cell r="U366">
            <v>477</v>
          </cell>
        </row>
        <row r="367">
          <cell r="D367" t="str">
            <v>石灵</v>
          </cell>
          <cell r="E367" t="str">
            <v>初2022级8班</v>
          </cell>
          <cell r="F367">
            <v>634.5</v>
          </cell>
          <cell r="G367">
            <v>5</v>
          </cell>
          <cell r="H367" t="str">
            <v>---</v>
          </cell>
          <cell r="I367" t="str">
            <v>---</v>
          </cell>
          <cell r="J367">
            <v>364</v>
          </cell>
          <cell r="K367" t="str">
            <v>---</v>
          </cell>
          <cell r="L367">
            <v>70</v>
          </cell>
          <cell r="M367">
            <v>118</v>
          </cell>
          <cell r="N367">
            <v>2</v>
          </cell>
          <cell r="O367">
            <v>107</v>
          </cell>
          <cell r="P367">
            <v>95</v>
          </cell>
          <cell r="Q367">
            <v>8</v>
          </cell>
          <cell r="R367">
            <v>404</v>
          </cell>
          <cell r="S367">
            <v>103.5</v>
          </cell>
          <cell r="T367">
            <v>12</v>
          </cell>
          <cell r="U367">
            <v>535</v>
          </cell>
        </row>
        <row r="368">
          <cell r="D368" t="str">
            <v>夏琳娜</v>
          </cell>
          <cell r="E368" t="str">
            <v>初2022级3班</v>
          </cell>
          <cell r="F368">
            <v>634</v>
          </cell>
          <cell r="G368">
            <v>24</v>
          </cell>
          <cell r="H368">
            <v>9</v>
          </cell>
          <cell r="I368" t="str">
            <v>---</v>
          </cell>
          <cell r="J368">
            <v>366</v>
          </cell>
          <cell r="K368">
            <v>78</v>
          </cell>
          <cell r="L368" t="str">
            <v>---</v>
          </cell>
          <cell r="M368">
            <v>115</v>
          </cell>
          <cell r="N368">
            <v>12</v>
          </cell>
          <cell r="O368">
            <v>181</v>
          </cell>
          <cell r="P368">
            <v>101</v>
          </cell>
          <cell r="Q368">
            <v>24</v>
          </cell>
          <cell r="R368">
            <v>347</v>
          </cell>
          <cell r="S368">
            <v>125.5</v>
          </cell>
          <cell r="T368">
            <v>26</v>
          </cell>
          <cell r="U368">
            <v>319</v>
          </cell>
        </row>
        <row r="369">
          <cell r="D369" t="str">
            <v>马文昊</v>
          </cell>
          <cell r="E369" t="str">
            <v>初2022级3班</v>
          </cell>
          <cell r="F369">
            <v>633</v>
          </cell>
          <cell r="G369">
            <v>25</v>
          </cell>
          <cell r="H369">
            <v>16</v>
          </cell>
          <cell r="I369" t="str">
            <v>---</v>
          </cell>
          <cell r="J369">
            <v>367</v>
          </cell>
          <cell r="K369">
            <v>131</v>
          </cell>
          <cell r="L369" t="str">
            <v>---</v>
          </cell>
          <cell r="M369">
            <v>112</v>
          </cell>
          <cell r="N369">
            <v>21</v>
          </cell>
          <cell r="O369">
            <v>280</v>
          </cell>
          <cell r="P369">
            <v>107</v>
          </cell>
          <cell r="Q369">
            <v>19</v>
          </cell>
          <cell r="R369">
            <v>284</v>
          </cell>
          <cell r="S369">
            <v>133</v>
          </cell>
          <cell r="T369">
            <v>13</v>
          </cell>
          <cell r="U369">
            <v>217</v>
          </cell>
        </row>
        <row r="370">
          <cell r="D370" t="str">
            <v>唐韵寒</v>
          </cell>
          <cell r="E370" t="str">
            <v>初2022级14班</v>
          </cell>
          <cell r="F370">
            <v>632.5</v>
          </cell>
          <cell r="G370">
            <v>3</v>
          </cell>
          <cell r="H370" t="str">
            <v>---</v>
          </cell>
          <cell r="I370" t="str">
            <v>---</v>
          </cell>
          <cell r="J370">
            <v>368</v>
          </cell>
          <cell r="K370" t="str">
            <v>---</v>
          </cell>
          <cell r="L370">
            <v>23</v>
          </cell>
          <cell r="M370">
            <v>109</v>
          </cell>
          <cell r="N370">
            <v>8</v>
          </cell>
          <cell r="O370">
            <v>373</v>
          </cell>
          <cell r="P370">
            <v>94</v>
          </cell>
          <cell r="Q370">
            <v>6</v>
          </cell>
          <cell r="R370">
            <v>411</v>
          </cell>
          <cell r="S370">
            <v>119.5</v>
          </cell>
          <cell r="T370">
            <v>9</v>
          </cell>
          <cell r="U370">
            <v>385</v>
          </cell>
        </row>
        <row r="371">
          <cell r="D371" t="str">
            <v>李槟兴</v>
          </cell>
          <cell r="E371" t="str">
            <v>初2022级4班</v>
          </cell>
          <cell r="F371">
            <v>632</v>
          </cell>
          <cell r="G371">
            <v>46</v>
          </cell>
          <cell r="H371" t="str">
            <v>---</v>
          </cell>
          <cell r="I371" t="str">
            <v>---</v>
          </cell>
          <cell r="J371">
            <v>369</v>
          </cell>
          <cell r="K371">
            <v>56</v>
          </cell>
          <cell r="L371" t="str">
            <v>---</v>
          </cell>
          <cell r="M371">
            <v>114</v>
          </cell>
          <cell r="N371">
            <v>21</v>
          </cell>
          <cell r="O371">
            <v>213</v>
          </cell>
          <cell r="P371">
            <v>104</v>
          </cell>
          <cell r="Q371">
            <v>46</v>
          </cell>
          <cell r="R371">
            <v>316</v>
          </cell>
          <cell r="S371">
            <v>118</v>
          </cell>
          <cell r="T371">
            <v>40</v>
          </cell>
          <cell r="U371">
            <v>404</v>
          </cell>
        </row>
        <row r="372">
          <cell r="D372" t="str">
            <v>邓晨惜</v>
          </cell>
          <cell r="E372" t="str">
            <v>初2022级5班</v>
          </cell>
          <cell r="F372">
            <v>631.5</v>
          </cell>
          <cell r="G372">
            <v>5</v>
          </cell>
          <cell r="H372">
            <v>2</v>
          </cell>
          <cell r="I372" t="str">
            <v>---</v>
          </cell>
          <cell r="J372">
            <v>370</v>
          </cell>
          <cell r="K372">
            <v>31</v>
          </cell>
          <cell r="L372" t="str">
            <v>---</v>
          </cell>
          <cell r="M372">
            <v>118</v>
          </cell>
          <cell r="N372">
            <v>1</v>
          </cell>
          <cell r="O372">
            <v>107</v>
          </cell>
          <cell r="P372">
            <v>105</v>
          </cell>
          <cell r="Q372">
            <v>6</v>
          </cell>
          <cell r="R372">
            <v>306</v>
          </cell>
          <cell r="S372">
            <v>108</v>
          </cell>
          <cell r="T372">
            <v>15</v>
          </cell>
          <cell r="U372">
            <v>492</v>
          </cell>
        </row>
        <row r="373">
          <cell r="D373" t="str">
            <v>何雅儒</v>
          </cell>
          <cell r="E373" t="str">
            <v>初2022级16班</v>
          </cell>
          <cell r="F373">
            <v>631.5</v>
          </cell>
          <cell r="G373">
            <v>46</v>
          </cell>
          <cell r="H373">
            <v>5</v>
          </cell>
          <cell r="I373" t="str">
            <v>---</v>
          </cell>
          <cell r="J373">
            <v>370</v>
          </cell>
          <cell r="K373">
            <v>60</v>
          </cell>
          <cell r="L373" t="str">
            <v>---</v>
          </cell>
          <cell r="M373">
            <v>117</v>
          </cell>
          <cell r="N373">
            <v>13</v>
          </cell>
          <cell r="O373">
            <v>130</v>
          </cell>
          <cell r="P373">
            <v>77</v>
          </cell>
          <cell r="Q373">
            <v>59</v>
          </cell>
          <cell r="R373">
            <v>580</v>
          </cell>
          <cell r="S373">
            <v>142</v>
          </cell>
          <cell r="T373">
            <v>5</v>
          </cell>
          <cell r="U373">
            <v>65</v>
          </cell>
        </row>
        <row r="374">
          <cell r="D374" t="str">
            <v>李鄢然</v>
          </cell>
          <cell r="E374" t="str">
            <v>初2022级4班</v>
          </cell>
          <cell r="F374">
            <v>631</v>
          </cell>
          <cell r="G374">
            <v>47</v>
          </cell>
          <cell r="H374" t="str">
            <v>---</v>
          </cell>
          <cell r="I374">
            <v>6</v>
          </cell>
          <cell r="J374">
            <v>372</v>
          </cell>
          <cell r="K374">
            <v>32</v>
          </cell>
          <cell r="L374" t="str">
            <v>---</v>
          </cell>
          <cell r="M374">
            <v>123</v>
          </cell>
          <cell r="N374">
            <v>3</v>
          </cell>
          <cell r="O374">
            <v>34</v>
          </cell>
          <cell r="P374">
            <v>74</v>
          </cell>
          <cell r="Q374">
            <v>59</v>
          </cell>
          <cell r="R374">
            <v>601</v>
          </cell>
          <cell r="S374">
            <v>134</v>
          </cell>
          <cell r="T374">
            <v>17</v>
          </cell>
          <cell r="U374">
            <v>202</v>
          </cell>
        </row>
        <row r="375">
          <cell r="D375" t="str">
            <v>夏子童</v>
          </cell>
          <cell r="E375" t="str">
            <v>初2022级3班</v>
          </cell>
          <cell r="F375">
            <v>630.5</v>
          </cell>
          <cell r="G375">
            <v>26</v>
          </cell>
          <cell r="H375">
            <v>12</v>
          </cell>
          <cell r="I375" t="str">
            <v>---</v>
          </cell>
          <cell r="J375">
            <v>373</v>
          </cell>
          <cell r="K375">
            <v>101</v>
          </cell>
          <cell r="L375" t="str">
            <v>---</v>
          </cell>
          <cell r="M375">
            <v>115</v>
          </cell>
          <cell r="N375">
            <v>12</v>
          </cell>
          <cell r="O375">
            <v>181</v>
          </cell>
          <cell r="P375">
            <v>94</v>
          </cell>
          <cell r="Q375">
            <v>31</v>
          </cell>
          <cell r="R375">
            <v>411</v>
          </cell>
          <cell r="S375">
            <v>135</v>
          </cell>
          <cell r="T375">
            <v>8</v>
          </cell>
          <cell r="U375">
            <v>176</v>
          </cell>
        </row>
        <row r="376">
          <cell r="D376" t="str">
            <v>王若雨</v>
          </cell>
          <cell r="E376" t="str">
            <v>初2022级14班</v>
          </cell>
          <cell r="F376">
            <v>629.5</v>
          </cell>
          <cell r="G376">
            <v>4</v>
          </cell>
          <cell r="H376">
            <v>4</v>
          </cell>
          <cell r="I376" t="str">
            <v>---</v>
          </cell>
          <cell r="J376">
            <v>374</v>
          </cell>
          <cell r="K376">
            <v>50</v>
          </cell>
          <cell r="L376" t="str">
            <v>---</v>
          </cell>
          <cell r="M376">
            <v>114</v>
          </cell>
          <cell r="N376">
            <v>2</v>
          </cell>
          <cell r="O376">
            <v>213</v>
          </cell>
          <cell r="P376">
            <v>90</v>
          </cell>
          <cell r="Q376">
            <v>10</v>
          </cell>
          <cell r="R376">
            <v>453</v>
          </cell>
          <cell r="S376">
            <v>129</v>
          </cell>
          <cell r="T376">
            <v>3</v>
          </cell>
          <cell r="U376">
            <v>270</v>
          </cell>
        </row>
        <row r="377">
          <cell r="D377" t="str">
            <v>张思绮</v>
          </cell>
          <cell r="E377" t="str">
            <v>初2022级8班</v>
          </cell>
          <cell r="F377">
            <v>629.5</v>
          </cell>
          <cell r="G377">
            <v>6</v>
          </cell>
          <cell r="H377">
            <v>6</v>
          </cell>
          <cell r="I377" t="str">
            <v>---</v>
          </cell>
          <cell r="J377">
            <v>374</v>
          </cell>
          <cell r="K377">
            <v>46</v>
          </cell>
          <cell r="L377" t="str">
            <v>---</v>
          </cell>
          <cell r="M377">
            <v>127</v>
          </cell>
          <cell r="N377">
            <v>1</v>
          </cell>
          <cell r="O377">
            <v>9</v>
          </cell>
          <cell r="P377">
            <v>104</v>
          </cell>
          <cell r="Q377">
            <v>4</v>
          </cell>
          <cell r="R377">
            <v>316</v>
          </cell>
          <cell r="S377">
            <v>101.5</v>
          </cell>
          <cell r="T377">
            <v>13</v>
          </cell>
          <cell r="U377">
            <v>550</v>
          </cell>
        </row>
        <row r="378">
          <cell r="D378" t="str">
            <v>傅泇鑫</v>
          </cell>
          <cell r="E378" t="str">
            <v>初2022级11班</v>
          </cell>
          <cell r="F378">
            <v>629</v>
          </cell>
          <cell r="G378">
            <v>32</v>
          </cell>
          <cell r="H378">
            <v>9</v>
          </cell>
          <cell r="I378" t="str">
            <v>---</v>
          </cell>
          <cell r="J378">
            <v>376</v>
          </cell>
          <cell r="K378">
            <v>49</v>
          </cell>
          <cell r="L378" t="str">
            <v>---</v>
          </cell>
          <cell r="M378">
            <v>108</v>
          </cell>
          <cell r="N378">
            <v>36</v>
          </cell>
          <cell r="O378">
            <v>399</v>
          </cell>
          <cell r="P378">
            <v>100</v>
          </cell>
          <cell r="Q378">
            <v>29</v>
          </cell>
          <cell r="R378">
            <v>354</v>
          </cell>
          <cell r="S378">
            <v>125</v>
          </cell>
          <cell r="T378">
            <v>26</v>
          </cell>
          <cell r="U378">
            <v>324</v>
          </cell>
        </row>
        <row r="379">
          <cell r="D379" t="str">
            <v>钟梓睿</v>
          </cell>
          <cell r="E379" t="str">
            <v>初2022级11班</v>
          </cell>
          <cell r="F379">
            <v>629</v>
          </cell>
          <cell r="G379">
            <v>32</v>
          </cell>
          <cell r="H379" t="str">
            <v>---</v>
          </cell>
          <cell r="I379">
            <v>2</v>
          </cell>
          <cell r="J379">
            <v>376</v>
          </cell>
          <cell r="K379" t="str">
            <v>---</v>
          </cell>
          <cell r="L379">
            <v>52</v>
          </cell>
          <cell r="M379">
            <v>113</v>
          </cell>
          <cell r="N379">
            <v>20</v>
          </cell>
          <cell r="O379">
            <v>244</v>
          </cell>
          <cell r="P379">
            <v>81</v>
          </cell>
          <cell r="Q379">
            <v>48</v>
          </cell>
          <cell r="R379">
            <v>547</v>
          </cell>
          <cell r="S379">
            <v>121</v>
          </cell>
          <cell r="T379">
            <v>30</v>
          </cell>
          <cell r="U379">
            <v>368</v>
          </cell>
        </row>
        <row r="380">
          <cell r="D380" t="str">
            <v>杨子轩</v>
          </cell>
          <cell r="E380" t="str">
            <v>初2022级14班</v>
          </cell>
          <cell r="F380">
            <v>628.5</v>
          </cell>
          <cell r="G380">
            <v>5</v>
          </cell>
          <cell r="H380" t="str">
            <v>---</v>
          </cell>
          <cell r="I380" t="str">
            <v>---</v>
          </cell>
          <cell r="J380">
            <v>378</v>
          </cell>
          <cell r="K380" t="str">
            <v>---</v>
          </cell>
          <cell r="L380">
            <v>19</v>
          </cell>
          <cell r="M380">
            <v>112</v>
          </cell>
          <cell r="N380">
            <v>6</v>
          </cell>
          <cell r="O380">
            <v>280</v>
          </cell>
          <cell r="P380">
            <v>84</v>
          </cell>
          <cell r="Q380">
            <v>17</v>
          </cell>
          <cell r="R380">
            <v>522</v>
          </cell>
          <cell r="S380">
            <v>124</v>
          </cell>
          <cell r="T380">
            <v>7</v>
          </cell>
          <cell r="U380">
            <v>335</v>
          </cell>
        </row>
        <row r="381">
          <cell r="D381" t="str">
            <v>唐希妍</v>
          </cell>
          <cell r="E381" t="str">
            <v>初2022级11班</v>
          </cell>
          <cell r="F381">
            <v>628</v>
          </cell>
          <cell r="G381">
            <v>34</v>
          </cell>
          <cell r="H381">
            <v>3</v>
          </cell>
          <cell r="I381" t="str">
            <v>---</v>
          </cell>
          <cell r="J381">
            <v>379</v>
          </cell>
          <cell r="K381" t="str">
            <v>---</v>
          </cell>
          <cell r="L381">
            <v>8</v>
          </cell>
          <cell r="M381">
            <v>112</v>
          </cell>
          <cell r="N381">
            <v>25</v>
          </cell>
          <cell r="O381">
            <v>280</v>
          </cell>
          <cell r="P381">
            <v>80</v>
          </cell>
          <cell r="Q381">
            <v>49</v>
          </cell>
          <cell r="R381">
            <v>557</v>
          </cell>
          <cell r="S381">
            <v>130</v>
          </cell>
          <cell r="T381">
            <v>18</v>
          </cell>
          <cell r="U381">
            <v>251</v>
          </cell>
        </row>
        <row r="382">
          <cell r="D382" t="str">
            <v>王子凡</v>
          </cell>
          <cell r="E382" t="str">
            <v>初2022级16班</v>
          </cell>
          <cell r="F382">
            <v>627.5</v>
          </cell>
          <cell r="G382">
            <v>47</v>
          </cell>
          <cell r="H382" t="str">
            <v>---</v>
          </cell>
          <cell r="I382">
            <v>4</v>
          </cell>
          <cell r="J382">
            <v>380</v>
          </cell>
          <cell r="K382" t="str">
            <v>---</v>
          </cell>
          <cell r="L382">
            <v>42</v>
          </cell>
          <cell r="M382">
            <v>109</v>
          </cell>
          <cell r="N382">
            <v>43</v>
          </cell>
          <cell r="O382">
            <v>373</v>
          </cell>
          <cell r="P382">
            <v>89</v>
          </cell>
          <cell r="Q382">
            <v>51</v>
          </cell>
          <cell r="R382">
            <v>467</v>
          </cell>
          <cell r="S382">
            <v>118.5</v>
          </cell>
          <cell r="T382">
            <v>46</v>
          </cell>
          <cell r="U382">
            <v>395</v>
          </cell>
        </row>
        <row r="383">
          <cell r="D383" t="str">
            <v>谭煦</v>
          </cell>
          <cell r="E383" t="str">
            <v>初2022级13班</v>
          </cell>
          <cell r="F383">
            <v>626.5</v>
          </cell>
          <cell r="G383">
            <v>49</v>
          </cell>
          <cell r="H383">
            <v>3</v>
          </cell>
          <cell r="I383" t="str">
            <v>---</v>
          </cell>
          <cell r="J383">
            <v>381</v>
          </cell>
          <cell r="K383">
            <v>52</v>
          </cell>
          <cell r="L383" t="str">
            <v>---</v>
          </cell>
          <cell r="M383">
            <v>105</v>
          </cell>
          <cell r="N383">
            <v>54</v>
          </cell>
          <cell r="O383">
            <v>470</v>
          </cell>
          <cell r="P383">
            <v>90</v>
          </cell>
          <cell r="Q383">
            <v>47</v>
          </cell>
          <cell r="R383">
            <v>453</v>
          </cell>
          <cell r="S383">
            <v>136.5</v>
          </cell>
          <cell r="T383">
            <v>26</v>
          </cell>
          <cell r="U383">
            <v>156</v>
          </cell>
        </row>
        <row r="384">
          <cell r="D384" t="str">
            <v>杨盛源</v>
          </cell>
          <cell r="E384" t="str">
            <v>初2022级1班</v>
          </cell>
          <cell r="F384">
            <v>626.5</v>
          </cell>
          <cell r="G384">
            <v>5</v>
          </cell>
          <cell r="H384" t="str">
            <v>---</v>
          </cell>
          <cell r="I384" t="str">
            <v>---</v>
          </cell>
          <cell r="J384">
            <v>381</v>
          </cell>
          <cell r="K384" t="str">
            <v>---</v>
          </cell>
          <cell r="L384">
            <v>66</v>
          </cell>
          <cell r="M384">
            <v>94</v>
          </cell>
          <cell r="N384">
            <v>32</v>
          </cell>
          <cell r="O384">
            <v>716</v>
          </cell>
          <cell r="P384">
            <v>117</v>
          </cell>
          <cell r="Q384">
            <v>1</v>
          </cell>
          <cell r="R384">
            <v>197</v>
          </cell>
          <cell r="S384">
            <v>100.5</v>
          </cell>
          <cell r="T384">
            <v>25</v>
          </cell>
          <cell r="U384">
            <v>558</v>
          </cell>
        </row>
        <row r="385">
          <cell r="D385" t="str">
            <v>魏天航</v>
          </cell>
          <cell r="E385" t="str">
            <v>初2022级12班</v>
          </cell>
          <cell r="F385">
            <v>626</v>
          </cell>
          <cell r="G385">
            <v>49</v>
          </cell>
          <cell r="H385" t="str">
            <v>---</v>
          </cell>
          <cell r="I385">
            <v>2</v>
          </cell>
          <cell r="J385">
            <v>383</v>
          </cell>
          <cell r="K385">
            <v>7</v>
          </cell>
          <cell r="L385" t="str">
            <v>---</v>
          </cell>
          <cell r="M385">
            <v>108</v>
          </cell>
          <cell r="N385">
            <v>42</v>
          </cell>
          <cell r="O385">
            <v>399</v>
          </cell>
          <cell r="P385">
            <v>91</v>
          </cell>
          <cell r="Q385">
            <v>51</v>
          </cell>
          <cell r="R385">
            <v>443</v>
          </cell>
          <cell r="S385">
            <v>124</v>
          </cell>
          <cell r="T385">
            <v>48</v>
          </cell>
          <cell r="U385">
            <v>335</v>
          </cell>
        </row>
        <row r="386">
          <cell r="D386" t="str">
            <v>蒋子艺</v>
          </cell>
          <cell r="E386" t="str">
            <v>初2022级3班</v>
          </cell>
          <cell r="F386">
            <v>625</v>
          </cell>
          <cell r="G386">
            <v>27</v>
          </cell>
          <cell r="H386">
            <v>7</v>
          </cell>
          <cell r="I386" t="str">
            <v>---</v>
          </cell>
          <cell r="J386">
            <v>384</v>
          </cell>
          <cell r="K386">
            <v>63</v>
          </cell>
          <cell r="L386" t="str">
            <v>---</v>
          </cell>
          <cell r="M386">
            <v>112</v>
          </cell>
          <cell r="N386">
            <v>21</v>
          </cell>
          <cell r="O386">
            <v>280</v>
          </cell>
          <cell r="P386">
            <v>88</v>
          </cell>
          <cell r="Q386">
            <v>42</v>
          </cell>
          <cell r="R386">
            <v>478</v>
          </cell>
          <cell r="S386">
            <v>133</v>
          </cell>
          <cell r="T386">
            <v>13</v>
          </cell>
          <cell r="U386">
            <v>217</v>
          </cell>
        </row>
        <row r="387">
          <cell r="D387" t="str">
            <v>曾晖博</v>
          </cell>
          <cell r="E387" t="str">
            <v>初2022级16班</v>
          </cell>
          <cell r="F387">
            <v>625</v>
          </cell>
          <cell r="G387">
            <v>48</v>
          </cell>
          <cell r="H387">
            <v>4</v>
          </cell>
          <cell r="I387" t="str">
            <v>---</v>
          </cell>
          <cell r="J387">
            <v>384</v>
          </cell>
          <cell r="K387">
            <v>53</v>
          </cell>
          <cell r="L387" t="str">
            <v>---</v>
          </cell>
          <cell r="M387">
            <v>112</v>
          </cell>
          <cell r="N387">
            <v>35</v>
          </cell>
          <cell r="O387">
            <v>280</v>
          </cell>
          <cell r="P387">
            <v>84</v>
          </cell>
          <cell r="Q387">
            <v>57</v>
          </cell>
          <cell r="R387">
            <v>522</v>
          </cell>
          <cell r="S387">
            <v>135</v>
          </cell>
          <cell r="T387">
            <v>19</v>
          </cell>
          <cell r="U387">
            <v>176</v>
          </cell>
        </row>
        <row r="388">
          <cell r="D388" t="str">
            <v>张梦琪</v>
          </cell>
          <cell r="E388" t="str">
            <v>初2022级13班</v>
          </cell>
          <cell r="F388">
            <v>625</v>
          </cell>
          <cell r="G388">
            <v>50</v>
          </cell>
          <cell r="H388">
            <v>1</v>
          </cell>
          <cell r="I388" t="str">
            <v>---</v>
          </cell>
          <cell r="J388">
            <v>384</v>
          </cell>
          <cell r="K388">
            <v>41</v>
          </cell>
          <cell r="L388" t="str">
            <v>---</v>
          </cell>
          <cell r="M388">
            <v>118</v>
          </cell>
          <cell r="N388">
            <v>17</v>
          </cell>
          <cell r="O388">
            <v>107</v>
          </cell>
          <cell r="P388">
            <v>73</v>
          </cell>
          <cell r="Q388">
            <v>55</v>
          </cell>
          <cell r="R388">
            <v>607</v>
          </cell>
          <cell r="S388">
            <v>138</v>
          </cell>
          <cell r="T388">
            <v>23</v>
          </cell>
          <cell r="U388">
            <v>120</v>
          </cell>
        </row>
        <row r="389">
          <cell r="D389" t="str">
            <v>赵优彤</v>
          </cell>
          <cell r="E389" t="str">
            <v>初2022级3班</v>
          </cell>
          <cell r="F389">
            <v>624.5</v>
          </cell>
          <cell r="G389">
            <v>28</v>
          </cell>
          <cell r="H389">
            <v>22</v>
          </cell>
          <cell r="I389" t="str">
            <v>---</v>
          </cell>
          <cell r="J389">
            <v>387</v>
          </cell>
          <cell r="K389">
            <v>200</v>
          </cell>
          <cell r="L389" t="str">
            <v>---</v>
          </cell>
          <cell r="M389">
            <v>111</v>
          </cell>
          <cell r="N389">
            <v>26</v>
          </cell>
          <cell r="O389">
            <v>307</v>
          </cell>
          <cell r="P389">
            <v>115</v>
          </cell>
          <cell r="Q389">
            <v>16</v>
          </cell>
          <cell r="R389">
            <v>215</v>
          </cell>
          <cell r="S389">
            <v>135.5</v>
          </cell>
          <cell r="T389">
            <v>6</v>
          </cell>
          <cell r="U389">
            <v>170</v>
          </cell>
        </row>
        <row r="390">
          <cell r="D390" t="str">
            <v>唐鑫雨</v>
          </cell>
          <cell r="E390" t="str">
            <v>初2022级1班</v>
          </cell>
          <cell r="F390">
            <v>624</v>
          </cell>
          <cell r="G390">
            <v>6</v>
          </cell>
          <cell r="H390">
            <v>16</v>
          </cell>
          <cell r="I390" t="str">
            <v>---</v>
          </cell>
          <cell r="J390">
            <v>388</v>
          </cell>
          <cell r="K390">
            <v>151</v>
          </cell>
          <cell r="L390" t="str">
            <v>---</v>
          </cell>
          <cell r="M390">
            <v>123</v>
          </cell>
          <cell r="N390">
            <v>1</v>
          </cell>
          <cell r="O390">
            <v>34</v>
          </cell>
          <cell r="P390">
            <v>91</v>
          </cell>
          <cell r="Q390">
            <v>10</v>
          </cell>
          <cell r="R390">
            <v>443</v>
          </cell>
          <cell r="S390">
            <v>137</v>
          </cell>
          <cell r="T390">
            <v>3</v>
          </cell>
          <cell r="U390">
            <v>142</v>
          </cell>
        </row>
        <row r="391">
          <cell r="D391" t="str">
            <v>唐佳怡</v>
          </cell>
          <cell r="E391" t="str">
            <v>初2022级1班</v>
          </cell>
          <cell r="F391">
            <v>623.5</v>
          </cell>
          <cell r="G391">
            <v>7</v>
          </cell>
          <cell r="H391">
            <v>4</v>
          </cell>
          <cell r="I391" t="str">
            <v>---</v>
          </cell>
          <cell r="J391">
            <v>389</v>
          </cell>
          <cell r="K391">
            <v>1</v>
          </cell>
          <cell r="L391" t="str">
            <v>---</v>
          </cell>
          <cell r="M391">
            <v>91</v>
          </cell>
          <cell r="N391">
            <v>38</v>
          </cell>
          <cell r="O391">
            <v>765</v>
          </cell>
          <cell r="P391">
            <v>106</v>
          </cell>
          <cell r="Q391">
            <v>4</v>
          </cell>
          <cell r="R391">
            <v>297</v>
          </cell>
          <cell r="S391">
            <v>123.5</v>
          </cell>
          <cell r="T391">
            <v>7</v>
          </cell>
          <cell r="U391">
            <v>341</v>
          </cell>
        </row>
        <row r="392">
          <cell r="D392" t="str">
            <v>赵钰</v>
          </cell>
          <cell r="E392" t="str">
            <v>初2022级14班</v>
          </cell>
          <cell r="F392">
            <v>623.5</v>
          </cell>
          <cell r="G392">
            <v>6</v>
          </cell>
          <cell r="H392">
            <v>5</v>
          </cell>
          <cell r="I392" t="str">
            <v>---</v>
          </cell>
          <cell r="J392">
            <v>389</v>
          </cell>
          <cell r="K392">
            <v>95</v>
          </cell>
          <cell r="L392" t="str">
            <v>---</v>
          </cell>
          <cell r="M392">
            <v>104</v>
          </cell>
          <cell r="N392">
            <v>15</v>
          </cell>
          <cell r="O392">
            <v>496</v>
          </cell>
          <cell r="P392">
            <v>120</v>
          </cell>
          <cell r="Q392">
            <v>1</v>
          </cell>
          <cell r="R392">
            <v>169</v>
          </cell>
          <cell r="S392">
            <v>115.5</v>
          </cell>
          <cell r="T392">
            <v>11</v>
          </cell>
          <cell r="U392">
            <v>431</v>
          </cell>
        </row>
        <row r="393">
          <cell r="D393" t="str">
            <v>李诗淇</v>
          </cell>
          <cell r="E393" t="str">
            <v>初2022级7班</v>
          </cell>
          <cell r="F393">
            <v>623</v>
          </cell>
          <cell r="G393">
            <v>2</v>
          </cell>
          <cell r="H393">
            <v>1</v>
          </cell>
          <cell r="I393" t="str">
            <v>---</v>
          </cell>
          <cell r="J393">
            <v>391</v>
          </cell>
          <cell r="K393" t="str">
            <v>---</v>
          </cell>
          <cell r="L393">
            <v>29</v>
          </cell>
          <cell r="M393">
            <v>111</v>
          </cell>
          <cell r="N393">
            <v>7</v>
          </cell>
          <cell r="O393">
            <v>307</v>
          </cell>
          <cell r="P393">
            <v>119</v>
          </cell>
          <cell r="Q393">
            <v>2</v>
          </cell>
          <cell r="R393">
            <v>175</v>
          </cell>
          <cell r="S393">
            <v>86</v>
          </cell>
          <cell r="T393">
            <v>28</v>
          </cell>
          <cell r="U393">
            <v>658</v>
          </cell>
        </row>
        <row r="394">
          <cell r="D394" t="str">
            <v>王成卓毅</v>
          </cell>
          <cell r="E394" t="str">
            <v>初2022级3班</v>
          </cell>
          <cell r="F394">
            <v>622.5</v>
          </cell>
          <cell r="G394">
            <v>29</v>
          </cell>
          <cell r="H394" t="str">
            <v>---</v>
          </cell>
          <cell r="I394">
            <v>9</v>
          </cell>
          <cell r="J394">
            <v>392</v>
          </cell>
          <cell r="K394" t="str">
            <v>---</v>
          </cell>
          <cell r="L394">
            <v>49</v>
          </cell>
          <cell r="M394">
            <v>105</v>
          </cell>
          <cell r="N394">
            <v>41</v>
          </cell>
          <cell r="O394">
            <v>470</v>
          </cell>
          <cell r="P394">
            <v>98</v>
          </cell>
          <cell r="Q394">
            <v>26</v>
          </cell>
          <cell r="R394">
            <v>369</v>
          </cell>
          <cell r="S394">
            <v>109</v>
          </cell>
          <cell r="T394">
            <v>43</v>
          </cell>
          <cell r="U394">
            <v>486</v>
          </cell>
        </row>
        <row r="395">
          <cell r="D395" t="str">
            <v>周媛媛</v>
          </cell>
          <cell r="E395" t="str">
            <v>初2022级8班</v>
          </cell>
          <cell r="F395">
            <v>622.5</v>
          </cell>
          <cell r="G395">
            <v>7</v>
          </cell>
          <cell r="H395" t="str">
            <v>---</v>
          </cell>
          <cell r="I395">
            <v>1</v>
          </cell>
          <cell r="J395">
            <v>392</v>
          </cell>
          <cell r="K395" t="str">
            <v>---</v>
          </cell>
          <cell r="L395">
            <v>41</v>
          </cell>
          <cell r="M395">
            <v>111</v>
          </cell>
          <cell r="N395">
            <v>7</v>
          </cell>
          <cell r="O395">
            <v>307</v>
          </cell>
          <cell r="P395">
            <v>72</v>
          </cell>
          <cell r="Q395">
            <v>29</v>
          </cell>
          <cell r="R395">
            <v>622</v>
          </cell>
          <cell r="S395">
            <v>130</v>
          </cell>
          <cell r="T395">
            <v>1</v>
          </cell>
          <cell r="U395">
            <v>251</v>
          </cell>
        </row>
        <row r="396">
          <cell r="D396" t="str">
            <v>陈雨璇</v>
          </cell>
          <cell r="E396" t="str">
            <v>初2022级3班</v>
          </cell>
          <cell r="F396">
            <v>622</v>
          </cell>
          <cell r="G396">
            <v>30</v>
          </cell>
          <cell r="H396" t="str">
            <v>---</v>
          </cell>
          <cell r="I396">
            <v>6</v>
          </cell>
          <cell r="J396">
            <v>394</v>
          </cell>
          <cell r="K396" t="str">
            <v>---</v>
          </cell>
          <cell r="L396" t="str">
            <v>---</v>
          </cell>
          <cell r="M396">
            <v>124</v>
          </cell>
          <cell r="N396">
            <v>1</v>
          </cell>
          <cell r="O396">
            <v>27</v>
          </cell>
          <cell r="P396">
            <v>61</v>
          </cell>
          <cell r="Q396">
            <v>59</v>
          </cell>
          <cell r="R396">
            <v>724</v>
          </cell>
          <cell r="S396">
            <v>135</v>
          </cell>
          <cell r="T396">
            <v>8</v>
          </cell>
          <cell r="U396">
            <v>176</v>
          </cell>
        </row>
        <row r="397">
          <cell r="D397" t="str">
            <v>刘颖</v>
          </cell>
          <cell r="E397" t="str">
            <v>初2022级7班</v>
          </cell>
          <cell r="F397">
            <v>621.5</v>
          </cell>
          <cell r="G397">
            <v>3</v>
          </cell>
          <cell r="H397">
            <v>6</v>
          </cell>
          <cell r="I397" t="str">
            <v>---</v>
          </cell>
          <cell r="J397">
            <v>395</v>
          </cell>
          <cell r="K397">
            <v>65</v>
          </cell>
          <cell r="L397" t="str">
            <v>---</v>
          </cell>
          <cell r="M397">
            <v>120</v>
          </cell>
          <cell r="N397">
            <v>1</v>
          </cell>
          <cell r="O397">
            <v>67</v>
          </cell>
          <cell r="P397">
            <v>93</v>
          </cell>
          <cell r="Q397">
            <v>13</v>
          </cell>
          <cell r="R397">
            <v>425</v>
          </cell>
          <cell r="S397">
            <v>118.5</v>
          </cell>
          <cell r="T397">
            <v>10</v>
          </cell>
          <cell r="U397">
            <v>395</v>
          </cell>
        </row>
        <row r="398">
          <cell r="D398" t="str">
            <v>佘佳霖</v>
          </cell>
          <cell r="E398" t="str">
            <v>初2022级12班</v>
          </cell>
          <cell r="F398">
            <v>621.5</v>
          </cell>
          <cell r="G398">
            <v>50</v>
          </cell>
          <cell r="H398" t="str">
            <v>---</v>
          </cell>
          <cell r="I398">
            <v>1</v>
          </cell>
          <cell r="J398">
            <v>395</v>
          </cell>
          <cell r="K398">
            <v>73</v>
          </cell>
          <cell r="L398" t="str">
            <v>---</v>
          </cell>
          <cell r="M398">
            <v>115</v>
          </cell>
          <cell r="N398">
            <v>27</v>
          </cell>
          <cell r="O398">
            <v>181</v>
          </cell>
          <cell r="P398">
            <v>114</v>
          </cell>
          <cell r="Q398">
            <v>38</v>
          </cell>
          <cell r="R398">
            <v>226</v>
          </cell>
          <cell r="S398">
            <v>104.5</v>
          </cell>
          <cell r="T398">
            <v>51</v>
          </cell>
          <cell r="U398">
            <v>526</v>
          </cell>
        </row>
        <row r="399">
          <cell r="D399" t="str">
            <v>唐颖</v>
          </cell>
          <cell r="E399" t="str">
            <v>初2022级11班</v>
          </cell>
          <cell r="F399">
            <v>621.5</v>
          </cell>
          <cell r="G399">
            <v>35</v>
          </cell>
          <cell r="H399">
            <v>5</v>
          </cell>
          <cell r="I399" t="str">
            <v>---</v>
          </cell>
          <cell r="J399">
            <v>395</v>
          </cell>
          <cell r="K399">
            <v>25</v>
          </cell>
          <cell r="L399" t="str">
            <v>---</v>
          </cell>
          <cell r="M399">
            <v>113</v>
          </cell>
          <cell r="N399">
            <v>20</v>
          </cell>
          <cell r="O399">
            <v>244</v>
          </cell>
          <cell r="P399">
            <v>94</v>
          </cell>
          <cell r="Q399">
            <v>38</v>
          </cell>
          <cell r="R399">
            <v>411</v>
          </cell>
          <cell r="S399">
            <v>117.5</v>
          </cell>
          <cell r="T399">
            <v>33</v>
          </cell>
          <cell r="U399">
            <v>410</v>
          </cell>
        </row>
        <row r="400">
          <cell r="D400" t="str">
            <v>张子涵3329</v>
          </cell>
          <cell r="E400" t="str">
            <v>初2022级5班</v>
          </cell>
          <cell r="F400">
            <v>620.5</v>
          </cell>
          <cell r="G400">
            <v>6</v>
          </cell>
          <cell r="H400" t="str">
            <v>---</v>
          </cell>
          <cell r="I400" t="str">
            <v>---</v>
          </cell>
          <cell r="J400">
            <v>398</v>
          </cell>
          <cell r="K400" t="str">
            <v>---</v>
          </cell>
          <cell r="L400">
            <v>45</v>
          </cell>
          <cell r="M400">
            <v>106</v>
          </cell>
          <cell r="N400">
            <v>9</v>
          </cell>
          <cell r="O400">
            <v>449</v>
          </cell>
          <cell r="P400">
            <v>86</v>
          </cell>
          <cell r="Q400">
            <v>11</v>
          </cell>
          <cell r="R400">
            <v>501</v>
          </cell>
          <cell r="S400">
            <v>119.5</v>
          </cell>
          <cell r="T400">
            <v>6</v>
          </cell>
          <cell r="U400">
            <v>385</v>
          </cell>
        </row>
        <row r="401">
          <cell r="D401" t="str">
            <v>李燕林</v>
          </cell>
          <cell r="E401" t="str">
            <v>初2022级11班</v>
          </cell>
          <cell r="F401">
            <v>620</v>
          </cell>
          <cell r="G401">
            <v>36</v>
          </cell>
          <cell r="H401" t="str">
            <v>---</v>
          </cell>
          <cell r="I401">
            <v>18</v>
          </cell>
          <cell r="J401">
            <v>399</v>
          </cell>
          <cell r="K401" t="str">
            <v>---</v>
          </cell>
          <cell r="L401">
            <v>227</v>
          </cell>
          <cell r="M401">
            <v>116</v>
          </cell>
          <cell r="N401">
            <v>12</v>
          </cell>
          <cell r="O401">
            <v>157</v>
          </cell>
          <cell r="P401">
            <v>85</v>
          </cell>
          <cell r="Q401">
            <v>46</v>
          </cell>
          <cell r="R401">
            <v>513</v>
          </cell>
          <cell r="S401">
            <v>80.5</v>
          </cell>
          <cell r="T401">
            <v>53</v>
          </cell>
          <cell r="U401">
            <v>684</v>
          </cell>
        </row>
        <row r="402">
          <cell r="D402" t="str">
            <v>舒妍</v>
          </cell>
          <cell r="E402" t="str">
            <v>初2022级12班</v>
          </cell>
          <cell r="F402">
            <v>620</v>
          </cell>
          <cell r="G402">
            <v>51</v>
          </cell>
          <cell r="H402" t="str">
            <v>---</v>
          </cell>
          <cell r="I402">
            <v>2</v>
          </cell>
          <cell r="J402">
            <v>399</v>
          </cell>
          <cell r="K402">
            <v>69</v>
          </cell>
          <cell r="L402" t="str">
            <v>---</v>
          </cell>
          <cell r="M402">
            <v>100</v>
          </cell>
          <cell r="N402">
            <v>50</v>
          </cell>
          <cell r="O402">
            <v>599</v>
          </cell>
          <cell r="P402">
            <v>103</v>
          </cell>
          <cell r="Q402">
            <v>46</v>
          </cell>
          <cell r="R402">
            <v>322</v>
          </cell>
          <cell r="S402">
            <v>129</v>
          </cell>
          <cell r="T402">
            <v>40</v>
          </cell>
          <cell r="U402">
            <v>270</v>
          </cell>
        </row>
        <row r="403">
          <cell r="D403" t="str">
            <v>滕正权</v>
          </cell>
          <cell r="E403" t="str">
            <v>初2022级13班</v>
          </cell>
          <cell r="F403">
            <v>620</v>
          </cell>
          <cell r="G403">
            <v>51</v>
          </cell>
          <cell r="H403">
            <v>3</v>
          </cell>
          <cell r="I403" t="str">
            <v>---</v>
          </cell>
          <cell r="J403">
            <v>399</v>
          </cell>
          <cell r="K403">
            <v>76</v>
          </cell>
          <cell r="L403" t="str">
            <v>---</v>
          </cell>
          <cell r="M403">
            <v>113</v>
          </cell>
          <cell r="N403">
            <v>37</v>
          </cell>
          <cell r="O403">
            <v>244</v>
          </cell>
          <cell r="P403">
            <v>90</v>
          </cell>
          <cell r="Q403">
            <v>47</v>
          </cell>
          <cell r="R403">
            <v>453</v>
          </cell>
          <cell r="S403">
            <v>131</v>
          </cell>
          <cell r="T403">
            <v>39</v>
          </cell>
          <cell r="U403">
            <v>241</v>
          </cell>
        </row>
        <row r="404">
          <cell r="D404" t="str">
            <v>王慧灡</v>
          </cell>
          <cell r="E404" t="str">
            <v>初2022级15班</v>
          </cell>
          <cell r="F404">
            <v>620</v>
          </cell>
          <cell r="G404">
            <v>6</v>
          </cell>
          <cell r="H404" t="str">
            <v>---</v>
          </cell>
          <cell r="I404">
            <v>2</v>
          </cell>
          <cell r="J404">
            <v>399</v>
          </cell>
          <cell r="K404" t="str">
            <v>---</v>
          </cell>
          <cell r="L404">
            <v>147</v>
          </cell>
          <cell r="M404">
            <v>112</v>
          </cell>
          <cell r="N404">
            <v>4</v>
          </cell>
          <cell r="O404">
            <v>280</v>
          </cell>
          <cell r="P404">
            <v>87</v>
          </cell>
          <cell r="Q404">
            <v>9</v>
          </cell>
          <cell r="R404">
            <v>493</v>
          </cell>
          <cell r="S404">
            <v>96</v>
          </cell>
          <cell r="T404">
            <v>20</v>
          </cell>
          <cell r="U404">
            <v>593</v>
          </cell>
        </row>
        <row r="405">
          <cell r="D405" t="str">
            <v>谢柔</v>
          </cell>
          <cell r="E405" t="str">
            <v>初2022级11班</v>
          </cell>
          <cell r="F405">
            <v>620</v>
          </cell>
          <cell r="G405">
            <v>36</v>
          </cell>
          <cell r="H405">
            <v>9</v>
          </cell>
          <cell r="I405" t="str">
            <v>---</v>
          </cell>
          <cell r="J405">
            <v>399</v>
          </cell>
          <cell r="K405">
            <v>90</v>
          </cell>
          <cell r="L405" t="str">
            <v>---</v>
          </cell>
          <cell r="M405">
            <v>117</v>
          </cell>
          <cell r="N405">
            <v>10</v>
          </cell>
          <cell r="O405">
            <v>130</v>
          </cell>
          <cell r="P405">
            <v>107</v>
          </cell>
          <cell r="Q405">
            <v>24</v>
          </cell>
          <cell r="R405">
            <v>284</v>
          </cell>
          <cell r="S405">
            <v>113</v>
          </cell>
          <cell r="T405">
            <v>35</v>
          </cell>
          <cell r="U405">
            <v>445</v>
          </cell>
        </row>
        <row r="406">
          <cell r="D406" t="str">
            <v>刘诗诗</v>
          </cell>
          <cell r="E406" t="str">
            <v>初2022级6班</v>
          </cell>
          <cell r="F406">
            <v>618.5</v>
          </cell>
          <cell r="G406">
            <v>5</v>
          </cell>
          <cell r="H406">
            <v>5</v>
          </cell>
          <cell r="I406" t="str">
            <v>---</v>
          </cell>
          <cell r="J406">
            <v>404</v>
          </cell>
          <cell r="K406">
            <v>48</v>
          </cell>
          <cell r="L406" t="str">
            <v>---</v>
          </cell>
          <cell r="M406">
            <v>102</v>
          </cell>
          <cell r="N406">
            <v>21</v>
          </cell>
          <cell r="O406">
            <v>540</v>
          </cell>
          <cell r="P406">
            <v>102</v>
          </cell>
          <cell r="Q406">
            <v>2</v>
          </cell>
          <cell r="R406">
            <v>334</v>
          </cell>
          <cell r="S406">
            <v>123.5</v>
          </cell>
          <cell r="T406">
            <v>7</v>
          </cell>
          <cell r="U406">
            <v>341</v>
          </cell>
        </row>
        <row r="407">
          <cell r="D407" t="str">
            <v>米仁志</v>
          </cell>
          <cell r="E407" t="str">
            <v>初2022级1班</v>
          </cell>
          <cell r="F407">
            <v>618.5</v>
          </cell>
          <cell r="G407">
            <v>8</v>
          </cell>
          <cell r="H407" t="str">
            <v>---</v>
          </cell>
          <cell r="I407">
            <v>3</v>
          </cell>
          <cell r="J407">
            <v>404</v>
          </cell>
          <cell r="K407" t="str">
            <v>---</v>
          </cell>
          <cell r="L407">
            <v>89</v>
          </cell>
          <cell r="M407">
            <v>101</v>
          </cell>
          <cell r="N407">
            <v>20</v>
          </cell>
          <cell r="O407">
            <v>572</v>
          </cell>
          <cell r="P407">
            <v>86</v>
          </cell>
          <cell r="Q407">
            <v>14</v>
          </cell>
          <cell r="R407">
            <v>501</v>
          </cell>
          <cell r="S407">
            <v>116.5</v>
          </cell>
          <cell r="T407">
            <v>13</v>
          </cell>
          <cell r="U407">
            <v>421</v>
          </cell>
        </row>
        <row r="408">
          <cell r="D408" t="str">
            <v>漆泰歌</v>
          </cell>
          <cell r="E408" t="str">
            <v>初2022级13班</v>
          </cell>
          <cell r="F408">
            <v>618.5</v>
          </cell>
          <cell r="G408">
            <v>52</v>
          </cell>
          <cell r="H408" t="str">
            <v>---</v>
          </cell>
          <cell r="I408">
            <v>4</v>
          </cell>
          <cell r="J408">
            <v>404</v>
          </cell>
          <cell r="K408" t="str">
            <v>---</v>
          </cell>
          <cell r="L408">
            <v>33</v>
          </cell>
          <cell r="M408">
            <v>109</v>
          </cell>
          <cell r="N408">
            <v>46</v>
          </cell>
          <cell r="O408">
            <v>373</v>
          </cell>
          <cell r="P408">
            <v>85</v>
          </cell>
          <cell r="Q408">
            <v>53</v>
          </cell>
          <cell r="R408">
            <v>513</v>
          </cell>
          <cell r="S408">
            <v>118.5</v>
          </cell>
          <cell r="T408">
            <v>52</v>
          </cell>
          <cell r="U408">
            <v>395</v>
          </cell>
        </row>
        <row r="409">
          <cell r="D409" t="str">
            <v>杨欣婷</v>
          </cell>
          <cell r="E409" t="str">
            <v>初2022级14班</v>
          </cell>
          <cell r="F409">
            <v>618.5</v>
          </cell>
          <cell r="G409">
            <v>7</v>
          </cell>
          <cell r="H409" t="str">
            <v>---</v>
          </cell>
          <cell r="I409">
            <v>3</v>
          </cell>
          <cell r="J409">
            <v>404</v>
          </cell>
          <cell r="K409" t="str">
            <v>---</v>
          </cell>
          <cell r="L409">
            <v>51</v>
          </cell>
          <cell r="M409">
            <v>109</v>
          </cell>
          <cell r="N409">
            <v>8</v>
          </cell>
          <cell r="O409">
            <v>373</v>
          </cell>
          <cell r="P409">
            <v>67</v>
          </cell>
          <cell r="Q409">
            <v>29</v>
          </cell>
          <cell r="R409">
            <v>674</v>
          </cell>
          <cell r="S409">
            <v>133.5</v>
          </cell>
          <cell r="T409">
            <v>2</v>
          </cell>
          <cell r="U409">
            <v>212</v>
          </cell>
        </row>
        <row r="410">
          <cell r="D410" t="str">
            <v>蒋宇航</v>
          </cell>
          <cell r="E410" t="str">
            <v>初2022级4班</v>
          </cell>
          <cell r="F410">
            <v>618</v>
          </cell>
          <cell r="G410">
            <v>48</v>
          </cell>
          <cell r="H410" t="str">
            <v>---</v>
          </cell>
          <cell r="I410" t="str">
            <v>---</v>
          </cell>
          <cell r="J410">
            <v>408</v>
          </cell>
          <cell r="K410">
            <v>34</v>
          </cell>
          <cell r="L410" t="str">
            <v>---</v>
          </cell>
          <cell r="M410">
            <v>108</v>
          </cell>
          <cell r="N410">
            <v>43</v>
          </cell>
          <cell r="O410">
            <v>399</v>
          </cell>
          <cell r="P410">
            <v>105</v>
          </cell>
          <cell r="Q410">
            <v>43</v>
          </cell>
          <cell r="R410">
            <v>306</v>
          </cell>
          <cell r="S410">
            <v>112</v>
          </cell>
          <cell r="T410">
            <v>46</v>
          </cell>
          <cell r="U410">
            <v>450</v>
          </cell>
        </row>
        <row r="411">
          <cell r="D411" t="str">
            <v>陈宇浩</v>
          </cell>
          <cell r="E411" t="str">
            <v>初2022级4班</v>
          </cell>
          <cell r="F411">
            <v>617</v>
          </cell>
          <cell r="G411">
            <v>49</v>
          </cell>
          <cell r="H411">
            <v>7</v>
          </cell>
          <cell r="I411" t="str">
            <v>---</v>
          </cell>
          <cell r="J411">
            <v>409</v>
          </cell>
          <cell r="K411">
            <v>139</v>
          </cell>
          <cell r="L411" t="str">
            <v>---</v>
          </cell>
          <cell r="M411">
            <v>99</v>
          </cell>
          <cell r="N411">
            <v>58</v>
          </cell>
          <cell r="O411">
            <v>622</v>
          </cell>
          <cell r="P411">
            <v>124</v>
          </cell>
          <cell r="Q411">
            <v>14</v>
          </cell>
          <cell r="R411">
            <v>122</v>
          </cell>
          <cell r="S411">
            <v>123.5</v>
          </cell>
          <cell r="T411">
            <v>30</v>
          </cell>
          <cell r="U411">
            <v>341</v>
          </cell>
        </row>
        <row r="412">
          <cell r="D412" t="str">
            <v>卢婷</v>
          </cell>
          <cell r="E412" t="str">
            <v>初2022级6班</v>
          </cell>
          <cell r="F412">
            <v>617</v>
          </cell>
          <cell r="G412">
            <v>6</v>
          </cell>
          <cell r="H412" t="str">
            <v>---</v>
          </cell>
          <cell r="I412">
            <v>1</v>
          </cell>
          <cell r="J412">
            <v>409</v>
          </cell>
          <cell r="K412" t="str">
            <v>---</v>
          </cell>
          <cell r="L412">
            <v>102</v>
          </cell>
          <cell r="M412">
            <v>122</v>
          </cell>
          <cell r="N412">
            <v>1</v>
          </cell>
          <cell r="O412">
            <v>43</v>
          </cell>
          <cell r="P412">
            <v>63</v>
          </cell>
          <cell r="Q412">
            <v>38</v>
          </cell>
          <cell r="R412">
            <v>709</v>
          </cell>
          <cell r="S412">
            <v>116</v>
          </cell>
          <cell r="T412">
            <v>9</v>
          </cell>
          <cell r="U412">
            <v>427</v>
          </cell>
        </row>
        <row r="413">
          <cell r="D413" t="str">
            <v>唐聂思琦</v>
          </cell>
          <cell r="E413" t="str">
            <v>初2022级15班</v>
          </cell>
          <cell r="F413">
            <v>617</v>
          </cell>
          <cell r="G413">
            <v>7</v>
          </cell>
          <cell r="H413">
            <v>1</v>
          </cell>
          <cell r="I413" t="str">
            <v>---</v>
          </cell>
          <cell r="J413">
            <v>409</v>
          </cell>
          <cell r="K413" t="str">
            <v>---</v>
          </cell>
          <cell r="L413">
            <v>13</v>
          </cell>
          <cell r="M413">
            <v>104</v>
          </cell>
          <cell r="N413">
            <v>13</v>
          </cell>
          <cell r="O413">
            <v>496</v>
          </cell>
          <cell r="P413">
            <v>76</v>
          </cell>
          <cell r="Q413">
            <v>19</v>
          </cell>
          <cell r="R413">
            <v>585</v>
          </cell>
          <cell r="S413">
            <v>135.5</v>
          </cell>
          <cell r="T413">
            <v>2</v>
          </cell>
          <cell r="U413">
            <v>170</v>
          </cell>
        </row>
        <row r="414">
          <cell r="D414" t="str">
            <v>唐艺珈</v>
          </cell>
          <cell r="E414" t="str">
            <v>初2022级16班</v>
          </cell>
          <cell r="F414">
            <v>617</v>
          </cell>
          <cell r="G414">
            <v>49</v>
          </cell>
          <cell r="H414">
            <v>1</v>
          </cell>
          <cell r="I414" t="str">
            <v>---</v>
          </cell>
          <cell r="J414">
            <v>409</v>
          </cell>
          <cell r="K414">
            <v>1</v>
          </cell>
          <cell r="L414" t="str">
            <v>---</v>
          </cell>
          <cell r="M414">
            <v>105</v>
          </cell>
          <cell r="N414">
            <v>50</v>
          </cell>
          <cell r="O414">
            <v>470</v>
          </cell>
          <cell r="P414">
            <v>97</v>
          </cell>
          <cell r="Q414">
            <v>47</v>
          </cell>
          <cell r="R414">
            <v>383</v>
          </cell>
          <cell r="S414">
            <v>116</v>
          </cell>
          <cell r="T414">
            <v>49</v>
          </cell>
          <cell r="U414">
            <v>427</v>
          </cell>
        </row>
        <row r="415">
          <cell r="D415" t="str">
            <v>唐艺园</v>
          </cell>
          <cell r="E415" t="str">
            <v>初2022级1班</v>
          </cell>
          <cell r="F415">
            <v>617</v>
          </cell>
          <cell r="G415">
            <v>9</v>
          </cell>
          <cell r="H415" t="str">
            <v>---</v>
          </cell>
          <cell r="I415">
            <v>2</v>
          </cell>
          <cell r="J415">
            <v>409</v>
          </cell>
          <cell r="K415" t="str">
            <v>---</v>
          </cell>
          <cell r="L415">
            <v>80</v>
          </cell>
          <cell r="M415">
            <v>97</v>
          </cell>
          <cell r="N415">
            <v>30</v>
          </cell>
          <cell r="O415">
            <v>666</v>
          </cell>
          <cell r="P415">
            <v>90</v>
          </cell>
          <cell r="Q415">
            <v>11</v>
          </cell>
          <cell r="R415">
            <v>453</v>
          </cell>
          <cell r="S415">
            <v>117</v>
          </cell>
          <cell r="T415">
            <v>12</v>
          </cell>
          <cell r="U415">
            <v>415</v>
          </cell>
        </row>
        <row r="416">
          <cell r="D416" t="str">
            <v>唐楠</v>
          </cell>
          <cell r="E416" t="str">
            <v>初2022级13班</v>
          </cell>
          <cell r="F416">
            <v>615.5</v>
          </cell>
          <cell r="G416">
            <v>53</v>
          </cell>
          <cell r="H416" t="str">
            <v>---</v>
          </cell>
          <cell r="I416">
            <v>4</v>
          </cell>
          <cell r="J416">
            <v>414</v>
          </cell>
          <cell r="K416" t="str">
            <v>---</v>
          </cell>
          <cell r="L416">
            <v>35</v>
          </cell>
          <cell r="M416">
            <v>127</v>
          </cell>
          <cell r="N416">
            <v>3</v>
          </cell>
          <cell r="O416">
            <v>9</v>
          </cell>
          <cell r="P416">
            <v>72</v>
          </cell>
          <cell r="Q416">
            <v>56</v>
          </cell>
          <cell r="R416">
            <v>622</v>
          </cell>
          <cell r="S416">
            <v>111.5</v>
          </cell>
          <cell r="T416">
            <v>56</v>
          </cell>
          <cell r="U416">
            <v>458</v>
          </cell>
        </row>
        <row r="417">
          <cell r="D417" t="str">
            <v>钟朵伊</v>
          </cell>
          <cell r="E417" t="str">
            <v>初2022级7班</v>
          </cell>
          <cell r="F417">
            <v>615</v>
          </cell>
          <cell r="G417">
            <v>4</v>
          </cell>
          <cell r="H417">
            <v>2</v>
          </cell>
          <cell r="I417" t="str">
            <v>---</v>
          </cell>
          <cell r="J417">
            <v>415</v>
          </cell>
          <cell r="K417">
            <v>15</v>
          </cell>
          <cell r="L417" t="str">
            <v>---</v>
          </cell>
          <cell r="M417">
            <v>105</v>
          </cell>
          <cell r="N417">
            <v>16</v>
          </cell>
          <cell r="O417">
            <v>470</v>
          </cell>
          <cell r="P417">
            <v>94</v>
          </cell>
          <cell r="Q417">
            <v>11</v>
          </cell>
          <cell r="R417">
            <v>411</v>
          </cell>
          <cell r="S417">
            <v>120.5</v>
          </cell>
          <cell r="T417">
            <v>8</v>
          </cell>
          <cell r="U417">
            <v>372</v>
          </cell>
        </row>
        <row r="418">
          <cell r="D418" t="str">
            <v>蒋雅涵</v>
          </cell>
          <cell r="E418" t="str">
            <v>初2022级10班</v>
          </cell>
          <cell r="F418">
            <v>614</v>
          </cell>
          <cell r="G418">
            <v>46</v>
          </cell>
          <cell r="H418">
            <v>1</v>
          </cell>
          <cell r="I418" t="str">
            <v>---</v>
          </cell>
          <cell r="J418">
            <v>416</v>
          </cell>
          <cell r="K418">
            <v>1</v>
          </cell>
          <cell r="L418" t="str">
            <v>---</v>
          </cell>
          <cell r="M418">
            <v>118</v>
          </cell>
          <cell r="N418">
            <v>16</v>
          </cell>
          <cell r="O418">
            <v>107</v>
          </cell>
          <cell r="P418">
            <v>72</v>
          </cell>
          <cell r="Q418">
            <v>52</v>
          </cell>
          <cell r="R418">
            <v>622</v>
          </cell>
          <cell r="S418">
            <v>126</v>
          </cell>
          <cell r="T418">
            <v>34</v>
          </cell>
          <cell r="U418">
            <v>307</v>
          </cell>
        </row>
        <row r="419">
          <cell r="D419" t="str">
            <v>高洁</v>
          </cell>
          <cell r="E419" t="str">
            <v>初2022级11班</v>
          </cell>
          <cell r="F419">
            <v>613.5</v>
          </cell>
          <cell r="G419">
            <v>38</v>
          </cell>
          <cell r="H419" t="str">
            <v>---</v>
          </cell>
          <cell r="I419">
            <v>13</v>
          </cell>
          <cell r="J419">
            <v>417</v>
          </cell>
          <cell r="K419" t="str">
            <v>---</v>
          </cell>
          <cell r="L419">
            <v>161</v>
          </cell>
          <cell r="M419">
            <v>119</v>
          </cell>
          <cell r="N419">
            <v>7</v>
          </cell>
          <cell r="O419">
            <v>86</v>
          </cell>
          <cell r="P419">
            <v>47</v>
          </cell>
          <cell r="Q419">
            <v>59</v>
          </cell>
          <cell r="R419">
            <v>812</v>
          </cell>
          <cell r="S419">
            <v>123.5</v>
          </cell>
          <cell r="T419">
            <v>28</v>
          </cell>
          <cell r="U419">
            <v>341</v>
          </cell>
        </row>
        <row r="420">
          <cell r="D420" t="str">
            <v>舒瑞晨</v>
          </cell>
          <cell r="E420" t="str">
            <v>初2022级3班</v>
          </cell>
          <cell r="F420">
            <v>611.5</v>
          </cell>
          <cell r="G420">
            <v>31</v>
          </cell>
          <cell r="H420" t="str">
            <v>---</v>
          </cell>
          <cell r="I420">
            <v>5</v>
          </cell>
          <cell r="J420">
            <v>418</v>
          </cell>
          <cell r="K420" t="str">
            <v>---</v>
          </cell>
          <cell r="L420">
            <v>8</v>
          </cell>
          <cell r="M420">
            <v>102</v>
          </cell>
          <cell r="N420">
            <v>47</v>
          </cell>
          <cell r="O420">
            <v>540</v>
          </cell>
          <cell r="P420">
            <v>90</v>
          </cell>
          <cell r="Q420">
            <v>38</v>
          </cell>
          <cell r="R420">
            <v>453</v>
          </cell>
          <cell r="S420">
            <v>120.5</v>
          </cell>
          <cell r="T420">
            <v>29</v>
          </cell>
          <cell r="U420">
            <v>372</v>
          </cell>
        </row>
        <row r="421">
          <cell r="D421" t="str">
            <v>彭熙堯</v>
          </cell>
          <cell r="E421" t="str">
            <v>初2022级10班</v>
          </cell>
          <cell r="F421">
            <v>611</v>
          </cell>
          <cell r="G421">
            <v>47</v>
          </cell>
          <cell r="H421">
            <v>6</v>
          </cell>
          <cell r="I421" t="str">
            <v>---</v>
          </cell>
          <cell r="J421">
            <v>419</v>
          </cell>
          <cell r="K421">
            <v>194</v>
          </cell>
          <cell r="L421" t="str">
            <v>---</v>
          </cell>
          <cell r="M421">
            <v>107</v>
          </cell>
          <cell r="N421">
            <v>44</v>
          </cell>
          <cell r="O421">
            <v>425</v>
          </cell>
          <cell r="P421">
            <v>118</v>
          </cell>
          <cell r="Q421">
            <v>21</v>
          </cell>
          <cell r="R421">
            <v>184</v>
          </cell>
          <cell r="S421">
            <v>128</v>
          </cell>
          <cell r="T421">
            <v>33</v>
          </cell>
          <cell r="U421">
            <v>285</v>
          </cell>
        </row>
        <row r="422">
          <cell r="D422" t="str">
            <v>龚霈涵</v>
          </cell>
          <cell r="E422" t="str">
            <v>初2022级11班</v>
          </cell>
          <cell r="F422">
            <v>610.5</v>
          </cell>
          <cell r="G422">
            <v>39</v>
          </cell>
          <cell r="H422" t="str">
            <v>---</v>
          </cell>
          <cell r="I422" t="str">
            <v>---</v>
          </cell>
          <cell r="J422">
            <v>420</v>
          </cell>
          <cell r="K422" t="str">
            <v>---</v>
          </cell>
          <cell r="L422">
            <v>19</v>
          </cell>
          <cell r="M422">
            <v>101</v>
          </cell>
          <cell r="N422">
            <v>53</v>
          </cell>
          <cell r="O422">
            <v>572</v>
          </cell>
          <cell r="P422">
            <v>71</v>
          </cell>
          <cell r="Q422">
            <v>53</v>
          </cell>
          <cell r="R422">
            <v>633</v>
          </cell>
          <cell r="S422">
            <v>138</v>
          </cell>
          <cell r="T422">
            <v>4</v>
          </cell>
          <cell r="U422">
            <v>120</v>
          </cell>
        </row>
        <row r="423">
          <cell r="D423" t="str">
            <v>甘钦伶</v>
          </cell>
          <cell r="E423" t="str">
            <v>初2022级1班</v>
          </cell>
          <cell r="F423">
            <v>610</v>
          </cell>
          <cell r="G423">
            <v>10</v>
          </cell>
          <cell r="H423" t="str">
            <v>---</v>
          </cell>
          <cell r="I423">
            <v>1</v>
          </cell>
          <cell r="J423">
            <v>421</v>
          </cell>
          <cell r="K423" t="str">
            <v>---</v>
          </cell>
          <cell r="L423">
            <v>59</v>
          </cell>
          <cell r="M423">
            <v>105</v>
          </cell>
          <cell r="N423">
            <v>13</v>
          </cell>
          <cell r="O423">
            <v>470</v>
          </cell>
          <cell r="P423">
            <v>71</v>
          </cell>
          <cell r="Q423">
            <v>24</v>
          </cell>
          <cell r="R423">
            <v>633</v>
          </cell>
          <cell r="S423">
            <v>127</v>
          </cell>
          <cell r="T423">
            <v>6</v>
          </cell>
          <cell r="U423">
            <v>298</v>
          </cell>
        </row>
        <row r="424">
          <cell r="D424" t="str">
            <v>姜子诺</v>
          </cell>
          <cell r="E424" t="str">
            <v>初2022级16班</v>
          </cell>
          <cell r="F424">
            <v>610</v>
          </cell>
          <cell r="G424">
            <v>50</v>
          </cell>
          <cell r="H424">
            <v>7</v>
          </cell>
          <cell r="I424" t="str">
            <v>---</v>
          </cell>
          <cell r="J424">
            <v>421</v>
          </cell>
          <cell r="K424">
            <v>118</v>
          </cell>
          <cell r="L424" t="str">
            <v>---</v>
          </cell>
          <cell r="M424">
            <v>119</v>
          </cell>
          <cell r="N424">
            <v>8</v>
          </cell>
          <cell r="O424">
            <v>86</v>
          </cell>
          <cell r="P424">
            <v>127</v>
          </cell>
          <cell r="Q424">
            <v>13</v>
          </cell>
          <cell r="R424">
            <v>100</v>
          </cell>
          <cell r="S424">
            <v>91</v>
          </cell>
          <cell r="T424">
            <v>54</v>
          </cell>
          <cell r="U424">
            <v>621</v>
          </cell>
        </row>
        <row r="425">
          <cell r="D425" t="str">
            <v>罗媛玲</v>
          </cell>
          <cell r="E425" t="str">
            <v>初2022级2班</v>
          </cell>
          <cell r="F425">
            <v>610</v>
          </cell>
          <cell r="G425">
            <v>6</v>
          </cell>
          <cell r="H425" t="str">
            <v>---</v>
          </cell>
          <cell r="I425">
            <v>1</v>
          </cell>
          <cell r="J425">
            <v>421</v>
          </cell>
          <cell r="K425" t="str">
            <v>---</v>
          </cell>
          <cell r="L425">
            <v>50</v>
          </cell>
          <cell r="M425">
            <v>95</v>
          </cell>
          <cell r="N425">
            <v>30</v>
          </cell>
          <cell r="O425">
            <v>701</v>
          </cell>
          <cell r="P425">
            <v>103</v>
          </cell>
          <cell r="Q425">
            <v>5</v>
          </cell>
          <cell r="R425">
            <v>322</v>
          </cell>
          <cell r="S425">
            <v>106</v>
          </cell>
          <cell r="T425">
            <v>16</v>
          </cell>
          <cell r="U425">
            <v>511</v>
          </cell>
        </row>
        <row r="426">
          <cell r="D426" t="str">
            <v>陈瑶</v>
          </cell>
          <cell r="E426" t="str">
            <v>初2022级13班</v>
          </cell>
          <cell r="F426">
            <v>609.5</v>
          </cell>
          <cell r="G426">
            <v>54</v>
          </cell>
          <cell r="H426">
            <v>1</v>
          </cell>
          <cell r="I426" t="str">
            <v>---</v>
          </cell>
          <cell r="J426">
            <v>424</v>
          </cell>
          <cell r="K426">
            <v>112</v>
          </cell>
          <cell r="L426" t="str">
            <v>---</v>
          </cell>
          <cell r="M426">
            <v>109</v>
          </cell>
          <cell r="N426">
            <v>46</v>
          </cell>
          <cell r="O426">
            <v>373</v>
          </cell>
          <cell r="P426">
            <v>105</v>
          </cell>
          <cell r="Q426">
            <v>34</v>
          </cell>
          <cell r="R426">
            <v>306</v>
          </cell>
          <cell r="S426">
            <v>122</v>
          </cell>
          <cell r="T426">
            <v>49</v>
          </cell>
          <cell r="U426">
            <v>358</v>
          </cell>
        </row>
        <row r="427">
          <cell r="D427" t="str">
            <v>唐宇梵</v>
          </cell>
          <cell r="E427" t="str">
            <v>初2022级3班</v>
          </cell>
          <cell r="F427">
            <v>609.5</v>
          </cell>
          <cell r="G427">
            <v>32</v>
          </cell>
          <cell r="H427" t="str">
            <v>---</v>
          </cell>
          <cell r="I427">
            <v>11</v>
          </cell>
          <cell r="J427">
            <v>424</v>
          </cell>
          <cell r="K427" t="str">
            <v>---</v>
          </cell>
          <cell r="L427">
            <v>73</v>
          </cell>
          <cell r="M427">
            <v>115</v>
          </cell>
          <cell r="N427">
            <v>12</v>
          </cell>
          <cell r="O427">
            <v>181</v>
          </cell>
          <cell r="P427">
            <v>58</v>
          </cell>
          <cell r="Q427">
            <v>60</v>
          </cell>
          <cell r="R427">
            <v>744</v>
          </cell>
          <cell r="S427">
            <v>127</v>
          </cell>
          <cell r="T427">
            <v>23</v>
          </cell>
          <cell r="U427">
            <v>298</v>
          </cell>
        </row>
        <row r="428">
          <cell r="D428" t="str">
            <v>翁兢婧</v>
          </cell>
          <cell r="E428" t="str">
            <v>初2022级3班</v>
          </cell>
          <cell r="F428">
            <v>608.5</v>
          </cell>
          <cell r="G428">
            <v>33</v>
          </cell>
          <cell r="H428" t="str">
            <v>---</v>
          </cell>
          <cell r="I428">
            <v>4</v>
          </cell>
          <cell r="J428">
            <v>426</v>
          </cell>
          <cell r="K428">
            <v>7</v>
          </cell>
          <cell r="L428" t="str">
            <v>---</v>
          </cell>
          <cell r="M428">
            <v>106</v>
          </cell>
          <cell r="N428">
            <v>38</v>
          </cell>
          <cell r="O428">
            <v>449</v>
          </cell>
          <cell r="P428">
            <v>89</v>
          </cell>
          <cell r="Q428">
            <v>39</v>
          </cell>
          <cell r="R428">
            <v>467</v>
          </cell>
          <cell r="S428">
            <v>118.5</v>
          </cell>
          <cell r="T428">
            <v>33</v>
          </cell>
          <cell r="U428">
            <v>395</v>
          </cell>
        </row>
        <row r="429">
          <cell r="D429" t="str">
            <v>何浩宇</v>
          </cell>
          <cell r="E429" t="str">
            <v>初2022级3班</v>
          </cell>
          <cell r="F429">
            <v>608</v>
          </cell>
          <cell r="G429">
            <v>34</v>
          </cell>
          <cell r="H429">
            <v>8</v>
          </cell>
          <cell r="I429" t="str">
            <v>---</v>
          </cell>
          <cell r="J429">
            <v>427</v>
          </cell>
          <cell r="K429">
            <v>74</v>
          </cell>
          <cell r="L429" t="str">
            <v>---</v>
          </cell>
          <cell r="M429">
            <v>111</v>
          </cell>
          <cell r="N429">
            <v>26</v>
          </cell>
          <cell r="O429">
            <v>307</v>
          </cell>
          <cell r="P429">
            <v>89</v>
          </cell>
          <cell r="Q429">
            <v>39</v>
          </cell>
          <cell r="R429">
            <v>467</v>
          </cell>
          <cell r="S429">
            <v>128.5</v>
          </cell>
          <cell r="T429">
            <v>21</v>
          </cell>
          <cell r="U429">
            <v>277</v>
          </cell>
        </row>
        <row r="430">
          <cell r="D430" t="str">
            <v>黄诗彤</v>
          </cell>
          <cell r="E430" t="str">
            <v>初2022级5班</v>
          </cell>
          <cell r="F430">
            <v>608</v>
          </cell>
          <cell r="G430">
            <v>7</v>
          </cell>
          <cell r="H430" t="str">
            <v>---</v>
          </cell>
          <cell r="I430">
            <v>3</v>
          </cell>
          <cell r="J430">
            <v>427</v>
          </cell>
          <cell r="K430" t="str">
            <v>---</v>
          </cell>
          <cell r="L430">
            <v>160</v>
          </cell>
          <cell r="M430">
            <v>112</v>
          </cell>
          <cell r="N430">
            <v>5</v>
          </cell>
          <cell r="O430">
            <v>280</v>
          </cell>
          <cell r="P430">
            <v>52</v>
          </cell>
          <cell r="Q430">
            <v>29</v>
          </cell>
          <cell r="R430">
            <v>786</v>
          </cell>
          <cell r="S430">
            <v>121.5</v>
          </cell>
          <cell r="T430">
            <v>5</v>
          </cell>
          <cell r="U430">
            <v>365</v>
          </cell>
        </row>
        <row r="431">
          <cell r="D431" t="str">
            <v>冉子睿</v>
          </cell>
          <cell r="E431" t="str">
            <v>初2022级3班</v>
          </cell>
          <cell r="F431">
            <v>608</v>
          </cell>
          <cell r="G431">
            <v>34</v>
          </cell>
          <cell r="H431" t="str">
            <v>---</v>
          </cell>
          <cell r="I431">
            <v>6</v>
          </cell>
          <cell r="J431">
            <v>427</v>
          </cell>
          <cell r="K431" t="str">
            <v>---</v>
          </cell>
          <cell r="L431">
            <v>8</v>
          </cell>
          <cell r="M431">
            <v>107</v>
          </cell>
          <cell r="N431">
            <v>34</v>
          </cell>
          <cell r="O431">
            <v>425</v>
          </cell>
          <cell r="P431">
            <v>92</v>
          </cell>
          <cell r="Q431">
            <v>34</v>
          </cell>
          <cell r="R431">
            <v>436</v>
          </cell>
          <cell r="S431">
            <v>111.5</v>
          </cell>
          <cell r="T431">
            <v>39</v>
          </cell>
          <cell r="U431">
            <v>458</v>
          </cell>
        </row>
        <row r="432">
          <cell r="D432" t="str">
            <v>杨嘉沂</v>
          </cell>
          <cell r="E432" t="str">
            <v>初2022级16班</v>
          </cell>
          <cell r="F432">
            <v>608</v>
          </cell>
          <cell r="G432">
            <v>51</v>
          </cell>
          <cell r="H432" t="str">
            <v>---</v>
          </cell>
          <cell r="I432">
            <v>28</v>
          </cell>
          <cell r="J432">
            <v>427</v>
          </cell>
          <cell r="K432" t="str">
            <v>---</v>
          </cell>
          <cell r="L432">
            <v>214</v>
          </cell>
          <cell r="M432">
            <v>115</v>
          </cell>
          <cell r="N432">
            <v>20</v>
          </cell>
          <cell r="O432">
            <v>181</v>
          </cell>
          <cell r="P432">
            <v>110</v>
          </cell>
          <cell r="Q432">
            <v>32</v>
          </cell>
          <cell r="R432">
            <v>259</v>
          </cell>
          <cell r="S432">
            <v>51.5</v>
          </cell>
          <cell r="T432">
            <v>60</v>
          </cell>
          <cell r="U432">
            <v>828</v>
          </cell>
        </row>
        <row r="433">
          <cell r="D433" t="str">
            <v>聂书宇</v>
          </cell>
          <cell r="E433" t="str">
            <v>初2022级11班</v>
          </cell>
          <cell r="F433">
            <v>607</v>
          </cell>
          <cell r="G433">
            <v>40</v>
          </cell>
          <cell r="H433" t="str">
            <v>---</v>
          </cell>
          <cell r="I433">
            <v>7</v>
          </cell>
          <cell r="J433">
            <v>431</v>
          </cell>
          <cell r="K433" t="str">
            <v>---</v>
          </cell>
          <cell r="L433">
            <v>86</v>
          </cell>
          <cell r="M433">
            <v>105</v>
          </cell>
          <cell r="N433">
            <v>42</v>
          </cell>
          <cell r="O433">
            <v>470</v>
          </cell>
          <cell r="P433">
            <v>132</v>
          </cell>
          <cell r="Q433">
            <v>3</v>
          </cell>
          <cell r="R433">
            <v>56</v>
          </cell>
          <cell r="S433">
            <v>60</v>
          </cell>
          <cell r="T433">
            <v>58</v>
          </cell>
          <cell r="U433">
            <v>793</v>
          </cell>
        </row>
        <row r="434">
          <cell r="D434" t="str">
            <v>杨香</v>
          </cell>
          <cell r="E434" t="str">
            <v>初2022级14班</v>
          </cell>
          <cell r="F434">
            <v>606</v>
          </cell>
          <cell r="G434">
            <v>8</v>
          </cell>
          <cell r="H434" t="str">
            <v>---</v>
          </cell>
          <cell r="I434">
            <v>2</v>
          </cell>
          <cell r="J434">
            <v>432</v>
          </cell>
          <cell r="K434" t="str">
            <v>---</v>
          </cell>
          <cell r="L434">
            <v>61</v>
          </cell>
          <cell r="M434">
            <v>105</v>
          </cell>
          <cell r="N434">
            <v>13</v>
          </cell>
          <cell r="O434">
            <v>470</v>
          </cell>
          <cell r="P434">
            <v>90</v>
          </cell>
          <cell r="Q434">
            <v>10</v>
          </cell>
          <cell r="R434">
            <v>453</v>
          </cell>
          <cell r="S434">
            <v>105</v>
          </cell>
          <cell r="T434">
            <v>20</v>
          </cell>
          <cell r="U434">
            <v>521</v>
          </cell>
        </row>
        <row r="435">
          <cell r="D435" t="str">
            <v>冯泺雯</v>
          </cell>
          <cell r="E435" t="str">
            <v>初2022级7班</v>
          </cell>
          <cell r="F435">
            <v>605</v>
          </cell>
          <cell r="G435">
            <v>5</v>
          </cell>
          <cell r="H435">
            <v>24</v>
          </cell>
          <cell r="I435" t="str">
            <v>---</v>
          </cell>
          <cell r="J435">
            <v>433</v>
          </cell>
          <cell r="K435">
            <v>259</v>
          </cell>
          <cell r="L435" t="str">
            <v>---</v>
          </cell>
          <cell r="M435">
            <v>110</v>
          </cell>
          <cell r="N435">
            <v>9</v>
          </cell>
          <cell r="O435">
            <v>337</v>
          </cell>
          <cell r="P435">
            <v>126</v>
          </cell>
          <cell r="Q435">
            <v>1</v>
          </cell>
          <cell r="R435">
            <v>106</v>
          </cell>
          <cell r="S435">
            <v>133</v>
          </cell>
          <cell r="T435">
            <v>1</v>
          </cell>
          <cell r="U435">
            <v>217</v>
          </cell>
        </row>
        <row r="436">
          <cell r="D436" t="str">
            <v>冯雨露</v>
          </cell>
          <cell r="E436" t="str">
            <v>初2022级3班</v>
          </cell>
          <cell r="F436">
            <v>604</v>
          </cell>
          <cell r="G436">
            <v>36</v>
          </cell>
          <cell r="H436">
            <v>4</v>
          </cell>
          <cell r="I436" t="str">
            <v>---</v>
          </cell>
          <cell r="J436">
            <v>434</v>
          </cell>
          <cell r="K436">
            <v>50</v>
          </cell>
          <cell r="L436" t="str">
            <v>---</v>
          </cell>
          <cell r="M436">
            <v>108</v>
          </cell>
          <cell r="N436">
            <v>32</v>
          </cell>
          <cell r="O436">
            <v>399</v>
          </cell>
          <cell r="P436">
            <v>82</v>
          </cell>
          <cell r="Q436">
            <v>49</v>
          </cell>
          <cell r="R436">
            <v>542</v>
          </cell>
          <cell r="S436">
            <v>130</v>
          </cell>
          <cell r="T436">
            <v>17</v>
          </cell>
          <cell r="U436">
            <v>251</v>
          </cell>
        </row>
        <row r="437">
          <cell r="D437" t="str">
            <v>胡孜奥</v>
          </cell>
          <cell r="E437" t="str">
            <v>初2022级4班</v>
          </cell>
          <cell r="F437">
            <v>604</v>
          </cell>
          <cell r="G437">
            <v>50</v>
          </cell>
          <cell r="H437">
            <v>4</v>
          </cell>
          <cell r="I437" t="str">
            <v>---</v>
          </cell>
          <cell r="J437">
            <v>434</v>
          </cell>
          <cell r="K437">
            <v>82</v>
          </cell>
          <cell r="L437" t="str">
            <v>---</v>
          </cell>
          <cell r="M437">
            <v>114</v>
          </cell>
          <cell r="N437">
            <v>21</v>
          </cell>
          <cell r="O437">
            <v>213</v>
          </cell>
          <cell r="P437">
            <v>108</v>
          </cell>
          <cell r="Q437">
            <v>40</v>
          </cell>
          <cell r="R437">
            <v>273</v>
          </cell>
          <cell r="S437">
            <v>105.5</v>
          </cell>
          <cell r="T437">
            <v>54</v>
          </cell>
          <cell r="U437">
            <v>517</v>
          </cell>
        </row>
        <row r="438">
          <cell r="D438" t="str">
            <v>聂景乔</v>
          </cell>
          <cell r="E438" t="str">
            <v>初2022级2班</v>
          </cell>
          <cell r="F438">
            <v>603.5</v>
          </cell>
          <cell r="G438">
            <v>7</v>
          </cell>
          <cell r="H438">
            <v>6</v>
          </cell>
          <cell r="I438" t="str">
            <v>---</v>
          </cell>
          <cell r="J438">
            <v>436</v>
          </cell>
          <cell r="K438">
            <v>70</v>
          </cell>
          <cell r="L438" t="str">
            <v>---</v>
          </cell>
          <cell r="M438">
            <v>104</v>
          </cell>
          <cell r="N438">
            <v>14</v>
          </cell>
          <cell r="O438">
            <v>496</v>
          </cell>
          <cell r="P438">
            <v>90</v>
          </cell>
          <cell r="Q438">
            <v>13</v>
          </cell>
          <cell r="R438">
            <v>453</v>
          </cell>
          <cell r="S438">
            <v>130.5</v>
          </cell>
          <cell r="T438">
            <v>4</v>
          </cell>
          <cell r="U438">
            <v>246</v>
          </cell>
        </row>
        <row r="439">
          <cell r="D439" t="str">
            <v>鲍海洋</v>
          </cell>
          <cell r="E439" t="str">
            <v>初2022级4班</v>
          </cell>
          <cell r="F439">
            <v>603</v>
          </cell>
          <cell r="G439">
            <v>51</v>
          </cell>
          <cell r="H439" t="str">
            <v>---</v>
          </cell>
          <cell r="I439" t="str">
            <v>---</v>
          </cell>
          <cell r="J439">
            <v>437</v>
          </cell>
          <cell r="K439">
            <v>57</v>
          </cell>
          <cell r="L439" t="str">
            <v>---</v>
          </cell>
          <cell r="M439">
            <v>96</v>
          </cell>
          <cell r="N439">
            <v>60</v>
          </cell>
          <cell r="O439">
            <v>682</v>
          </cell>
          <cell r="P439">
            <v>124</v>
          </cell>
          <cell r="Q439">
            <v>14</v>
          </cell>
          <cell r="R439">
            <v>122</v>
          </cell>
          <cell r="S439">
            <v>101</v>
          </cell>
          <cell r="T439">
            <v>55</v>
          </cell>
          <cell r="U439">
            <v>554</v>
          </cell>
        </row>
        <row r="440">
          <cell r="D440" t="str">
            <v>陈佳怡</v>
          </cell>
          <cell r="E440" t="str">
            <v>初2022级3班</v>
          </cell>
          <cell r="F440">
            <v>603</v>
          </cell>
          <cell r="G440">
            <v>37</v>
          </cell>
          <cell r="H440" t="str">
            <v>---</v>
          </cell>
          <cell r="I440">
            <v>20</v>
          </cell>
          <cell r="J440">
            <v>437</v>
          </cell>
          <cell r="K440" t="str">
            <v>---</v>
          </cell>
          <cell r="L440">
            <v>104</v>
          </cell>
          <cell r="M440">
            <v>114</v>
          </cell>
          <cell r="N440">
            <v>16</v>
          </cell>
          <cell r="O440">
            <v>213</v>
          </cell>
          <cell r="P440">
            <v>73</v>
          </cell>
          <cell r="Q440">
            <v>53</v>
          </cell>
          <cell r="R440">
            <v>607</v>
          </cell>
          <cell r="S440">
            <v>104</v>
          </cell>
          <cell r="T440">
            <v>48</v>
          </cell>
          <cell r="U440">
            <v>527</v>
          </cell>
        </row>
        <row r="441">
          <cell r="D441" t="str">
            <v>唐芸鑫</v>
          </cell>
          <cell r="E441" t="str">
            <v>初2022级8班</v>
          </cell>
          <cell r="F441">
            <v>603</v>
          </cell>
          <cell r="G441">
            <v>8</v>
          </cell>
          <cell r="H441" t="str">
            <v>---</v>
          </cell>
          <cell r="I441">
            <v>1</v>
          </cell>
          <cell r="J441">
            <v>437</v>
          </cell>
          <cell r="K441" t="str">
            <v>---</v>
          </cell>
          <cell r="L441">
            <v>76</v>
          </cell>
          <cell r="M441">
            <v>111</v>
          </cell>
          <cell r="N441">
            <v>7</v>
          </cell>
          <cell r="O441">
            <v>307</v>
          </cell>
          <cell r="P441">
            <v>84</v>
          </cell>
          <cell r="Q441">
            <v>19</v>
          </cell>
          <cell r="R441">
            <v>522</v>
          </cell>
          <cell r="S441">
            <v>100.5</v>
          </cell>
          <cell r="T441">
            <v>16</v>
          </cell>
          <cell r="U441">
            <v>558</v>
          </cell>
        </row>
        <row r="442">
          <cell r="D442" t="str">
            <v>余柯鑫</v>
          </cell>
          <cell r="E442" t="str">
            <v>初2022级11班</v>
          </cell>
          <cell r="F442">
            <v>603</v>
          </cell>
          <cell r="G442">
            <v>41</v>
          </cell>
          <cell r="H442" t="str">
            <v>---</v>
          </cell>
          <cell r="I442">
            <v>12</v>
          </cell>
          <cell r="J442">
            <v>437</v>
          </cell>
          <cell r="K442" t="str">
            <v>---</v>
          </cell>
          <cell r="L442">
            <v>122</v>
          </cell>
          <cell r="M442">
            <v>115</v>
          </cell>
          <cell r="N442">
            <v>16</v>
          </cell>
          <cell r="O442">
            <v>181</v>
          </cell>
          <cell r="P442">
            <v>86</v>
          </cell>
          <cell r="Q442">
            <v>44</v>
          </cell>
          <cell r="R442">
            <v>501</v>
          </cell>
          <cell r="S442">
            <v>87</v>
          </cell>
          <cell r="T442">
            <v>50</v>
          </cell>
          <cell r="U442">
            <v>649</v>
          </cell>
        </row>
        <row r="443">
          <cell r="D443" t="str">
            <v>杨雨萱</v>
          </cell>
          <cell r="E443" t="str">
            <v>初2022级16班</v>
          </cell>
          <cell r="F443">
            <v>602</v>
          </cell>
          <cell r="G443">
            <v>52</v>
          </cell>
          <cell r="H443">
            <v>1</v>
          </cell>
          <cell r="I443" t="str">
            <v>---</v>
          </cell>
          <cell r="J443">
            <v>441</v>
          </cell>
          <cell r="K443">
            <v>3</v>
          </cell>
          <cell r="L443" t="str">
            <v>---</v>
          </cell>
          <cell r="M443">
            <v>103</v>
          </cell>
          <cell r="N443">
            <v>51</v>
          </cell>
          <cell r="O443">
            <v>520</v>
          </cell>
          <cell r="P443">
            <v>93</v>
          </cell>
          <cell r="Q443">
            <v>49</v>
          </cell>
          <cell r="R443">
            <v>425</v>
          </cell>
          <cell r="S443">
            <v>113.5</v>
          </cell>
          <cell r="T443">
            <v>51</v>
          </cell>
          <cell r="U443">
            <v>441</v>
          </cell>
        </row>
        <row r="444">
          <cell r="D444" t="str">
            <v>饶毅程</v>
          </cell>
          <cell r="E444" t="str">
            <v>初2022级4班</v>
          </cell>
          <cell r="F444">
            <v>600.5</v>
          </cell>
          <cell r="G444">
            <v>52</v>
          </cell>
          <cell r="H444" t="str">
            <v>---</v>
          </cell>
          <cell r="I444">
            <v>20</v>
          </cell>
          <cell r="J444">
            <v>442</v>
          </cell>
          <cell r="K444" t="str">
            <v>---</v>
          </cell>
          <cell r="L444">
            <v>127</v>
          </cell>
          <cell r="M444">
            <v>114</v>
          </cell>
          <cell r="N444">
            <v>21</v>
          </cell>
          <cell r="O444">
            <v>213</v>
          </cell>
          <cell r="P444">
            <v>83</v>
          </cell>
          <cell r="Q444">
            <v>57</v>
          </cell>
          <cell r="R444">
            <v>528</v>
          </cell>
          <cell r="S444">
            <v>88.5</v>
          </cell>
          <cell r="T444">
            <v>59</v>
          </cell>
          <cell r="U444">
            <v>639</v>
          </cell>
        </row>
        <row r="445">
          <cell r="D445" t="str">
            <v>向泓南</v>
          </cell>
          <cell r="E445" t="str">
            <v>初2022级2班</v>
          </cell>
          <cell r="F445">
            <v>600.5</v>
          </cell>
          <cell r="G445">
            <v>8</v>
          </cell>
          <cell r="H445" t="str">
            <v>---</v>
          </cell>
          <cell r="I445">
            <v>2</v>
          </cell>
          <cell r="J445">
            <v>442</v>
          </cell>
          <cell r="K445" t="str">
            <v>---</v>
          </cell>
          <cell r="L445">
            <v>63</v>
          </cell>
          <cell r="M445">
            <v>98</v>
          </cell>
          <cell r="N445">
            <v>23</v>
          </cell>
          <cell r="O445">
            <v>653</v>
          </cell>
          <cell r="P445">
            <v>79</v>
          </cell>
          <cell r="Q445">
            <v>19</v>
          </cell>
          <cell r="R445">
            <v>565</v>
          </cell>
          <cell r="S445">
            <v>118.5</v>
          </cell>
          <cell r="T445">
            <v>8</v>
          </cell>
          <cell r="U445">
            <v>395</v>
          </cell>
        </row>
        <row r="446">
          <cell r="D446" t="str">
            <v>陈钰琳</v>
          </cell>
          <cell r="E446" t="str">
            <v>初2022级15班</v>
          </cell>
          <cell r="F446">
            <v>600</v>
          </cell>
          <cell r="G446">
            <v>8</v>
          </cell>
          <cell r="H446">
            <v>10</v>
          </cell>
          <cell r="I446" t="str">
            <v>---</v>
          </cell>
          <cell r="J446">
            <v>444</v>
          </cell>
          <cell r="K446">
            <v>118</v>
          </cell>
          <cell r="L446" t="str">
            <v>---</v>
          </cell>
          <cell r="M446">
            <v>110</v>
          </cell>
          <cell r="N446">
            <v>5</v>
          </cell>
          <cell r="O446">
            <v>337</v>
          </cell>
          <cell r="P446">
            <v>88</v>
          </cell>
          <cell r="Q446">
            <v>8</v>
          </cell>
          <cell r="R446">
            <v>478</v>
          </cell>
          <cell r="S446">
            <v>135</v>
          </cell>
          <cell r="T446">
            <v>3</v>
          </cell>
          <cell r="U446">
            <v>176</v>
          </cell>
        </row>
        <row r="447">
          <cell r="D447" t="str">
            <v>银天豪</v>
          </cell>
          <cell r="E447" t="str">
            <v>初2022级14班</v>
          </cell>
          <cell r="F447">
            <v>600</v>
          </cell>
          <cell r="G447">
            <v>9</v>
          </cell>
          <cell r="H447" t="str">
            <v>---</v>
          </cell>
          <cell r="I447">
            <v>2</v>
          </cell>
          <cell r="J447">
            <v>444</v>
          </cell>
          <cell r="K447" t="str">
            <v>---</v>
          </cell>
          <cell r="L447">
            <v>43</v>
          </cell>
          <cell r="M447">
            <v>101</v>
          </cell>
          <cell r="N447">
            <v>21</v>
          </cell>
          <cell r="O447">
            <v>572</v>
          </cell>
          <cell r="P447">
            <v>82</v>
          </cell>
          <cell r="Q447">
            <v>19</v>
          </cell>
          <cell r="R447">
            <v>542</v>
          </cell>
          <cell r="S447">
            <v>116.5</v>
          </cell>
          <cell r="T447">
            <v>10</v>
          </cell>
          <cell r="U447">
            <v>421</v>
          </cell>
        </row>
        <row r="448">
          <cell r="D448" t="str">
            <v>郭欣琳</v>
          </cell>
          <cell r="E448" t="str">
            <v>初2022级3班</v>
          </cell>
          <cell r="F448">
            <v>599.5</v>
          </cell>
          <cell r="G448">
            <v>38</v>
          </cell>
          <cell r="H448">
            <v>9</v>
          </cell>
          <cell r="I448" t="str">
            <v>---</v>
          </cell>
          <cell r="J448">
            <v>446</v>
          </cell>
          <cell r="K448">
            <v>101</v>
          </cell>
          <cell r="L448" t="str">
            <v>---</v>
          </cell>
          <cell r="M448">
            <v>118</v>
          </cell>
          <cell r="N448">
            <v>10</v>
          </cell>
          <cell r="O448">
            <v>107</v>
          </cell>
          <cell r="P448">
            <v>80</v>
          </cell>
          <cell r="Q448">
            <v>50</v>
          </cell>
          <cell r="R448">
            <v>557</v>
          </cell>
          <cell r="S448">
            <v>130.5</v>
          </cell>
          <cell r="T448">
            <v>16</v>
          </cell>
          <cell r="U448">
            <v>246</v>
          </cell>
        </row>
        <row r="449">
          <cell r="D449" t="str">
            <v>殷悦晨曦</v>
          </cell>
          <cell r="E449" t="str">
            <v>初2022级6班</v>
          </cell>
          <cell r="F449">
            <v>599.5</v>
          </cell>
          <cell r="G449">
            <v>7</v>
          </cell>
          <cell r="H449">
            <v>4</v>
          </cell>
          <cell r="I449" t="str">
            <v>---</v>
          </cell>
          <cell r="J449">
            <v>446</v>
          </cell>
          <cell r="K449">
            <v>14</v>
          </cell>
          <cell r="L449" t="str">
            <v>---</v>
          </cell>
          <cell r="M449">
            <v>100</v>
          </cell>
          <cell r="N449">
            <v>25</v>
          </cell>
          <cell r="O449">
            <v>599</v>
          </cell>
          <cell r="P449">
            <v>80</v>
          </cell>
          <cell r="Q449">
            <v>12</v>
          </cell>
          <cell r="R449">
            <v>557</v>
          </cell>
          <cell r="S449">
            <v>129.5</v>
          </cell>
          <cell r="T449">
            <v>3</v>
          </cell>
          <cell r="U449">
            <v>266</v>
          </cell>
        </row>
        <row r="450">
          <cell r="D450" t="str">
            <v>唐可馨</v>
          </cell>
          <cell r="E450" t="str">
            <v>初2022级11班</v>
          </cell>
          <cell r="F450">
            <v>599</v>
          </cell>
          <cell r="G450">
            <v>42</v>
          </cell>
          <cell r="H450">
            <v>9</v>
          </cell>
          <cell r="I450" t="str">
            <v>---</v>
          </cell>
          <cell r="J450">
            <v>448</v>
          </cell>
          <cell r="K450">
            <v>128</v>
          </cell>
          <cell r="L450" t="str">
            <v>---</v>
          </cell>
          <cell r="M450">
            <v>118</v>
          </cell>
          <cell r="N450">
            <v>9</v>
          </cell>
          <cell r="O450">
            <v>107</v>
          </cell>
          <cell r="P450">
            <v>86</v>
          </cell>
          <cell r="Q450">
            <v>44</v>
          </cell>
          <cell r="R450">
            <v>501</v>
          </cell>
          <cell r="S450">
            <v>130</v>
          </cell>
          <cell r="T450">
            <v>18</v>
          </cell>
          <cell r="U450">
            <v>251</v>
          </cell>
        </row>
        <row r="451">
          <cell r="D451" t="str">
            <v>周添睿</v>
          </cell>
          <cell r="E451" t="str">
            <v>初2022级2班</v>
          </cell>
          <cell r="F451">
            <v>598.5</v>
          </cell>
          <cell r="G451">
            <v>9</v>
          </cell>
          <cell r="H451">
            <v>6</v>
          </cell>
          <cell r="I451" t="str">
            <v>---</v>
          </cell>
          <cell r="J451">
            <v>449</v>
          </cell>
          <cell r="K451">
            <v>87</v>
          </cell>
          <cell r="L451" t="str">
            <v>---</v>
          </cell>
          <cell r="M451">
            <v>117</v>
          </cell>
          <cell r="N451">
            <v>1</v>
          </cell>
          <cell r="O451">
            <v>130</v>
          </cell>
          <cell r="P451">
            <v>101</v>
          </cell>
          <cell r="Q451">
            <v>8</v>
          </cell>
          <cell r="R451">
            <v>347</v>
          </cell>
          <cell r="S451">
            <v>107</v>
          </cell>
          <cell r="T451">
            <v>14</v>
          </cell>
          <cell r="U451">
            <v>499</v>
          </cell>
        </row>
        <row r="452">
          <cell r="D452" t="str">
            <v>何艺可</v>
          </cell>
          <cell r="E452" t="str">
            <v>初2022级11班</v>
          </cell>
          <cell r="F452">
            <v>597.5</v>
          </cell>
          <cell r="G452">
            <v>43</v>
          </cell>
          <cell r="H452" t="str">
            <v>---</v>
          </cell>
          <cell r="I452">
            <v>1</v>
          </cell>
          <cell r="J452">
            <v>450</v>
          </cell>
          <cell r="K452">
            <v>2</v>
          </cell>
          <cell r="L452" t="str">
            <v>---</v>
          </cell>
          <cell r="M452">
            <v>117</v>
          </cell>
          <cell r="N452">
            <v>10</v>
          </cell>
          <cell r="O452">
            <v>130</v>
          </cell>
          <cell r="P452">
            <v>83</v>
          </cell>
          <cell r="Q452">
            <v>47</v>
          </cell>
          <cell r="R452">
            <v>528</v>
          </cell>
          <cell r="S452">
            <v>106.5</v>
          </cell>
          <cell r="T452">
            <v>39</v>
          </cell>
          <cell r="U452">
            <v>504</v>
          </cell>
        </row>
        <row r="453">
          <cell r="D453" t="str">
            <v>卢艾佳</v>
          </cell>
          <cell r="E453" t="str">
            <v>初2022级11班</v>
          </cell>
          <cell r="F453">
            <v>597.5</v>
          </cell>
          <cell r="G453">
            <v>43</v>
          </cell>
          <cell r="H453">
            <v>2</v>
          </cell>
          <cell r="I453" t="str">
            <v>---</v>
          </cell>
          <cell r="J453">
            <v>450</v>
          </cell>
          <cell r="K453">
            <v>39</v>
          </cell>
          <cell r="L453" t="str">
            <v>---</v>
          </cell>
          <cell r="M453">
            <v>113</v>
          </cell>
          <cell r="N453">
            <v>20</v>
          </cell>
          <cell r="O453">
            <v>244</v>
          </cell>
          <cell r="P453">
            <v>92</v>
          </cell>
          <cell r="Q453">
            <v>39</v>
          </cell>
          <cell r="R453">
            <v>436</v>
          </cell>
          <cell r="S453">
            <v>109.5</v>
          </cell>
          <cell r="T453">
            <v>37</v>
          </cell>
          <cell r="U453">
            <v>477</v>
          </cell>
        </row>
        <row r="454">
          <cell r="D454" t="str">
            <v>徐欣怡916X</v>
          </cell>
          <cell r="E454" t="str">
            <v>初2022级8班</v>
          </cell>
          <cell r="F454">
            <v>597.5</v>
          </cell>
          <cell r="G454">
            <v>9</v>
          </cell>
          <cell r="H454">
            <v>6</v>
          </cell>
          <cell r="I454" t="str">
            <v>---</v>
          </cell>
          <cell r="J454">
            <v>450</v>
          </cell>
          <cell r="K454">
            <v>80</v>
          </cell>
          <cell r="L454" t="str">
            <v>---</v>
          </cell>
          <cell r="M454">
            <v>106</v>
          </cell>
          <cell r="N454">
            <v>14</v>
          </cell>
          <cell r="O454">
            <v>449</v>
          </cell>
          <cell r="P454">
            <v>100</v>
          </cell>
          <cell r="Q454">
            <v>6</v>
          </cell>
          <cell r="R454">
            <v>354</v>
          </cell>
          <cell r="S454">
            <v>117</v>
          </cell>
          <cell r="T454">
            <v>6</v>
          </cell>
          <cell r="U454">
            <v>415</v>
          </cell>
        </row>
        <row r="455">
          <cell r="D455" t="str">
            <v>王泽睿</v>
          </cell>
          <cell r="E455" t="str">
            <v>初2022级10班</v>
          </cell>
          <cell r="F455">
            <v>597</v>
          </cell>
          <cell r="G455">
            <v>48</v>
          </cell>
          <cell r="H455">
            <v>1</v>
          </cell>
          <cell r="I455" t="str">
            <v>---</v>
          </cell>
          <cell r="J455">
            <v>453</v>
          </cell>
          <cell r="K455">
            <v>61</v>
          </cell>
          <cell r="L455" t="str">
            <v>---</v>
          </cell>
          <cell r="M455">
            <v>112</v>
          </cell>
          <cell r="N455">
            <v>34</v>
          </cell>
          <cell r="O455">
            <v>280</v>
          </cell>
          <cell r="P455">
            <v>102</v>
          </cell>
          <cell r="Q455">
            <v>37</v>
          </cell>
          <cell r="R455">
            <v>334</v>
          </cell>
          <cell r="S455">
            <v>105.5</v>
          </cell>
          <cell r="T455">
            <v>47</v>
          </cell>
          <cell r="U455">
            <v>517</v>
          </cell>
        </row>
        <row r="456">
          <cell r="D456" t="str">
            <v>滕昊</v>
          </cell>
          <cell r="E456" t="str">
            <v>初2022级1班</v>
          </cell>
          <cell r="F456">
            <v>596.5</v>
          </cell>
          <cell r="G456">
            <v>11</v>
          </cell>
          <cell r="H456" t="str">
            <v>---</v>
          </cell>
          <cell r="I456">
            <v>3</v>
          </cell>
          <cell r="J456">
            <v>454</v>
          </cell>
          <cell r="K456" t="str">
            <v>---</v>
          </cell>
          <cell r="L456">
            <v>122</v>
          </cell>
          <cell r="M456">
            <v>110</v>
          </cell>
          <cell r="N456">
            <v>7</v>
          </cell>
          <cell r="O456">
            <v>337</v>
          </cell>
          <cell r="P456">
            <v>79</v>
          </cell>
          <cell r="Q456">
            <v>16</v>
          </cell>
          <cell r="R456">
            <v>565</v>
          </cell>
          <cell r="S456">
            <v>95</v>
          </cell>
          <cell r="T456">
            <v>28</v>
          </cell>
          <cell r="U456">
            <v>597</v>
          </cell>
        </row>
        <row r="457">
          <cell r="D457" t="str">
            <v>杨登远</v>
          </cell>
          <cell r="E457" t="str">
            <v>初2022级16班</v>
          </cell>
          <cell r="F457">
            <v>596.5</v>
          </cell>
          <cell r="G457">
            <v>53</v>
          </cell>
          <cell r="H457">
            <v>3</v>
          </cell>
          <cell r="I457" t="str">
            <v>---</v>
          </cell>
          <cell r="J457">
            <v>454</v>
          </cell>
          <cell r="K457">
            <v>71</v>
          </cell>
          <cell r="L457" t="str">
            <v>---</v>
          </cell>
          <cell r="M457">
            <v>115</v>
          </cell>
          <cell r="N457">
            <v>20</v>
          </cell>
          <cell r="O457">
            <v>181</v>
          </cell>
          <cell r="P457">
            <v>83</v>
          </cell>
          <cell r="Q457">
            <v>58</v>
          </cell>
          <cell r="R457">
            <v>528</v>
          </cell>
          <cell r="S457">
            <v>123.5</v>
          </cell>
          <cell r="T457">
            <v>38</v>
          </cell>
          <cell r="U457">
            <v>341</v>
          </cell>
        </row>
        <row r="458">
          <cell r="D458" t="str">
            <v>李季萌</v>
          </cell>
          <cell r="E458" t="str">
            <v>初2022级2班</v>
          </cell>
          <cell r="F458">
            <v>595.5</v>
          </cell>
          <cell r="G458">
            <v>10</v>
          </cell>
          <cell r="H458">
            <v>1</v>
          </cell>
          <cell r="I458" t="str">
            <v>---</v>
          </cell>
          <cell r="J458">
            <v>456</v>
          </cell>
          <cell r="K458">
            <v>28</v>
          </cell>
          <cell r="L458" t="str">
            <v>---</v>
          </cell>
          <cell r="M458">
            <v>110</v>
          </cell>
          <cell r="N458">
            <v>6</v>
          </cell>
          <cell r="O458">
            <v>337</v>
          </cell>
          <cell r="P458">
            <v>90</v>
          </cell>
          <cell r="Q458">
            <v>13</v>
          </cell>
          <cell r="R458">
            <v>453</v>
          </cell>
          <cell r="S458">
            <v>111.5</v>
          </cell>
          <cell r="T458">
            <v>13</v>
          </cell>
          <cell r="U458">
            <v>458</v>
          </cell>
        </row>
        <row r="459">
          <cell r="D459" t="str">
            <v>陈俊豪</v>
          </cell>
          <cell r="E459" t="str">
            <v>初2022级3班</v>
          </cell>
          <cell r="F459">
            <v>595</v>
          </cell>
          <cell r="G459">
            <v>39</v>
          </cell>
          <cell r="H459" t="str">
            <v>---</v>
          </cell>
          <cell r="I459">
            <v>4</v>
          </cell>
          <cell r="J459">
            <v>457</v>
          </cell>
          <cell r="K459">
            <v>1</v>
          </cell>
          <cell r="L459" t="str">
            <v>---</v>
          </cell>
          <cell r="M459">
            <v>99</v>
          </cell>
          <cell r="N459">
            <v>53</v>
          </cell>
          <cell r="O459">
            <v>622</v>
          </cell>
          <cell r="P459">
            <v>85</v>
          </cell>
          <cell r="Q459">
            <v>46</v>
          </cell>
          <cell r="R459">
            <v>513</v>
          </cell>
          <cell r="S459">
            <v>120.5</v>
          </cell>
          <cell r="T459">
            <v>29</v>
          </cell>
          <cell r="U459">
            <v>372</v>
          </cell>
        </row>
        <row r="460">
          <cell r="D460" t="str">
            <v>胡俊洪</v>
          </cell>
          <cell r="E460" t="str">
            <v>初2022级3班</v>
          </cell>
          <cell r="F460">
            <v>595</v>
          </cell>
          <cell r="G460">
            <v>39</v>
          </cell>
          <cell r="H460" t="str">
            <v>---</v>
          </cell>
          <cell r="I460">
            <v>9</v>
          </cell>
          <cell r="J460">
            <v>457</v>
          </cell>
          <cell r="K460" t="str">
            <v>---</v>
          </cell>
          <cell r="L460">
            <v>20</v>
          </cell>
          <cell r="M460">
            <v>106</v>
          </cell>
          <cell r="N460">
            <v>38</v>
          </cell>
          <cell r="O460">
            <v>449</v>
          </cell>
          <cell r="P460">
            <v>91</v>
          </cell>
          <cell r="Q460">
            <v>36</v>
          </cell>
          <cell r="R460">
            <v>443</v>
          </cell>
          <cell r="S460">
            <v>104</v>
          </cell>
          <cell r="T460">
            <v>48</v>
          </cell>
          <cell r="U460">
            <v>527</v>
          </cell>
        </row>
        <row r="461">
          <cell r="D461" t="str">
            <v>骆雅琪</v>
          </cell>
          <cell r="E461" t="str">
            <v>初2022级15班</v>
          </cell>
          <cell r="F461">
            <v>595</v>
          </cell>
          <cell r="G461">
            <v>9</v>
          </cell>
          <cell r="H461" t="str">
            <v>---</v>
          </cell>
          <cell r="I461" t="str">
            <v>---</v>
          </cell>
          <cell r="J461">
            <v>457</v>
          </cell>
          <cell r="K461" t="str">
            <v>---</v>
          </cell>
          <cell r="L461">
            <v>59</v>
          </cell>
          <cell r="M461">
            <v>105</v>
          </cell>
          <cell r="N461">
            <v>12</v>
          </cell>
          <cell r="O461">
            <v>470</v>
          </cell>
          <cell r="P461">
            <v>98</v>
          </cell>
          <cell r="Q461">
            <v>5</v>
          </cell>
          <cell r="R461">
            <v>369</v>
          </cell>
          <cell r="S461">
            <v>91</v>
          </cell>
          <cell r="T461">
            <v>22</v>
          </cell>
          <cell r="U461">
            <v>621</v>
          </cell>
        </row>
        <row r="462">
          <cell r="D462" t="str">
            <v>马岩松</v>
          </cell>
          <cell r="E462" t="str">
            <v>初2022级3班</v>
          </cell>
          <cell r="F462">
            <v>594</v>
          </cell>
          <cell r="G462">
            <v>41</v>
          </cell>
          <cell r="H462" t="str">
            <v>---</v>
          </cell>
          <cell r="I462">
            <v>4</v>
          </cell>
          <cell r="J462">
            <v>460</v>
          </cell>
          <cell r="K462">
            <v>12</v>
          </cell>
          <cell r="L462" t="str">
            <v>---</v>
          </cell>
          <cell r="M462">
            <v>105</v>
          </cell>
          <cell r="N462">
            <v>41</v>
          </cell>
          <cell r="O462">
            <v>470</v>
          </cell>
          <cell r="P462">
            <v>96</v>
          </cell>
          <cell r="Q462">
            <v>27</v>
          </cell>
          <cell r="R462">
            <v>393</v>
          </cell>
          <cell r="S462">
            <v>106</v>
          </cell>
          <cell r="T462">
            <v>47</v>
          </cell>
          <cell r="U462">
            <v>511</v>
          </cell>
        </row>
        <row r="463">
          <cell r="D463" t="str">
            <v>杨桐</v>
          </cell>
          <cell r="E463" t="str">
            <v>初2022级9班</v>
          </cell>
          <cell r="F463">
            <v>594</v>
          </cell>
          <cell r="G463">
            <v>51</v>
          </cell>
          <cell r="H463" t="str">
            <v>---</v>
          </cell>
          <cell r="I463" t="str">
            <v>---</v>
          </cell>
          <cell r="J463">
            <v>460</v>
          </cell>
          <cell r="K463" t="str">
            <v>---</v>
          </cell>
          <cell r="L463">
            <v>2</v>
          </cell>
          <cell r="M463">
            <v>105</v>
          </cell>
          <cell r="N463">
            <v>46</v>
          </cell>
          <cell r="O463">
            <v>470</v>
          </cell>
          <cell r="P463">
            <v>88</v>
          </cell>
          <cell r="Q463">
            <v>50</v>
          </cell>
          <cell r="R463">
            <v>478</v>
          </cell>
          <cell r="S463">
            <v>110.5</v>
          </cell>
          <cell r="T463">
            <v>51</v>
          </cell>
          <cell r="U463">
            <v>467</v>
          </cell>
        </row>
        <row r="464">
          <cell r="D464" t="str">
            <v>何雨婷</v>
          </cell>
          <cell r="E464" t="str">
            <v>初2022级8班</v>
          </cell>
          <cell r="F464">
            <v>593.5</v>
          </cell>
          <cell r="G464">
            <v>10</v>
          </cell>
          <cell r="H464" t="str">
            <v>---</v>
          </cell>
          <cell r="I464" t="str">
            <v>---</v>
          </cell>
          <cell r="J464">
            <v>462</v>
          </cell>
          <cell r="K464" t="str">
            <v>---</v>
          </cell>
          <cell r="L464">
            <v>54</v>
          </cell>
          <cell r="M464">
            <v>111</v>
          </cell>
          <cell r="N464">
            <v>7</v>
          </cell>
          <cell r="O464">
            <v>307</v>
          </cell>
          <cell r="P464">
            <v>90</v>
          </cell>
          <cell r="Q464">
            <v>14</v>
          </cell>
          <cell r="R464">
            <v>453</v>
          </cell>
          <cell r="S464">
            <v>93</v>
          </cell>
          <cell r="T464">
            <v>24</v>
          </cell>
          <cell r="U464">
            <v>610</v>
          </cell>
        </row>
        <row r="465">
          <cell r="D465" t="str">
            <v>刘洪升</v>
          </cell>
          <cell r="E465" t="str">
            <v>初2022级3班</v>
          </cell>
          <cell r="F465">
            <v>593.5</v>
          </cell>
          <cell r="G465">
            <v>42</v>
          </cell>
          <cell r="H465">
            <v>1</v>
          </cell>
          <cell r="I465" t="str">
            <v>---</v>
          </cell>
          <cell r="J465">
            <v>462</v>
          </cell>
          <cell r="K465">
            <v>51</v>
          </cell>
          <cell r="L465" t="str">
            <v>---</v>
          </cell>
          <cell r="M465">
            <v>99</v>
          </cell>
          <cell r="N465">
            <v>53</v>
          </cell>
          <cell r="O465">
            <v>622</v>
          </cell>
          <cell r="P465">
            <v>106</v>
          </cell>
          <cell r="Q465">
            <v>20</v>
          </cell>
          <cell r="R465">
            <v>297</v>
          </cell>
          <cell r="S465">
            <v>110.5</v>
          </cell>
          <cell r="T465">
            <v>40</v>
          </cell>
          <cell r="U465">
            <v>467</v>
          </cell>
        </row>
        <row r="466">
          <cell r="D466" t="str">
            <v>唐百利</v>
          </cell>
          <cell r="E466" t="str">
            <v>初2022级1班</v>
          </cell>
          <cell r="F466">
            <v>593</v>
          </cell>
          <cell r="G466">
            <v>12</v>
          </cell>
          <cell r="H466">
            <v>4</v>
          </cell>
          <cell r="I466" t="str">
            <v>---</v>
          </cell>
          <cell r="J466">
            <v>464</v>
          </cell>
          <cell r="K466">
            <v>11</v>
          </cell>
          <cell r="L466" t="str">
            <v>---</v>
          </cell>
          <cell r="M466">
            <v>113</v>
          </cell>
          <cell r="N466">
            <v>4</v>
          </cell>
          <cell r="O466">
            <v>244</v>
          </cell>
          <cell r="P466">
            <v>65</v>
          </cell>
          <cell r="Q466">
            <v>32</v>
          </cell>
          <cell r="R466">
            <v>693</v>
          </cell>
          <cell r="S466">
            <v>129</v>
          </cell>
          <cell r="T466">
            <v>5</v>
          </cell>
          <cell r="U466">
            <v>270</v>
          </cell>
        </row>
        <row r="467">
          <cell r="D467" t="str">
            <v>聂雨嘉</v>
          </cell>
          <cell r="E467" t="str">
            <v>初2022级16班</v>
          </cell>
          <cell r="F467">
            <v>592</v>
          </cell>
          <cell r="G467">
            <v>54</v>
          </cell>
          <cell r="H467">
            <v>4</v>
          </cell>
          <cell r="I467" t="str">
            <v>---</v>
          </cell>
          <cell r="J467">
            <v>465</v>
          </cell>
          <cell r="K467">
            <v>97</v>
          </cell>
          <cell r="L467" t="str">
            <v>---</v>
          </cell>
          <cell r="M467">
            <v>96</v>
          </cell>
          <cell r="N467">
            <v>58</v>
          </cell>
          <cell r="O467">
            <v>682</v>
          </cell>
          <cell r="P467">
            <v>111</v>
          </cell>
          <cell r="Q467">
            <v>30</v>
          </cell>
          <cell r="R467">
            <v>251</v>
          </cell>
          <cell r="S467">
            <v>118</v>
          </cell>
          <cell r="T467">
            <v>47</v>
          </cell>
          <cell r="U467">
            <v>404</v>
          </cell>
        </row>
        <row r="468">
          <cell r="D468" t="str">
            <v>陆秋伶</v>
          </cell>
          <cell r="E468" t="str">
            <v>初2022级3班</v>
          </cell>
          <cell r="F468">
            <v>591.5</v>
          </cell>
          <cell r="G468">
            <v>43</v>
          </cell>
          <cell r="H468" t="str">
            <v>---</v>
          </cell>
          <cell r="I468">
            <v>4</v>
          </cell>
          <cell r="J468">
            <v>466</v>
          </cell>
          <cell r="K468">
            <v>14</v>
          </cell>
          <cell r="L468" t="str">
            <v>---</v>
          </cell>
          <cell r="M468">
            <v>104</v>
          </cell>
          <cell r="N468">
            <v>43</v>
          </cell>
          <cell r="O468">
            <v>496</v>
          </cell>
          <cell r="P468">
            <v>86</v>
          </cell>
          <cell r="Q468">
            <v>43</v>
          </cell>
          <cell r="R468">
            <v>501</v>
          </cell>
          <cell r="S468">
            <v>116.5</v>
          </cell>
          <cell r="T468">
            <v>35</v>
          </cell>
          <cell r="U468">
            <v>421</v>
          </cell>
        </row>
        <row r="469">
          <cell r="D469" t="str">
            <v>罗雨涵0040</v>
          </cell>
          <cell r="E469" t="str">
            <v>初2022级11班</v>
          </cell>
          <cell r="F469">
            <v>591.5</v>
          </cell>
          <cell r="G469">
            <v>45</v>
          </cell>
          <cell r="H469">
            <v>3</v>
          </cell>
          <cell r="I469" t="str">
            <v>---</v>
          </cell>
          <cell r="J469">
            <v>466</v>
          </cell>
          <cell r="K469">
            <v>50</v>
          </cell>
          <cell r="L469" t="str">
            <v>---</v>
          </cell>
          <cell r="M469">
            <v>113</v>
          </cell>
          <cell r="N469">
            <v>20</v>
          </cell>
          <cell r="O469">
            <v>244</v>
          </cell>
          <cell r="P469">
            <v>98</v>
          </cell>
          <cell r="Q469">
            <v>31</v>
          </cell>
          <cell r="R469">
            <v>369</v>
          </cell>
          <cell r="S469">
            <v>104</v>
          </cell>
          <cell r="T469">
            <v>42</v>
          </cell>
          <cell r="U469">
            <v>527</v>
          </cell>
        </row>
        <row r="470">
          <cell r="D470" t="str">
            <v>郑锦瑞</v>
          </cell>
          <cell r="E470" t="str">
            <v>初2022级14班</v>
          </cell>
          <cell r="F470">
            <v>591.5</v>
          </cell>
          <cell r="G470">
            <v>10</v>
          </cell>
          <cell r="H470">
            <v>6</v>
          </cell>
          <cell r="I470" t="str">
            <v>---</v>
          </cell>
          <cell r="J470">
            <v>466</v>
          </cell>
          <cell r="K470">
            <v>54</v>
          </cell>
          <cell r="L470" t="str">
            <v>---</v>
          </cell>
          <cell r="M470">
            <v>109</v>
          </cell>
          <cell r="N470">
            <v>8</v>
          </cell>
          <cell r="O470">
            <v>373</v>
          </cell>
          <cell r="P470">
            <v>97</v>
          </cell>
          <cell r="Q470">
            <v>3</v>
          </cell>
          <cell r="R470">
            <v>383</v>
          </cell>
          <cell r="S470">
            <v>109.5</v>
          </cell>
          <cell r="T470">
            <v>18</v>
          </cell>
          <cell r="U470">
            <v>477</v>
          </cell>
        </row>
        <row r="471">
          <cell r="D471" t="str">
            <v>廖悦佳</v>
          </cell>
          <cell r="E471" t="str">
            <v>初2022级2班</v>
          </cell>
          <cell r="F471">
            <v>591</v>
          </cell>
          <cell r="G471">
            <v>11</v>
          </cell>
          <cell r="H471" t="str">
            <v>---</v>
          </cell>
          <cell r="I471">
            <v>7</v>
          </cell>
          <cell r="J471">
            <v>469</v>
          </cell>
          <cell r="K471" t="str">
            <v>---</v>
          </cell>
          <cell r="L471">
            <v>124</v>
          </cell>
          <cell r="M471">
            <v>96</v>
          </cell>
          <cell r="N471">
            <v>29</v>
          </cell>
          <cell r="O471">
            <v>682</v>
          </cell>
          <cell r="P471">
            <v>67</v>
          </cell>
          <cell r="Q471">
            <v>26</v>
          </cell>
          <cell r="R471">
            <v>674</v>
          </cell>
          <cell r="S471">
            <v>118</v>
          </cell>
          <cell r="T471">
            <v>9</v>
          </cell>
          <cell r="U471">
            <v>404</v>
          </cell>
        </row>
        <row r="472">
          <cell r="D472" t="str">
            <v>赵欣欣</v>
          </cell>
          <cell r="E472" t="str">
            <v>初2022级3班</v>
          </cell>
          <cell r="F472">
            <v>591</v>
          </cell>
          <cell r="G472">
            <v>44</v>
          </cell>
          <cell r="H472">
            <v>9</v>
          </cell>
          <cell r="I472" t="str">
            <v>---</v>
          </cell>
          <cell r="J472">
            <v>469</v>
          </cell>
          <cell r="K472">
            <v>156</v>
          </cell>
          <cell r="L472" t="str">
            <v>---</v>
          </cell>
          <cell r="M472">
            <v>107</v>
          </cell>
          <cell r="N472">
            <v>34</v>
          </cell>
          <cell r="O472">
            <v>425</v>
          </cell>
          <cell r="P472">
            <v>96</v>
          </cell>
          <cell r="Q472">
            <v>27</v>
          </cell>
          <cell r="R472">
            <v>393</v>
          </cell>
          <cell r="S472">
            <v>133</v>
          </cell>
          <cell r="T472">
            <v>13</v>
          </cell>
          <cell r="U472">
            <v>217</v>
          </cell>
        </row>
        <row r="473">
          <cell r="D473" t="str">
            <v>胡鑫悦</v>
          </cell>
          <cell r="E473" t="str">
            <v>初2022级7班</v>
          </cell>
          <cell r="F473">
            <v>590.5</v>
          </cell>
          <cell r="G473">
            <v>6</v>
          </cell>
          <cell r="H473">
            <v>14</v>
          </cell>
          <cell r="I473" t="str">
            <v>---</v>
          </cell>
          <cell r="J473">
            <v>471</v>
          </cell>
          <cell r="K473">
            <v>111</v>
          </cell>
          <cell r="L473" t="str">
            <v>---</v>
          </cell>
          <cell r="M473">
            <v>109</v>
          </cell>
          <cell r="N473">
            <v>10</v>
          </cell>
          <cell r="O473">
            <v>373</v>
          </cell>
          <cell r="P473">
            <v>110</v>
          </cell>
          <cell r="Q473">
            <v>3</v>
          </cell>
          <cell r="R473">
            <v>259</v>
          </cell>
          <cell r="S473">
            <v>107.5</v>
          </cell>
          <cell r="T473">
            <v>12</v>
          </cell>
          <cell r="U473">
            <v>496</v>
          </cell>
        </row>
        <row r="474">
          <cell r="D474" t="str">
            <v>罗紫妍</v>
          </cell>
          <cell r="E474" t="str">
            <v>初2022级1班</v>
          </cell>
          <cell r="F474">
            <v>590.5</v>
          </cell>
          <cell r="G474">
            <v>13</v>
          </cell>
          <cell r="H474">
            <v>15</v>
          </cell>
          <cell r="I474" t="str">
            <v>---</v>
          </cell>
          <cell r="J474">
            <v>471</v>
          </cell>
          <cell r="K474">
            <v>123</v>
          </cell>
          <cell r="L474" t="str">
            <v>---</v>
          </cell>
          <cell r="M474">
            <v>93</v>
          </cell>
          <cell r="N474">
            <v>34</v>
          </cell>
          <cell r="O474">
            <v>732</v>
          </cell>
          <cell r="P474">
            <v>102</v>
          </cell>
          <cell r="Q474">
            <v>6</v>
          </cell>
          <cell r="R474">
            <v>334</v>
          </cell>
          <cell r="S474">
            <v>134.5</v>
          </cell>
          <cell r="T474">
            <v>4</v>
          </cell>
          <cell r="U474">
            <v>189</v>
          </cell>
        </row>
        <row r="475">
          <cell r="D475" t="str">
            <v>张子涵3620</v>
          </cell>
          <cell r="E475" t="str">
            <v>初2022级1班</v>
          </cell>
          <cell r="F475">
            <v>590.5</v>
          </cell>
          <cell r="G475">
            <v>13</v>
          </cell>
          <cell r="H475" t="str">
            <v>---</v>
          </cell>
          <cell r="I475">
            <v>1</v>
          </cell>
          <cell r="J475">
            <v>471</v>
          </cell>
          <cell r="K475" t="str">
            <v>---</v>
          </cell>
          <cell r="L475">
            <v>38</v>
          </cell>
          <cell r="M475">
            <v>110</v>
          </cell>
          <cell r="N475">
            <v>7</v>
          </cell>
          <cell r="O475">
            <v>337</v>
          </cell>
          <cell r="P475">
            <v>75</v>
          </cell>
          <cell r="Q475">
            <v>19</v>
          </cell>
          <cell r="R475">
            <v>594</v>
          </cell>
          <cell r="S475">
            <v>110.5</v>
          </cell>
          <cell r="T475">
            <v>14</v>
          </cell>
          <cell r="U475">
            <v>467</v>
          </cell>
        </row>
        <row r="476">
          <cell r="D476" t="str">
            <v>邓一</v>
          </cell>
          <cell r="E476" t="str">
            <v>初2022级4班</v>
          </cell>
          <cell r="F476">
            <v>590</v>
          </cell>
          <cell r="G476">
            <v>53</v>
          </cell>
          <cell r="H476">
            <v>2</v>
          </cell>
          <cell r="I476" t="str">
            <v>---</v>
          </cell>
          <cell r="J476">
            <v>474</v>
          </cell>
          <cell r="K476">
            <v>46</v>
          </cell>
          <cell r="L476" t="str">
            <v>---</v>
          </cell>
          <cell r="M476">
            <v>102</v>
          </cell>
          <cell r="N476">
            <v>54</v>
          </cell>
          <cell r="O476">
            <v>540</v>
          </cell>
          <cell r="P476">
            <v>119</v>
          </cell>
          <cell r="Q476">
            <v>24</v>
          </cell>
          <cell r="R476">
            <v>175</v>
          </cell>
          <cell r="S476">
            <v>93</v>
          </cell>
          <cell r="T476">
            <v>58</v>
          </cell>
          <cell r="U476">
            <v>610</v>
          </cell>
        </row>
        <row r="477">
          <cell r="D477" t="str">
            <v>左彬池</v>
          </cell>
          <cell r="E477" t="str">
            <v>初2022级2班</v>
          </cell>
          <cell r="F477">
            <v>589.5</v>
          </cell>
          <cell r="G477">
            <v>12</v>
          </cell>
          <cell r="H477">
            <v>2</v>
          </cell>
          <cell r="I477" t="str">
            <v>---</v>
          </cell>
          <cell r="J477">
            <v>475</v>
          </cell>
          <cell r="K477">
            <v>34</v>
          </cell>
          <cell r="L477" t="str">
            <v>---</v>
          </cell>
          <cell r="M477">
            <v>92</v>
          </cell>
          <cell r="N477">
            <v>33</v>
          </cell>
          <cell r="O477">
            <v>750</v>
          </cell>
          <cell r="P477">
            <v>115</v>
          </cell>
          <cell r="Q477">
            <v>2</v>
          </cell>
          <cell r="R477">
            <v>215</v>
          </cell>
          <cell r="S477">
            <v>104</v>
          </cell>
          <cell r="T477">
            <v>17</v>
          </cell>
          <cell r="U477">
            <v>527</v>
          </cell>
        </row>
        <row r="478">
          <cell r="D478" t="str">
            <v>王曼竹</v>
          </cell>
          <cell r="E478" t="str">
            <v>初2022级4班</v>
          </cell>
          <cell r="F478">
            <v>589</v>
          </cell>
          <cell r="G478">
            <v>54</v>
          </cell>
          <cell r="H478">
            <v>7</v>
          </cell>
          <cell r="I478" t="str">
            <v>---</v>
          </cell>
          <cell r="J478">
            <v>476</v>
          </cell>
          <cell r="K478">
            <v>175</v>
          </cell>
          <cell r="L478" t="str">
            <v>---</v>
          </cell>
          <cell r="M478">
            <v>104</v>
          </cell>
          <cell r="N478">
            <v>51</v>
          </cell>
          <cell r="O478">
            <v>496</v>
          </cell>
          <cell r="P478">
            <v>109</v>
          </cell>
          <cell r="Q478">
            <v>39</v>
          </cell>
          <cell r="R478">
            <v>267</v>
          </cell>
          <cell r="S478">
            <v>127.5</v>
          </cell>
          <cell r="T478">
            <v>23</v>
          </cell>
          <cell r="U478">
            <v>292</v>
          </cell>
        </row>
        <row r="479">
          <cell r="D479" t="str">
            <v>付欣怡</v>
          </cell>
          <cell r="E479" t="str">
            <v>初2022级3班</v>
          </cell>
          <cell r="F479">
            <v>588</v>
          </cell>
          <cell r="G479">
            <v>45</v>
          </cell>
          <cell r="H479">
            <v>6</v>
          </cell>
          <cell r="I479" t="str">
            <v>---</v>
          </cell>
          <cell r="J479">
            <v>477</v>
          </cell>
          <cell r="K479">
            <v>136</v>
          </cell>
          <cell r="L479" t="str">
            <v>---</v>
          </cell>
          <cell r="M479">
            <v>107</v>
          </cell>
          <cell r="N479">
            <v>34</v>
          </cell>
          <cell r="O479">
            <v>425</v>
          </cell>
          <cell r="P479">
            <v>93</v>
          </cell>
          <cell r="Q479">
            <v>32</v>
          </cell>
          <cell r="R479">
            <v>425</v>
          </cell>
          <cell r="S479">
            <v>130</v>
          </cell>
          <cell r="T479">
            <v>17</v>
          </cell>
          <cell r="U479">
            <v>251</v>
          </cell>
        </row>
        <row r="480">
          <cell r="D480" t="str">
            <v>胡芷瑜</v>
          </cell>
          <cell r="E480" t="str">
            <v>初2022级3班</v>
          </cell>
          <cell r="F480">
            <v>587.5</v>
          </cell>
          <cell r="G480">
            <v>46</v>
          </cell>
          <cell r="H480" t="str">
            <v>---</v>
          </cell>
          <cell r="I480">
            <v>16</v>
          </cell>
          <cell r="J480">
            <v>478</v>
          </cell>
          <cell r="K480" t="str">
            <v>---</v>
          </cell>
          <cell r="L480">
            <v>41</v>
          </cell>
          <cell r="M480">
            <v>120</v>
          </cell>
          <cell r="N480">
            <v>4</v>
          </cell>
          <cell r="O480">
            <v>67</v>
          </cell>
          <cell r="P480">
            <v>70</v>
          </cell>
          <cell r="Q480">
            <v>56</v>
          </cell>
          <cell r="R480">
            <v>641</v>
          </cell>
          <cell r="S480">
            <v>103.5</v>
          </cell>
          <cell r="T480">
            <v>50</v>
          </cell>
          <cell r="U480">
            <v>535</v>
          </cell>
        </row>
        <row r="481">
          <cell r="D481" t="str">
            <v>唐瑞虎</v>
          </cell>
          <cell r="E481" t="str">
            <v>初2022级1班</v>
          </cell>
          <cell r="F481">
            <v>587</v>
          </cell>
          <cell r="G481">
            <v>15</v>
          </cell>
          <cell r="H481" t="str">
            <v>---</v>
          </cell>
          <cell r="I481">
            <v>5</v>
          </cell>
          <cell r="J481">
            <v>479</v>
          </cell>
          <cell r="K481" t="str">
            <v>---</v>
          </cell>
          <cell r="L481">
            <v>100</v>
          </cell>
          <cell r="M481">
            <v>100</v>
          </cell>
          <cell r="N481">
            <v>22</v>
          </cell>
          <cell r="O481">
            <v>599</v>
          </cell>
          <cell r="P481">
            <v>80</v>
          </cell>
          <cell r="Q481">
            <v>15</v>
          </cell>
          <cell r="R481">
            <v>557</v>
          </cell>
          <cell r="S481">
            <v>102</v>
          </cell>
          <cell r="T481">
            <v>24</v>
          </cell>
          <cell r="U481">
            <v>546</v>
          </cell>
        </row>
        <row r="482">
          <cell r="D482" t="str">
            <v>张颜</v>
          </cell>
          <cell r="E482" t="str">
            <v>初2022级8班</v>
          </cell>
          <cell r="F482">
            <v>587</v>
          </cell>
          <cell r="G482">
            <v>11</v>
          </cell>
          <cell r="H482">
            <v>2</v>
          </cell>
          <cell r="I482" t="str">
            <v>---</v>
          </cell>
          <cell r="J482">
            <v>479</v>
          </cell>
          <cell r="K482" t="str">
            <v>---</v>
          </cell>
          <cell r="L482">
            <v>27</v>
          </cell>
          <cell r="M482">
            <v>108</v>
          </cell>
          <cell r="N482">
            <v>11</v>
          </cell>
          <cell r="O482">
            <v>399</v>
          </cell>
          <cell r="P482">
            <v>79</v>
          </cell>
          <cell r="Q482">
            <v>24</v>
          </cell>
          <cell r="R482">
            <v>565</v>
          </cell>
          <cell r="S482">
            <v>109</v>
          </cell>
          <cell r="T482">
            <v>10</v>
          </cell>
          <cell r="U482">
            <v>486</v>
          </cell>
        </row>
        <row r="483">
          <cell r="D483" t="str">
            <v>陈奕航</v>
          </cell>
          <cell r="E483" t="str">
            <v>初2022级11班</v>
          </cell>
          <cell r="F483">
            <v>585</v>
          </cell>
          <cell r="G483">
            <v>46</v>
          </cell>
          <cell r="H483" t="str">
            <v>---</v>
          </cell>
          <cell r="I483">
            <v>11</v>
          </cell>
          <cell r="J483">
            <v>481</v>
          </cell>
          <cell r="K483" t="str">
            <v>---</v>
          </cell>
          <cell r="L483">
            <v>119</v>
          </cell>
          <cell r="M483">
            <v>106</v>
          </cell>
          <cell r="N483">
            <v>39</v>
          </cell>
          <cell r="O483">
            <v>449</v>
          </cell>
          <cell r="P483">
            <v>66</v>
          </cell>
          <cell r="Q483">
            <v>56</v>
          </cell>
          <cell r="R483">
            <v>687</v>
          </cell>
          <cell r="S483">
            <v>106</v>
          </cell>
          <cell r="T483">
            <v>41</v>
          </cell>
          <cell r="U483">
            <v>511</v>
          </cell>
        </row>
        <row r="484">
          <cell r="D484" t="str">
            <v>张耀文</v>
          </cell>
          <cell r="E484" t="str">
            <v>初2022级6班</v>
          </cell>
          <cell r="F484">
            <v>584</v>
          </cell>
          <cell r="G484">
            <v>8</v>
          </cell>
          <cell r="H484" t="str">
            <v>---</v>
          </cell>
          <cell r="I484">
            <v>2</v>
          </cell>
          <cell r="J484">
            <v>482</v>
          </cell>
          <cell r="K484" t="str">
            <v>---</v>
          </cell>
          <cell r="L484">
            <v>129</v>
          </cell>
          <cell r="M484">
            <v>91</v>
          </cell>
          <cell r="N484">
            <v>39</v>
          </cell>
          <cell r="O484">
            <v>765</v>
          </cell>
          <cell r="P484">
            <v>77</v>
          </cell>
          <cell r="Q484">
            <v>17</v>
          </cell>
          <cell r="R484">
            <v>580</v>
          </cell>
          <cell r="S484">
            <v>107</v>
          </cell>
          <cell r="T484">
            <v>12</v>
          </cell>
          <cell r="U484">
            <v>499</v>
          </cell>
        </row>
        <row r="485">
          <cell r="D485" t="str">
            <v>周灿</v>
          </cell>
          <cell r="E485" t="str">
            <v>初2022级8班</v>
          </cell>
          <cell r="F485">
            <v>583.5</v>
          </cell>
          <cell r="G485">
            <v>12</v>
          </cell>
          <cell r="H485">
            <v>10</v>
          </cell>
          <cell r="I485" t="str">
            <v>---</v>
          </cell>
          <cell r="J485">
            <v>483</v>
          </cell>
          <cell r="K485">
            <v>136</v>
          </cell>
          <cell r="L485" t="str">
            <v>---</v>
          </cell>
          <cell r="M485">
            <v>111</v>
          </cell>
          <cell r="N485">
            <v>7</v>
          </cell>
          <cell r="O485">
            <v>307</v>
          </cell>
          <cell r="P485">
            <v>93</v>
          </cell>
          <cell r="Q485">
            <v>11</v>
          </cell>
          <cell r="R485">
            <v>425</v>
          </cell>
          <cell r="S485">
            <v>123.5</v>
          </cell>
          <cell r="T485">
            <v>4</v>
          </cell>
          <cell r="U485">
            <v>341</v>
          </cell>
        </row>
        <row r="486">
          <cell r="D486" t="str">
            <v>秦梓轩</v>
          </cell>
          <cell r="E486" t="str">
            <v>初2022级13班</v>
          </cell>
          <cell r="F486">
            <v>583</v>
          </cell>
          <cell r="G486">
            <v>55</v>
          </cell>
          <cell r="H486" t="str">
            <v>---</v>
          </cell>
          <cell r="I486">
            <v>9</v>
          </cell>
          <cell r="J486">
            <v>484</v>
          </cell>
          <cell r="K486" t="str">
            <v>---</v>
          </cell>
          <cell r="L486">
            <v>169</v>
          </cell>
          <cell r="M486">
            <v>109</v>
          </cell>
          <cell r="N486">
            <v>46</v>
          </cell>
          <cell r="O486">
            <v>373</v>
          </cell>
          <cell r="P486">
            <v>70</v>
          </cell>
          <cell r="Q486">
            <v>57</v>
          </cell>
          <cell r="R486">
            <v>641</v>
          </cell>
          <cell r="S486">
            <v>89</v>
          </cell>
          <cell r="T486">
            <v>57</v>
          </cell>
          <cell r="U486">
            <v>637</v>
          </cell>
        </row>
        <row r="487">
          <cell r="D487" t="str">
            <v>任浩洋</v>
          </cell>
          <cell r="E487" t="str">
            <v>初2022级14班</v>
          </cell>
          <cell r="F487">
            <v>582.5</v>
          </cell>
          <cell r="G487">
            <v>11</v>
          </cell>
          <cell r="H487" t="str">
            <v>---</v>
          </cell>
          <cell r="I487">
            <v>2</v>
          </cell>
          <cell r="J487">
            <v>485</v>
          </cell>
          <cell r="K487" t="str">
            <v>---</v>
          </cell>
          <cell r="L487">
            <v>38</v>
          </cell>
          <cell r="M487">
            <v>113</v>
          </cell>
          <cell r="N487">
            <v>5</v>
          </cell>
          <cell r="O487">
            <v>244</v>
          </cell>
          <cell r="P487">
            <v>66</v>
          </cell>
          <cell r="Q487">
            <v>32</v>
          </cell>
          <cell r="R487">
            <v>687</v>
          </cell>
          <cell r="S487">
            <v>111.5</v>
          </cell>
          <cell r="T487">
            <v>16</v>
          </cell>
          <cell r="U487">
            <v>458</v>
          </cell>
        </row>
        <row r="488">
          <cell r="D488" t="str">
            <v>王文韬</v>
          </cell>
          <cell r="E488" t="str">
            <v>初2022级3班</v>
          </cell>
          <cell r="F488">
            <v>581.5</v>
          </cell>
          <cell r="G488">
            <v>47</v>
          </cell>
          <cell r="H488" t="str">
            <v>---</v>
          </cell>
          <cell r="I488">
            <v>1</v>
          </cell>
          <cell r="J488">
            <v>486</v>
          </cell>
          <cell r="K488">
            <v>47</v>
          </cell>
          <cell r="L488" t="str">
            <v>---</v>
          </cell>
          <cell r="M488">
            <v>103</v>
          </cell>
          <cell r="N488">
            <v>46</v>
          </cell>
          <cell r="O488">
            <v>520</v>
          </cell>
          <cell r="P488">
            <v>91</v>
          </cell>
          <cell r="Q488">
            <v>36</v>
          </cell>
          <cell r="R488">
            <v>443</v>
          </cell>
          <cell r="S488">
            <v>113.5</v>
          </cell>
          <cell r="T488">
            <v>37</v>
          </cell>
          <cell r="U488">
            <v>441</v>
          </cell>
        </row>
        <row r="489">
          <cell r="D489" t="str">
            <v>张驰</v>
          </cell>
          <cell r="E489" t="str">
            <v>初2022级4班</v>
          </cell>
          <cell r="F489">
            <v>581.5</v>
          </cell>
          <cell r="G489">
            <v>55</v>
          </cell>
          <cell r="H489">
            <v>2</v>
          </cell>
          <cell r="I489" t="str">
            <v>---</v>
          </cell>
          <cell r="J489">
            <v>486</v>
          </cell>
          <cell r="K489">
            <v>68</v>
          </cell>
          <cell r="L489" t="str">
            <v>---</v>
          </cell>
          <cell r="M489">
            <v>104</v>
          </cell>
          <cell r="N489">
            <v>51</v>
          </cell>
          <cell r="O489">
            <v>496</v>
          </cell>
          <cell r="P489">
            <v>88</v>
          </cell>
          <cell r="Q489">
            <v>54</v>
          </cell>
          <cell r="R489">
            <v>478</v>
          </cell>
          <cell r="S489">
            <v>120.5</v>
          </cell>
          <cell r="T489">
            <v>34</v>
          </cell>
          <cell r="U489">
            <v>372</v>
          </cell>
        </row>
        <row r="490">
          <cell r="D490" t="str">
            <v>黎鑫</v>
          </cell>
          <cell r="E490" t="str">
            <v>初2022级5班</v>
          </cell>
          <cell r="F490">
            <v>581</v>
          </cell>
          <cell r="G490">
            <v>8</v>
          </cell>
          <cell r="H490">
            <v>6</v>
          </cell>
          <cell r="I490" t="str">
            <v>---</v>
          </cell>
          <cell r="J490">
            <v>488</v>
          </cell>
          <cell r="K490">
            <v>65</v>
          </cell>
          <cell r="L490" t="str">
            <v>---</v>
          </cell>
          <cell r="M490">
            <v>104</v>
          </cell>
          <cell r="N490">
            <v>14</v>
          </cell>
          <cell r="O490">
            <v>496</v>
          </cell>
          <cell r="P490">
            <v>88</v>
          </cell>
          <cell r="Q490">
            <v>10</v>
          </cell>
          <cell r="R490">
            <v>478</v>
          </cell>
          <cell r="S490">
            <v>119.5</v>
          </cell>
          <cell r="T490">
            <v>6</v>
          </cell>
          <cell r="U490">
            <v>385</v>
          </cell>
        </row>
        <row r="491">
          <cell r="D491" t="str">
            <v>李佳宜</v>
          </cell>
          <cell r="E491" t="str">
            <v>初2022级4班</v>
          </cell>
          <cell r="F491">
            <v>581</v>
          </cell>
          <cell r="G491">
            <v>56</v>
          </cell>
          <cell r="H491">
            <v>3</v>
          </cell>
          <cell r="I491" t="str">
            <v>---</v>
          </cell>
          <cell r="J491">
            <v>488</v>
          </cell>
          <cell r="K491">
            <v>113</v>
          </cell>
          <cell r="L491" t="str">
            <v>---</v>
          </cell>
          <cell r="M491">
            <v>111</v>
          </cell>
          <cell r="N491">
            <v>32</v>
          </cell>
          <cell r="O491">
            <v>307</v>
          </cell>
          <cell r="P491">
            <v>98</v>
          </cell>
          <cell r="Q491">
            <v>51</v>
          </cell>
          <cell r="R491">
            <v>369</v>
          </cell>
          <cell r="S491">
            <v>112</v>
          </cell>
          <cell r="T491">
            <v>46</v>
          </cell>
          <cell r="U491">
            <v>450</v>
          </cell>
        </row>
        <row r="492">
          <cell r="D492" t="str">
            <v>杨思祺</v>
          </cell>
          <cell r="E492" t="str">
            <v>初2022级11班</v>
          </cell>
          <cell r="F492">
            <v>580</v>
          </cell>
          <cell r="G492">
            <v>47</v>
          </cell>
          <cell r="H492">
            <v>3</v>
          </cell>
          <cell r="I492" t="str">
            <v>---</v>
          </cell>
          <cell r="J492">
            <v>490</v>
          </cell>
          <cell r="K492">
            <v>46</v>
          </cell>
          <cell r="L492" t="str">
            <v>---</v>
          </cell>
          <cell r="M492">
            <v>112</v>
          </cell>
          <cell r="N492">
            <v>25</v>
          </cell>
          <cell r="O492">
            <v>280</v>
          </cell>
          <cell r="P492">
            <v>70</v>
          </cell>
          <cell r="Q492">
            <v>54</v>
          </cell>
          <cell r="R492">
            <v>641</v>
          </cell>
          <cell r="S492">
            <v>124.5</v>
          </cell>
          <cell r="T492">
            <v>27</v>
          </cell>
          <cell r="U492">
            <v>330</v>
          </cell>
        </row>
        <row r="493">
          <cell r="D493" t="str">
            <v>罗琳芝</v>
          </cell>
          <cell r="E493" t="str">
            <v>初2022级14班</v>
          </cell>
          <cell r="F493">
            <v>579.5</v>
          </cell>
          <cell r="G493">
            <v>12</v>
          </cell>
          <cell r="H493">
            <v>7</v>
          </cell>
          <cell r="I493" t="str">
            <v>---</v>
          </cell>
          <cell r="J493">
            <v>491</v>
          </cell>
          <cell r="K493">
            <v>39</v>
          </cell>
          <cell r="L493" t="str">
            <v>---</v>
          </cell>
          <cell r="M493">
            <v>114</v>
          </cell>
          <cell r="N493">
            <v>2</v>
          </cell>
          <cell r="O493">
            <v>213</v>
          </cell>
          <cell r="P493">
            <v>79</v>
          </cell>
          <cell r="Q493">
            <v>21</v>
          </cell>
          <cell r="R493">
            <v>565</v>
          </cell>
          <cell r="S493">
            <v>112</v>
          </cell>
          <cell r="T493">
            <v>15</v>
          </cell>
          <cell r="U493">
            <v>450</v>
          </cell>
        </row>
        <row r="494">
          <cell r="D494" t="str">
            <v>何钰瑶</v>
          </cell>
          <cell r="E494" t="str">
            <v>初2022级1班</v>
          </cell>
          <cell r="F494">
            <v>579</v>
          </cell>
          <cell r="G494">
            <v>16</v>
          </cell>
          <cell r="H494" t="str">
            <v>---</v>
          </cell>
          <cell r="I494">
            <v>3</v>
          </cell>
          <cell r="J494">
            <v>492</v>
          </cell>
          <cell r="K494" t="str">
            <v>---</v>
          </cell>
          <cell r="L494">
            <v>40</v>
          </cell>
          <cell r="M494">
            <v>106</v>
          </cell>
          <cell r="N494">
            <v>12</v>
          </cell>
          <cell r="O494">
            <v>449</v>
          </cell>
          <cell r="P494">
            <v>72</v>
          </cell>
          <cell r="Q494">
            <v>23</v>
          </cell>
          <cell r="R494">
            <v>622</v>
          </cell>
          <cell r="S494">
            <v>110</v>
          </cell>
          <cell r="T494">
            <v>16</v>
          </cell>
          <cell r="U494">
            <v>475</v>
          </cell>
        </row>
        <row r="495">
          <cell r="D495" t="str">
            <v>何宇浩</v>
          </cell>
          <cell r="E495" t="str">
            <v>初2022级10班</v>
          </cell>
          <cell r="F495">
            <v>577.5</v>
          </cell>
          <cell r="G495">
            <v>49</v>
          </cell>
          <cell r="H495" t="str">
            <v>---</v>
          </cell>
          <cell r="I495">
            <v>4</v>
          </cell>
          <cell r="J495">
            <v>493</v>
          </cell>
          <cell r="K495" t="str">
            <v>---</v>
          </cell>
          <cell r="L495">
            <v>114</v>
          </cell>
          <cell r="M495">
            <v>100</v>
          </cell>
          <cell r="N495">
            <v>51</v>
          </cell>
          <cell r="O495">
            <v>599</v>
          </cell>
          <cell r="P495">
            <v>90</v>
          </cell>
          <cell r="Q495">
            <v>46</v>
          </cell>
          <cell r="R495">
            <v>453</v>
          </cell>
          <cell r="S495">
            <v>82.5</v>
          </cell>
          <cell r="T495">
            <v>51</v>
          </cell>
          <cell r="U495">
            <v>672</v>
          </cell>
        </row>
        <row r="496">
          <cell r="D496" t="str">
            <v>唐校煜</v>
          </cell>
          <cell r="E496" t="str">
            <v>初2022级6班</v>
          </cell>
          <cell r="F496">
            <v>577</v>
          </cell>
          <cell r="G496">
            <v>9</v>
          </cell>
          <cell r="H496" t="str">
            <v>---</v>
          </cell>
          <cell r="I496">
            <v>2</v>
          </cell>
          <cell r="J496">
            <v>494</v>
          </cell>
          <cell r="K496" t="str">
            <v>---</v>
          </cell>
          <cell r="L496">
            <v>135</v>
          </cell>
          <cell r="M496">
            <v>117</v>
          </cell>
          <cell r="N496">
            <v>3</v>
          </cell>
          <cell r="O496">
            <v>130</v>
          </cell>
          <cell r="P496">
            <v>69</v>
          </cell>
          <cell r="Q496">
            <v>30</v>
          </cell>
          <cell r="R496">
            <v>656</v>
          </cell>
          <cell r="S496">
            <v>82.5</v>
          </cell>
          <cell r="T496">
            <v>27</v>
          </cell>
          <cell r="U496">
            <v>672</v>
          </cell>
        </row>
        <row r="497">
          <cell r="D497" t="str">
            <v>覃阳</v>
          </cell>
          <cell r="E497" t="str">
            <v>初2022级5班</v>
          </cell>
          <cell r="F497">
            <v>576.5</v>
          </cell>
          <cell r="G497">
            <v>9</v>
          </cell>
          <cell r="H497">
            <v>1</v>
          </cell>
          <cell r="I497" t="str">
            <v>---</v>
          </cell>
          <cell r="J497">
            <v>495</v>
          </cell>
          <cell r="K497" t="str">
            <v>---</v>
          </cell>
          <cell r="L497">
            <v>17</v>
          </cell>
          <cell r="M497">
            <v>105</v>
          </cell>
          <cell r="N497">
            <v>11</v>
          </cell>
          <cell r="O497">
            <v>470</v>
          </cell>
          <cell r="P497">
            <v>73</v>
          </cell>
          <cell r="Q497">
            <v>13</v>
          </cell>
          <cell r="R497">
            <v>607</v>
          </cell>
          <cell r="S497">
            <v>113</v>
          </cell>
          <cell r="T497">
            <v>11</v>
          </cell>
          <cell r="U497">
            <v>445</v>
          </cell>
        </row>
        <row r="498">
          <cell r="D498" t="str">
            <v>周阳雨欣</v>
          </cell>
          <cell r="E498" t="str">
            <v>初2022级14班</v>
          </cell>
          <cell r="F498">
            <v>576.5</v>
          </cell>
          <cell r="G498">
            <v>13</v>
          </cell>
          <cell r="H498" t="str">
            <v>---</v>
          </cell>
          <cell r="I498">
            <v>4</v>
          </cell>
          <cell r="J498">
            <v>495</v>
          </cell>
          <cell r="K498" t="str">
            <v>---</v>
          </cell>
          <cell r="L498">
            <v>48</v>
          </cell>
          <cell r="M498">
            <v>114</v>
          </cell>
          <cell r="N498">
            <v>2</v>
          </cell>
          <cell r="O498">
            <v>213</v>
          </cell>
          <cell r="P498">
            <v>71</v>
          </cell>
          <cell r="Q498">
            <v>26</v>
          </cell>
          <cell r="R498">
            <v>633</v>
          </cell>
          <cell r="S498">
            <v>99.5</v>
          </cell>
          <cell r="T498">
            <v>25</v>
          </cell>
          <cell r="U498">
            <v>568</v>
          </cell>
        </row>
        <row r="499">
          <cell r="D499" t="str">
            <v>蒋欣怡3409</v>
          </cell>
          <cell r="E499" t="str">
            <v>初2022级7班</v>
          </cell>
          <cell r="F499">
            <v>576</v>
          </cell>
          <cell r="G499">
            <v>7</v>
          </cell>
          <cell r="H499">
            <v>10</v>
          </cell>
          <cell r="I499" t="str">
            <v>---</v>
          </cell>
          <cell r="J499">
            <v>497</v>
          </cell>
          <cell r="K499">
            <v>61</v>
          </cell>
          <cell r="L499" t="str">
            <v>---</v>
          </cell>
          <cell r="M499">
            <v>98</v>
          </cell>
          <cell r="N499">
            <v>29</v>
          </cell>
          <cell r="O499">
            <v>653</v>
          </cell>
          <cell r="P499">
            <v>91</v>
          </cell>
          <cell r="Q499">
            <v>15</v>
          </cell>
          <cell r="R499">
            <v>443</v>
          </cell>
          <cell r="S499">
            <v>119</v>
          </cell>
          <cell r="T499">
            <v>9</v>
          </cell>
          <cell r="U499">
            <v>390</v>
          </cell>
        </row>
        <row r="500">
          <cell r="D500" t="str">
            <v>王约乐</v>
          </cell>
          <cell r="E500" t="str">
            <v>初2022级8班</v>
          </cell>
          <cell r="F500">
            <v>576</v>
          </cell>
          <cell r="G500">
            <v>13</v>
          </cell>
          <cell r="H500">
            <v>6</v>
          </cell>
          <cell r="I500" t="str">
            <v>---</v>
          </cell>
          <cell r="J500">
            <v>497</v>
          </cell>
          <cell r="K500">
            <v>97</v>
          </cell>
          <cell r="L500" t="str">
            <v>---</v>
          </cell>
          <cell r="M500">
            <v>101</v>
          </cell>
          <cell r="N500">
            <v>21</v>
          </cell>
          <cell r="O500">
            <v>572</v>
          </cell>
          <cell r="P500">
            <v>117</v>
          </cell>
          <cell r="Q500">
            <v>1</v>
          </cell>
          <cell r="R500">
            <v>197</v>
          </cell>
          <cell r="S500">
            <v>97</v>
          </cell>
          <cell r="T500">
            <v>20</v>
          </cell>
          <cell r="U500">
            <v>584</v>
          </cell>
        </row>
        <row r="501">
          <cell r="D501" t="str">
            <v>阎纪涛</v>
          </cell>
          <cell r="E501" t="str">
            <v>初2022级1班</v>
          </cell>
          <cell r="F501">
            <v>576</v>
          </cell>
          <cell r="G501">
            <v>17</v>
          </cell>
          <cell r="H501" t="str">
            <v>---</v>
          </cell>
          <cell r="I501">
            <v>2</v>
          </cell>
          <cell r="J501">
            <v>497</v>
          </cell>
          <cell r="K501" t="str">
            <v>---</v>
          </cell>
          <cell r="L501">
            <v>25</v>
          </cell>
          <cell r="M501">
            <v>100</v>
          </cell>
          <cell r="N501">
            <v>22</v>
          </cell>
          <cell r="O501">
            <v>599</v>
          </cell>
          <cell r="P501">
            <v>69</v>
          </cell>
          <cell r="Q501">
            <v>27</v>
          </cell>
          <cell r="R501">
            <v>656</v>
          </cell>
          <cell r="S501">
            <v>120</v>
          </cell>
          <cell r="T501">
            <v>10</v>
          </cell>
          <cell r="U501">
            <v>379</v>
          </cell>
        </row>
        <row r="502">
          <cell r="D502" t="str">
            <v>李晨</v>
          </cell>
          <cell r="E502" t="str">
            <v>初2022级7班</v>
          </cell>
          <cell r="F502">
            <v>575.5</v>
          </cell>
          <cell r="G502">
            <v>8</v>
          </cell>
          <cell r="H502" t="str">
            <v>---</v>
          </cell>
          <cell r="I502">
            <v>6</v>
          </cell>
          <cell r="J502">
            <v>500</v>
          </cell>
          <cell r="K502" t="str">
            <v>---</v>
          </cell>
          <cell r="L502">
            <v>157</v>
          </cell>
          <cell r="M502">
            <v>100</v>
          </cell>
          <cell r="N502">
            <v>25</v>
          </cell>
          <cell r="O502">
            <v>599</v>
          </cell>
          <cell r="P502">
            <v>90</v>
          </cell>
          <cell r="Q502">
            <v>17</v>
          </cell>
          <cell r="R502">
            <v>453</v>
          </cell>
          <cell r="S502">
            <v>75</v>
          </cell>
          <cell r="T502">
            <v>37</v>
          </cell>
          <cell r="U502">
            <v>719</v>
          </cell>
        </row>
        <row r="503">
          <cell r="D503" t="str">
            <v>周艺姿</v>
          </cell>
          <cell r="E503" t="str">
            <v>初2022级7班</v>
          </cell>
          <cell r="F503">
            <v>575.5</v>
          </cell>
          <cell r="G503">
            <v>8</v>
          </cell>
          <cell r="H503">
            <v>17</v>
          </cell>
          <cell r="I503" t="str">
            <v>---</v>
          </cell>
          <cell r="J503">
            <v>500</v>
          </cell>
          <cell r="K503">
            <v>156</v>
          </cell>
          <cell r="L503" t="str">
            <v>---</v>
          </cell>
          <cell r="M503">
            <v>103</v>
          </cell>
          <cell r="N503">
            <v>19</v>
          </cell>
          <cell r="O503">
            <v>520</v>
          </cell>
          <cell r="P503">
            <v>103</v>
          </cell>
          <cell r="Q503">
            <v>4</v>
          </cell>
          <cell r="R503">
            <v>322</v>
          </cell>
          <cell r="S503">
            <v>122.5</v>
          </cell>
          <cell r="T503">
            <v>7</v>
          </cell>
          <cell r="U503">
            <v>352</v>
          </cell>
        </row>
        <row r="504">
          <cell r="D504" t="str">
            <v>王芷萱</v>
          </cell>
          <cell r="E504" t="str">
            <v>初2022级1班</v>
          </cell>
          <cell r="F504">
            <v>575</v>
          </cell>
          <cell r="G504">
            <v>18</v>
          </cell>
          <cell r="H504">
            <v>2</v>
          </cell>
          <cell r="I504" t="str">
            <v>---</v>
          </cell>
          <cell r="J504">
            <v>502</v>
          </cell>
          <cell r="K504">
            <v>4</v>
          </cell>
          <cell r="L504" t="str">
            <v>---</v>
          </cell>
          <cell r="M504">
            <v>103</v>
          </cell>
          <cell r="N504">
            <v>16</v>
          </cell>
          <cell r="O504">
            <v>520</v>
          </cell>
          <cell r="P504">
            <v>93</v>
          </cell>
          <cell r="Q504">
            <v>9</v>
          </cell>
          <cell r="R504">
            <v>425</v>
          </cell>
          <cell r="S504">
            <v>100</v>
          </cell>
          <cell r="T504">
            <v>26</v>
          </cell>
          <cell r="U504">
            <v>564</v>
          </cell>
        </row>
        <row r="505">
          <cell r="D505" t="str">
            <v>田仕成</v>
          </cell>
          <cell r="E505" t="str">
            <v>初2022级14班</v>
          </cell>
          <cell r="F505">
            <v>574.5</v>
          </cell>
          <cell r="G505">
            <v>14</v>
          </cell>
          <cell r="H505">
            <v>6</v>
          </cell>
          <cell r="I505" t="str">
            <v>---</v>
          </cell>
          <cell r="J505">
            <v>503</v>
          </cell>
          <cell r="K505">
            <v>30</v>
          </cell>
          <cell r="L505" t="str">
            <v>---</v>
          </cell>
          <cell r="M505">
            <v>107</v>
          </cell>
          <cell r="N505">
            <v>11</v>
          </cell>
          <cell r="O505">
            <v>425</v>
          </cell>
          <cell r="P505">
            <v>69</v>
          </cell>
          <cell r="Q505">
            <v>28</v>
          </cell>
          <cell r="R505">
            <v>656</v>
          </cell>
          <cell r="S505">
            <v>124.5</v>
          </cell>
          <cell r="T505">
            <v>6</v>
          </cell>
          <cell r="U505">
            <v>330</v>
          </cell>
        </row>
        <row r="506">
          <cell r="D506" t="str">
            <v>杜妍平</v>
          </cell>
          <cell r="E506" t="str">
            <v>初2022级13班</v>
          </cell>
          <cell r="F506">
            <v>574</v>
          </cell>
          <cell r="G506">
            <v>56</v>
          </cell>
          <cell r="H506" t="str">
            <v>---</v>
          </cell>
          <cell r="I506" t="str">
            <v>---</v>
          </cell>
          <cell r="J506">
            <v>504</v>
          </cell>
          <cell r="K506">
            <v>58</v>
          </cell>
          <cell r="L506" t="str">
            <v>---</v>
          </cell>
          <cell r="M506">
            <v>100</v>
          </cell>
          <cell r="N506">
            <v>57</v>
          </cell>
          <cell r="O506">
            <v>599</v>
          </cell>
          <cell r="P506">
            <v>88</v>
          </cell>
          <cell r="Q506">
            <v>50</v>
          </cell>
          <cell r="R506">
            <v>478</v>
          </cell>
          <cell r="S506">
            <v>119</v>
          </cell>
          <cell r="T506">
            <v>50</v>
          </cell>
          <cell r="U506">
            <v>390</v>
          </cell>
        </row>
        <row r="507">
          <cell r="D507" t="str">
            <v>吕怡鑫</v>
          </cell>
          <cell r="E507" t="str">
            <v>初2022级4班</v>
          </cell>
          <cell r="F507">
            <v>574</v>
          </cell>
          <cell r="G507">
            <v>57</v>
          </cell>
          <cell r="H507" t="str">
            <v>---</v>
          </cell>
          <cell r="I507">
            <v>5</v>
          </cell>
          <cell r="J507">
            <v>504</v>
          </cell>
          <cell r="K507" t="str">
            <v>---</v>
          </cell>
          <cell r="L507">
            <v>3</v>
          </cell>
          <cell r="M507">
            <v>129</v>
          </cell>
          <cell r="N507">
            <v>1</v>
          </cell>
          <cell r="O507">
            <v>3</v>
          </cell>
          <cell r="P507">
            <v>71</v>
          </cell>
          <cell r="Q507">
            <v>61</v>
          </cell>
          <cell r="R507">
            <v>633</v>
          </cell>
          <cell r="S507">
            <v>94.5</v>
          </cell>
          <cell r="T507">
            <v>57</v>
          </cell>
          <cell r="U507">
            <v>599</v>
          </cell>
        </row>
        <row r="508">
          <cell r="D508" t="str">
            <v>葛宇轩</v>
          </cell>
          <cell r="E508" t="str">
            <v>初2022级11班</v>
          </cell>
          <cell r="F508">
            <v>573.5</v>
          </cell>
          <cell r="G508">
            <v>48</v>
          </cell>
          <cell r="H508" t="str">
            <v>---</v>
          </cell>
          <cell r="I508">
            <v>4</v>
          </cell>
          <cell r="J508">
            <v>506</v>
          </cell>
          <cell r="K508" t="str">
            <v>---</v>
          </cell>
          <cell r="L508">
            <v>26</v>
          </cell>
          <cell r="M508">
            <v>104</v>
          </cell>
          <cell r="N508">
            <v>47</v>
          </cell>
          <cell r="O508">
            <v>496</v>
          </cell>
          <cell r="P508">
            <v>78</v>
          </cell>
          <cell r="Q508">
            <v>51</v>
          </cell>
          <cell r="R508">
            <v>574</v>
          </cell>
          <cell r="S508">
            <v>106.5</v>
          </cell>
          <cell r="T508">
            <v>39</v>
          </cell>
          <cell r="U508">
            <v>504</v>
          </cell>
        </row>
        <row r="509">
          <cell r="D509" t="str">
            <v>梁之恒</v>
          </cell>
          <cell r="E509" t="str">
            <v>初2022级8班</v>
          </cell>
          <cell r="F509">
            <v>573.5</v>
          </cell>
          <cell r="G509">
            <v>14</v>
          </cell>
          <cell r="H509" t="str">
            <v>---</v>
          </cell>
          <cell r="I509" t="str">
            <v>---</v>
          </cell>
          <cell r="J509">
            <v>506</v>
          </cell>
          <cell r="K509" t="str">
            <v>---</v>
          </cell>
          <cell r="L509">
            <v>26</v>
          </cell>
          <cell r="M509">
            <v>114</v>
          </cell>
          <cell r="N509">
            <v>3</v>
          </cell>
          <cell r="O509">
            <v>213</v>
          </cell>
          <cell r="P509">
            <v>81</v>
          </cell>
          <cell r="Q509">
            <v>21</v>
          </cell>
          <cell r="R509">
            <v>547</v>
          </cell>
          <cell r="S509">
            <v>93.5</v>
          </cell>
          <cell r="T509">
            <v>23</v>
          </cell>
          <cell r="U509">
            <v>604</v>
          </cell>
        </row>
        <row r="510">
          <cell r="D510" t="str">
            <v>肖钱森</v>
          </cell>
          <cell r="E510" t="str">
            <v>初2022级2班</v>
          </cell>
          <cell r="F510">
            <v>573.5</v>
          </cell>
          <cell r="G510">
            <v>13</v>
          </cell>
          <cell r="H510">
            <v>8</v>
          </cell>
          <cell r="I510" t="str">
            <v>---</v>
          </cell>
          <cell r="J510">
            <v>506</v>
          </cell>
          <cell r="K510">
            <v>76</v>
          </cell>
          <cell r="L510" t="str">
            <v>---</v>
          </cell>
          <cell r="M510">
            <v>108</v>
          </cell>
          <cell r="N510">
            <v>9</v>
          </cell>
          <cell r="O510">
            <v>399</v>
          </cell>
          <cell r="P510">
            <v>111</v>
          </cell>
          <cell r="Q510">
            <v>3</v>
          </cell>
          <cell r="R510">
            <v>251</v>
          </cell>
          <cell r="S510">
            <v>90.5</v>
          </cell>
          <cell r="T510">
            <v>26</v>
          </cell>
          <cell r="U510">
            <v>625</v>
          </cell>
        </row>
        <row r="511">
          <cell r="D511" t="str">
            <v>李奕乐</v>
          </cell>
          <cell r="E511" t="str">
            <v>初2022级4班</v>
          </cell>
          <cell r="F511">
            <v>573</v>
          </cell>
          <cell r="G511">
            <v>58</v>
          </cell>
          <cell r="H511" t="str">
            <v>---</v>
          </cell>
          <cell r="I511">
            <v>18</v>
          </cell>
          <cell r="J511">
            <v>509</v>
          </cell>
          <cell r="K511" t="str">
            <v>---</v>
          </cell>
          <cell r="L511">
            <v>122</v>
          </cell>
          <cell r="M511">
            <v>112</v>
          </cell>
          <cell r="N511">
            <v>31</v>
          </cell>
          <cell r="O511">
            <v>280</v>
          </cell>
          <cell r="P511">
            <v>56</v>
          </cell>
          <cell r="Q511">
            <v>62</v>
          </cell>
          <cell r="R511">
            <v>758</v>
          </cell>
          <cell r="S511">
            <v>100.5</v>
          </cell>
          <cell r="T511">
            <v>56</v>
          </cell>
          <cell r="U511">
            <v>558</v>
          </cell>
        </row>
        <row r="512">
          <cell r="D512" t="str">
            <v>冉子轩</v>
          </cell>
          <cell r="E512" t="str">
            <v>初2022级16班</v>
          </cell>
          <cell r="F512">
            <v>573</v>
          </cell>
          <cell r="G512">
            <v>55</v>
          </cell>
          <cell r="H512" t="str">
            <v>---</v>
          </cell>
          <cell r="I512">
            <v>20</v>
          </cell>
          <cell r="J512">
            <v>509</v>
          </cell>
          <cell r="K512" t="str">
            <v>---</v>
          </cell>
          <cell r="L512">
            <v>212</v>
          </cell>
          <cell r="M512">
            <v>101</v>
          </cell>
          <cell r="N512">
            <v>53</v>
          </cell>
          <cell r="O512">
            <v>572</v>
          </cell>
          <cell r="P512">
            <v>88</v>
          </cell>
          <cell r="Q512">
            <v>52</v>
          </cell>
          <cell r="R512">
            <v>478</v>
          </cell>
          <cell r="S512">
            <v>66.5</v>
          </cell>
          <cell r="T512">
            <v>57</v>
          </cell>
          <cell r="U512">
            <v>758</v>
          </cell>
        </row>
        <row r="513">
          <cell r="D513" t="str">
            <v>何岚林</v>
          </cell>
          <cell r="E513" t="str">
            <v>初2022级2班</v>
          </cell>
          <cell r="F513">
            <v>572.5</v>
          </cell>
          <cell r="G513">
            <v>14</v>
          </cell>
          <cell r="H513">
            <v>14</v>
          </cell>
          <cell r="I513" t="str">
            <v>---</v>
          </cell>
          <cell r="J513">
            <v>511</v>
          </cell>
          <cell r="K513">
            <v>108</v>
          </cell>
          <cell r="L513" t="str">
            <v>---</v>
          </cell>
          <cell r="M513">
            <v>99</v>
          </cell>
          <cell r="N513">
            <v>20</v>
          </cell>
          <cell r="O513">
            <v>622</v>
          </cell>
          <cell r="P513">
            <v>103</v>
          </cell>
          <cell r="Q513">
            <v>5</v>
          </cell>
          <cell r="R513">
            <v>322</v>
          </cell>
          <cell r="S513">
            <v>114.5</v>
          </cell>
          <cell r="T513">
            <v>11</v>
          </cell>
          <cell r="U513">
            <v>438</v>
          </cell>
        </row>
        <row r="514">
          <cell r="D514" t="str">
            <v>张馨萍</v>
          </cell>
          <cell r="E514" t="str">
            <v>初2022级8班</v>
          </cell>
          <cell r="F514">
            <v>572</v>
          </cell>
          <cell r="G514">
            <v>15</v>
          </cell>
          <cell r="H514">
            <v>1</v>
          </cell>
          <cell r="I514" t="str">
            <v>---</v>
          </cell>
          <cell r="J514">
            <v>512</v>
          </cell>
          <cell r="K514">
            <v>31</v>
          </cell>
          <cell r="L514" t="str">
            <v>---</v>
          </cell>
          <cell r="M514">
            <v>108</v>
          </cell>
          <cell r="N514">
            <v>11</v>
          </cell>
          <cell r="O514">
            <v>399</v>
          </cell>
          <cell r="P514">
            <v>95</v>
          </cell>
          <cell r="Q514">
            <v>8</v>
          </cell>
          <cell r="R514">
            <v>404</v>
          </cell>
          <cell r="S514">
            <v>97</v>
          </cell>
          <cell r="T514">
            <v>20</v>
          </cell>
          <cell r="U514">
            <v>584</v>
          </cell>
        </row>
        <row r="515">
          <cell r="D515" t="str">
            <v>罗昕怡</v>
          </cell>
          <cell r="E515" t="str">
            <v>初2022级12班</v>
          </cell>
          <cell r="F515">
            <v>571.5</v>
          </cell>
          <cell r="G515">
            <v>52</v>
          </cell>
          <cell r="H515" t="str">
            <v>---</v>
          </cell>
          <cell r="I515" t="str">
            <v>---</v>
          </cell>
          <cell r="J515">
            <v>513</v>
          </cell>
          <cell r="K515">
            <v>45</v>
          </cell>
          <cell r="L515" t="str">
            <v>---</v>
          </cell>
          <cell r="M515">
            <v>104</v>
          </cell>
          <cell r="N515">
            <v>47</v>
          </cell>
          <cell r="O515">
            <v>496</v>
          </cell>
          <cell r="P515">
            <v>96</v>
          </cell>
          <cell r="Q515">
            <v>49</v>
          </cell>
          <cell r="R515">
            <v>393</v>
          </cell>
          <cell r="S515">
            <v>103.5</v>
          </cell>
          <cell r="T515">
            <v>52</v>
          </cell>
          <cell r="U515">
            <v>535</v>
          </cell>
        </row>
        <row r="516">
          <cell r="D516" t="str">
            <v>张涵琳</v>
          </cell>
          <cell r="E516" t="str">
            <v>初2022级3班</v>
          </cell>
          <cell r="F516">
            <v>571.5</v>
          </cell>
          <cell r="G516">
            <v>48</v>
          </cell>
          <cell r="H516" t="str">
            <v>---</v>
          </cell>
          <cell r="I516">
            <v>3</v>
          </cell>
          <cell r="J516">
            <v>513</v>
          </cell>
          <cell r="K516">
            <v>12</v>
          </cell>
          <cell r="L516" t="str">
            <v>---</v>
          </cell>
          <cell r="M516">
            <v>94</v>
          </cell>
          <cell r="N516">
            <v>59</v>
          </cell>
          <cell r="O516">
            <v>716</v>
          </cell>
          <cell r="P516">
            <v>93</v>
          </cell>
          <cell r="Q516">
            <v>32</v>
          </cell>
          <cell r="R516">
            <v>425</v>
          </cell>
          <cell r="S516">
            <v>109.5</v>
          </cell>
          <cell r="T516">
            <v>41</v>
          </cell>
          <cell r="U516">
            <v>477</v>
          </cell>
        </row>
        <row r="517">
          <cell r="D517" t="str">
            <v>张棋</v>
          </cell>
          <cell r="E517" t="str">
            <v>初2022级7班</v>
          </cell>
          <cell r="F517">
            <v>571.5</v>
          </cell>
          <cell r="G517">
            <v>10</v>
          </cell>
          <cell r="H517" t="str">
            <v>---</v>
          </cell>
          <cell r="I517">
            <v>5</v>
          </cell>
          <cell r="J517">
            <v>513</v>
          </cell>
          <cell r="K517" t="str">
            <v>---</v>
          </cell>
          <cell r="L517">
            <v>88</v>
          </cell>
          <cell r="M517">
            <v>112</v>
          </cell>
          <cell r="N517">
            <v>6</v>
          </cell>
          <cell r="O517">
            <v>280</v>
          </cell>
          <cell r="P517">
            <v>64</v>
          </cell>
          <cell r="Q517">
            <v>37</v>
          </cell>
          <cell r="R517">
            <v>698</v>
          </cell>
          <cell r="S517">
            <v>99.5</v>
          </cell>
          <cell r="T517">
            <v>19</v>
          </cell>
          <cell r="U517">
            <v>568</v>
          </cell>
        </row>
        <row r="518">
          <cell r="D518" t="str">
            <v>傅驿博</v>
          </cell>
          <cell r="E518" t="str">
            <v>初2022级5班</v>
          </cell>
          <cell r="F518">
            <v>569.5</v>
          </cell>
          <cell r="G518">
            <v>10</v>
          </cell>
          <cell r="H518" t="str">
            <v>---</v>
          </cell>
          <cell r="I518" t="str">
            <v>---</v>
          </cell>
          <cell r="J518">
            <v>516</v>
          </cell>
          <cell r="K518" t="str">
            <v>---</v>
          </cell>
          <cell r="L518">
            <v>38</v>
          </cell>
          <cell r="M518">
            <v>99</v>
          </cell>
          <cell r="N518">
            <v>23</v>
          </cell>
          <cell r="O518">
            <v>622</v>
          </cell>
          <cell r="P518">
            <v>76</v>
          </cell>
          <cell r="Q518">
            <v>12</v>
          </cell>
          <cell r="R518">
            <v>585</v>
          </cell>
          <cell r="S518">
            <v>109</v>
          </cell>
          <cell r="T518">
            <v>14</v>
          </cell>
          <cell r="U518">
            <v>486</v>
          </cell>
        </row>
        <row r="519">
          <cell r="D519" t="str">
            <v>张果儿</v>
          </cell>
          <cell r="E519" t="str">
            <v>初2022级7班</v>
          </cell>
          <cell r="F519">
            <v>569.5</v>
          </cell>
          <cell r="G519">
            <v>11</v>
          </cell>
          <cell r="H519">
            <v>7</v>
          </cell>
          <cell r="I519" t="str">
            <v>---</v>
          </cell>
          <cell r="J519">
            <v>516</v>
          </cell>
          <cell r="K519">
            <v>46</v>
          </cell>
          <cell r="L519" t="str">
            <v>---</v>
          </cell>
          <cell r="M519">
            <v>114</v>
          </cell>
          <cell r="N519">
            <v>3</v>
          </cell>
          <cell r="O519">
            <v>213</v>
          </cell>
          <cell r="P519">
            <v>85</v>
          </cell>
          <cell r="Q519">
            <v>19</v>
          </cell>
          <cell r="R519">
            <v>513</v>
          </cell>
          <cell r="S519">
            <v>103.5</v>
          </cell>
          <cell r="T519">
            <v>14</v>
          </cell>
          <cell r="U519">
            <v>535</v>
          </cell>
        </row>
        <row r="520">
          <cell r="D520" t="str">
            <v>刘欣莹</v>
          </cell>
          <cell r="E520" t="str">
            <v>初2022级6班</v>
          </cell>
          <cell r="F520">
            <v>569</v>
          </cell>
          <cell r="G520">
            <v>10</v>
          </cell>
          <cell r="H520">
            <v>5</v>
          </cell>
          <cell r="I520" t="str">
            <v>---</v>
          </cell>
          <cell r="J520">
            <v>518</v>
          </cell>
          <cell r="K520">
            <v>54</v>
          </cell>
          <cell r="L520" t="str">
            <v>---</v>
          </cell>
          <cell r="M520">
            <v>105</v>
          </cell>
          <cell r="N520">
            <v>16</v>
          </cell>
          <cell r="O520">
            <v>470</v>
          </cell>
          <cell r="P520">
            <v>93</v>
          </cell>
          <cell r="Q520">
            <v>5</v>
          </cell>
          <cell r="R520">
            <v>425</v>
          </cell>
          <cell r="S520">
            <v>105</v>
          </cell>
          <cell r="T520">
            <v>15</v>
          </cell>
          <cell r="U520">
            <v>521</v>
          </cell>
        </row>
        <row r="521">
          <cell r="D521" t="str">
            <v>杨彦歆</v>
          </cell>
          <cell r="E521" t="str">
            <v>初2022级10班</v>
          </cell>
          <cell r="F521">
            <v>568.5</v>
          </cell>
          <cell r="G521">
            <v>50</v>
          </cell>
          <cell r="H521" t="str">
            <v>---</v>
          </cell>
          <cell r="I521">
            <v>4</v>
          </cell>
          <cell r="J521">
            <v>519</v>
          </cell>
          <cell r="K521" t="str">
            <v>---</v>
          </cell>
          <cell r="L521">
            <v>125</v>
          </cell>
          <cell r="M521">
            <v>110</v>
          </cell>
          <cell r="N521">
            <v>37</v>
          </cell>
          <cell r="O521">
            <v>337</v>
          </cell>
          <cell r="P521">
            <v>62</v>
          </cell>
          <cell r="Q521">
            <v>54</v>
          </cell>
          <cell r="R521">
            <v>717</v>
          </cell>
          <cell r="S521">
            <v>94.5</v>
          </cell>
          <cell r="T521">
            <v>48</v>
          </cell>
          <cell r="U521">
            <v>599</v>
          </cell>
        </row>
        <row r="522">
          <cell r="D522" t="str">
            <v>杨哲瀚</v>
          </cell>
          <cell r="E522" t="str">
            <v>初2022级11班</v>
          </cell>
          <cell r="F522">
            <v>568</v>
          </cell>
          <cell r="G522">
            <v>49</v>
          </cell>
          <cell r="H522" t="str">
            <v>---</v>
          </cell>
          <cell r="I522">
            <v>2</v>
          </cell>
          <cell r="J522">
            <v>520</v>
          </cell>
          <cell r="K522" t="str">
            <v>---</v>
          </cell>
          <cell r="L522">
            <v>5</v>
          </cell>
          <cell r="M522">
            <v>103</v>
          </cell>
          <cell r="N522">
            <v>49</v>
          </cell>
          <cell r="O522">
            <v>520</v>
          </cell>
          <cell r="P522">
            <v>90</v>
          </cell>
          <cell r="Q522">
            <v>41</v>
          </cell>
          <cell r="R522">
            <v>453</v>
          </cell>
          <cell r="S522">
            <v>98</v>
          </cell>
          <cell r="T522">
            <v>47</v>
          </cell>
          <cell r="U522">
            <v>578</v>
          </cell>
        </row>
        <row r="523">
          <cell r="D523" t="str">
            <v>黄思瑶</v>
          </cell>
          <cell r="E523" t="str">
            <v>初2022级6班</v>
          </cell>
          <cell r="F523">
            <v>567</v>
          </cell>
          <cell r="G523">
            <v>11</v>
          </cell>
          <cell r="H523">
            <v>3</v>
          </cell>
          <cell r="I523" t="str">
            <v>---</v>
          </cell>
          <cell r="J523">
            <v>521</v>
          </cell>
          <cell r="K523">
            <v>22</v>
          </cell>
          <cell r="L523" t="str">
            <v>---</v>
          </cell>
          <cell r="M523">
            <v>111</v>
          </cell>
          <cell r="N523">
            <v>7</v>
          </cell>
          <cell r="O523">
            <v>307</v>
          </cell>
          <cell r="P523">
            <v>76</v>
          </cell>
          <cell r="Q523">
            <v>18</v>
          </cell>
          <cell r="R523">
            <v>585</v>
          </cell>
          <cell r="S523">
            <v>108</v>
          </cell>
          <cell r="T523">
            <v>11</v>
          </cell>
          <cell r="U523">
            <v>492</v>
          </cell>
        </row>
        <row r="524">
          <cell r="D524" t="str">
            <v>向珈宜</v>
          </cell>
          <cell r="E524" t="str">
            <v>初2022级13班</v>
          </cell>
          <cell r="F524">
            <v>567</v>
          </cell>
          <cell r="G524">
            <v>57</v>
          </cell>
          <cell r="H524" t="str">
            <v>---</v>
          </cell>
          <cell r="I524" t="str">
            <v>---</v>
          </cell>
          <cell r="J524">
            <v>521</v>
          </cell>
          <cell r="K524">
            <v>85</v>
          </cell>
          <cell r="L524" t="str">
            <v>---</v>
          </cell>
          <cell r="M524">
            <v>107</v>
          </cell>
          <cell r="N524">
            <v>51</v>
          </cell>
          <cell r="O524">
            <v>425</v>
          </cell>
          <cell r="P524">
            <v>89</v>
          </cell>
          <cell r="Q524">
            <v>49</v>
          </cell>
          <cell r="R524">
            <v>467</v>
          </cell>
          <cell r="S524">
            <v>112</v>
          </cell>
          <cell r="T524">
            <v>55</v>
          </cell>
          <cell r="U524">
            <v>450</v>
          </cell>
        </row>
        <row r="525">
          <cell r="D525" t="str">
            <v>阳依帆</v>
          </cell>
          <cell r="E525" t="str">
            <v>初2022级15班</v>
          </cell>
          <cell r="F525">
            <v>567</v>
          </cell>
          <cell r="G525">
            <v>10</v>
          </cell>
          <cell r="H525">
            <v>14</v>
          </cell>
          <cell r="I525" t="str">
            <v>---</v>
          </cell>
          <cell r="J525">
            <v>521</v>
          </cell>
          <cell r="K525">
            <v>111</v>
          </cell>
          <cell r="L525" t="str">
            <v>---</v>
          </cell>
          <cell r="M525">
            <v>107</v>
          </cell>
          <cell r="N525">
            <v>10</v>
          </cell>
          <cell r="O525">
            <v>425</v>
          </cell>
          <cell r="P525">
            <v>82</v>
          </cell>
          <cell r="Q525">
            <v>15</v>
          </cell>
          <cell r="R525">
            <v>542</v>
          </cell>
          <cell r="S525">
            <v>125</v>
          </cell>
          <cell r="T525">
            <v>7</v>
          </cell>
          <cell r="U525">
            <v>324</v>
          </cell>
        </row>
        <row r="526">
          <cell r="D526" t="str">
            <v>宋映泓</v>
          </cell>
          <cell r="E526" t="str">
            <v>初2022级16班</v>
          </cell>
          <cell r="F526">
            <v>566.5</v>
          </cell>
          <cell r="G526">
            <v>56</v>
          </cell>
          <cell r="H526">
            <v>3</v>
          </cell>
          <cell r="I526" t="str">
            <v>---</v>
          </cell>
          <cell r="J526">
            <v>524</v>
          </cell>
          <cell r="K526">
            <v>95</v>
          </cell>
          <cell r="L526" t="str">
            <v>---</v>
          </cell>
          <cell r="M526">
            <v>101</v>
          </cell>
          <cell r="N526">
            <v>53</v>
          </cell>
          <cell r="O526">
            <v>572</v>
          </cell>
          <cell r="P526">
            <v>117</v>
          </cell>
          <cell r="Q526">
            <v>20</v>
          </cell>
          <cell r="R526">
            <v>197</v>
          </cell>
          <cell r="S526">
            <v>92.5</v>
          </cell>
          <cell r="T526">
            <v>53</v>
          </cell>
          <cell r="U526">
            <v>613</v>
          </cell>
        </row>
        <row r="527">
          <cell r="D527" t="str">
            <v>刘鑫雨</v>
          </cell>
          <cell r="E527" t="str">
            <v>初2022级1班</v>
          </cell>
          <cell r="F527">
            <v>565.5</v>
          </cell>
          <cell r="G527">
            <v>19</v>
          </cell>
          <cell r="H527" t="str">
            <v>---</v>
          </cell>
          <cell r="I527">
            <v>1</v>
          </cell>
          <cell r="J527">
            <v>525</v>
          </cell>
          <cell r="K527" t="str">
            <v>---</v>
          </cell>
          <cell r="L527">
            <v>36</v>
          </cell>
          <cell r="M527">
            <v>99</v>
          </cell>
          <cell r="N527">
            <v>26</v>
          </cell>
          <cell r="O527">
            <v>622</v>
          </cell>
          <cell r="P527">
            <v>77</v>
          </cell>
          <cell r="Q527">
            <v>17</v>
          </cell>
          <cell r="R527">
            <v>580</v>
          </cell>
          <cell r="S527">
            <v>106.5</v>
          </cell>
          <cell r="T527">
            <v>19</v>
          </cell>
          <cell r="U527">
            <v>504</v>
          </cell>
        </row>
        <row r="528">
          <cell r="D528" t="str">
            <v>刘雨菡</v>
          </cell>
          <cell r="E528" t="str">
            <v>初2022级1班</v>
          </cell>
          <cell r="F528">
            <v>565.5</v>
          </cell>
          <cell r="G528">
            <v>19</v>
          </cell>
          <cell r="H528" t="str">
            <v>---</v>
          </cell>
          <cell r="I528">
            <v>3</v>
          </cell>
          <cell r="J528">
            <v>525</v>
          </cell>
          <cell r="K528" t="str">
            <v>---</v>
          </cell>
          <cell r="L528">
            <v>50</v>
          </cell>
          <cell r="M528">
            <v>99</v>
          </cell>
          <cell r="N528">
            <v>26</v>
          </cell>
          <cell r="O528">
            <v>622</v>
          </cell>
          <cell r="P528">
            <v>70</v>
          </cell>
          <cell r="Q528">
            <v>25</v>
          </cell>
          <cell r="R528">
            <v>641</v>
          </cell>
          <cell r="S528">
            <v>110.5</v>
          </cell>
          <cell r="T528">
            <v>14</v>
          </cell>
          <cell r="U528">
            <v>467</v>
          </cell>
        </row>
        <row r="529">
          <cell r="D529" t="str">
            <v>段瑶</v>
          </cell>
          <cell r="E529" t="str">
            <v>初2022级7班</v>
          </cell>
          <cell r="F529">
            <v>565</v>
          </cell>
          <cell r="G529">
            <v>12</v>
          </cell>
          <cell r="H529" t="str">
            <v>---</v>
          </cell>
          <cell r="I529">
            <v>4</v>
          </cell>
          <cell r="J529">
            <v>527</v>
          </cell>
          <cell r="K529" t="str">
            <v>---</v>
          </cell>
          <cell r="L529">
            <v>83</v>
          </cell>
          <cell r="M529">
            <v>108</v>
          </cell>
          <cell r="N529">
            <v>11</v>
          </cell>
          <cell r="O529">
            <v>399</v>
          </cell>
          <cell r="P529">
            <v>97</v>
          </cell>
          <cell r="Q529">
            <v>8</v>
          </cell>
          <cell r="R529">
            <v>383</v>
          </cell>
          <cell r="S529">
            <v>67.5</v>
          </cell>
          <cell r="T529">
            <v>43</v>
          </cell>
          <cell r="U529">
            <v>755</v>
          </cell>
        </row>
        <row r="530">
          <cell r="D530" t="str">
            <v>蒋馨悦</v>
          </cell>
          <cell r="E530" t="str">
            <v>初2022级3班</v>
          </cell>
          <cell r="F530">
            <v>564.5</v>
          </cell>
          <cell r="G530">
            <v>49</v>
          </cell>
          <cell r="H530">
            <v>6</v>
          </cell>
          <cell r="I530" t="str">
            <v>---</v>
          </cell>
          <cell r="J530">
            <v>528</v>
          </cell>
          <cell r="K530">
            <v>104</v>
          </cell>
          <cell r="L530" t="str">
            <v>---</v>
          </cell>
          <cell r="M530">
            <v>99</v>
          </cell>
          <cell r="N530">
            <v>53</v>
          </cell>
          <cell r="O530">
            <v>622</v>
          </cell>
          <cell r="P530">
            <v>117</v>
          </cell>
          <cell r="Q530">
            <v>12</v>
          </cell>
          <cell r="R530">
            <v>197</v>
          </cell>
          <cell r="S530">
            <v>95.5</v>
          </cell>
          <cell r="T530">
            <v>53</v>
          </cell>
          <cell r="U530">
            <v>594</v>
          </cell>
        </row>
        <row r="531">
          <cell r="D531" t="str">
            <v>蒋泽熙</v>
          </cell>
          <cell r="E531" t="str">
            <v>初2022级10班</v>
          </cell>
          <cell r="F531">
            <v>564.5</v>
          </cell>
          <cell r="G531">
            <v>51</v>
          </cell>
          <cell r="H531">
            <v>4</v>
          </cell>
          <cell r="I531" t="str">
            <v>---</v>
          </cell>
          <cell r="J531">
            <v>528</v>
          </cell>
          <cell r="K531">
            <v>111</v>
          </cell>
          <cell r="L531" t="str">
            <v>---</v>
          </cell>
          <cell r="M531">
            <v>110</v>
          </cell>
          <cell r="N531">
            <v>37</v>
          </cell>
          <cell r="O531">
            <v>337</v>
          </cell>
          <cell r="P531">
            <v>123</v>
          </cell>
          <cell r="Q531">
            <v>14</v>
          </cell>
          <cell r="R531">
            <v>131</v>
          </cell>
          <cell r="S531">
            <v>79.5</v>
          </cell>
          <cell r="T531">
            <v>52</v>
          </cell>
          <cell r="U531">
            <v>690</v>
          </cell>
        </row>
        <row r="532">
          <cell r="D532" t="str">
            <v>王雨馨</v>
          </cell>
          <cell r="E532" t="str">
            <v>初2022级2班</v>
          </cell>
          <cell r="F532">
            <v>564.5</v>
          </cell>
          <cell r="G532">
            <v>15</v>
          </cell>
          <cell r="H532">
            <v>2</v>
          </cell>
          <cell r="I532" t="str">
            <v>---</v>
          </cell>
          <cell r="J532">
            <v>528</v>
          </cell>
          <cell r="K532">
            <v>34</v>
          </cell>
          <cell r="L532" t="str">
            <v>---</v>
          </cell>
          <cell r="M532">
            <v>111</v>
          </cell>
          <cell r="N532">
            <v>4</v>
          </cell>
          <cell r="O532">
            <v>307</v>
          </cell>
          <cell r="P532">
            <v>53</v>
          </cell>
          <cell r="Q532">
            <v>32</v>
          </cell>
          <cell r="R532">
            <v>779</v>
          </cell>
          <cell r="S532">
            <v>133.5</v>
          </cell>
          <cell r="T532">
            <v>2</v>
          </cell>
          <cell r="U532">
            <v>212</v>
          </cell>
        </row>
        <row r="533">
          <cell r="D533" t="str">
            <v>饶岩彬</v>
          </cell>
          <cell r="E533" t="str">
            <v>初2022级3班</v>
          </cell>
          <cell r="F533">
            <v>564</v>
          </cell>
          <cell r="G533">
            <v>50</v>
          </cell>
          <cell r="H533" t="str">
            <v>---</v>
          </cell>
          <cell r="I533">
            <v>2</v>
          </cell>
          <cell r="J533">
            <v>531</v>
          </cell>
          <cell r="K533">
            <v>38</v>
          </cell>
          <cell r="L533" t="str">
            <v>---</v>
          </cell>
          <cell r="M533">
            <v>99</v>
          </cell>
          <cell r="N533">
            <v>53</v>
          </cell>
          <cell r="O533">
            <v>622</v>
          </cell>
          <cell r="P533">
            <v>96</v>
          </cell>
          <cell r="Q533">
            <v>27</v>
          </cell>
          <cell r="R533">
            <v>393</v>
          </cell>
          <cell r="S533">
            <v>102.5</v>
          </cell>
          <cell r="T533">
            <v>51</v>
          </cell>
          <cell r="U533">
            <v>542</v>
          </cell>
        </row>
        <row r="534">
          <cell r="D534" t="str">
            <v>吴佳玟</v>
          </cell>
          <cell r="E534" t="str">
            <v>初2022级8班</v>
          </cell>
          <cell r="F534">
            <v>564</v>
          </cell>
          <cell r="G534">
            <v>16</v>
          </cell>
          <cell r="H534">
            <v>1</v>
          </cell>
          <cell r="I534" t="str">
            <v>---</v>
          </cell>
          <cell r="J534">
            <v>531</v>
          </cell>
          <cell r="K534">
            <v>59</v>
          </cell>
          <cell r="L534" t="str">
            <v>---</v>
          </cell>
          <cell r="M534">
            <v>113</v>
          </cell>
          <cell r="N534">
            <v>6</v>
          </cell>
          <cell r="O534">
            <v>244</v>
          </cell>
          <cell r="P534">
            <v>85</v>
          </cell>
          <cell r="Q534">
            <v>18</v>
          </cell>
          <cell r="R534">
            <v>513</v>
          </cell>
          <cell r="S534">
            <v>104</v>
          </cell>
          <cell r="T534">
            <v>11</v>
          </cell>
          <cell r="U534">
            <v>527</v>
          </cell>
        </row>
        <row r="535">
          <cell r="D535" t="str">
            <v>蔡向尧</v>
          </cell>
          <cell r="E535" t="str">
            <v>初2022级5班</v>
          </cell>
          <cell r="F535">
            <v>563.5</v>
          </cell>
          <cell r="G535">
            <v>11</v>
          </cell>
          <cell r="H535">
            <v>6</v>
          </cell>
          <cell r="I535" t="str">
            <v>---</v>
          </cell>
          <cell r="J535">
            <v>533</v>
          </cell>
          <cell r="K535">
            <v>43</v>
          </cell>
          <cell r="L535" t="str">
            <v>---</v>
          </cell>
          <cell r="M535">
            <v>97</v>
          </cell>
          <cell r="N535">
            <v>28</v>
          </cell>
          <cell r="O535">
            <v>666</v>
          </cell>
          <cell r="P535">
            <v>125</v>
          </cell>
          <cell r="Q535">
            <v>1</v>
          </cell>
          <cell r="R535">
            <v>113</v>
          </cell>
          <cell r="S535">
            <v>76.5</v>
          </cell>
          <cell r="T535">
            <v>33</v>
          </cell>
          <cell r="U535">
            <v>709</v>
          </cell>
        </row>
        <row r="536">
          <cell r="D536" t="str">
            <v>刘美琳</v>
          </cell>
          <cell r="E536" t="str">
            <v>初2022级6班</v>
          </cell>
          <cell r="F536">
            <v>563</v>
          </cell>
          <cell r="G536">
            <v>12</v>
          </cell>
          <cell r="H536">
            <v>7</v>
          </cell>
          <cell r="I536" t="str">
            <v>---</v>
          </cell>
          <cell r="J536">
            <v>534</v>
          </cell>
          <cell r="K536">
            <v>72</v>
          </cell>
          <cell r="L536" t="str">
            <v>---</v>
          </cell>
          <cell r="M536">
            <v>104</v>
          </cell>
          <cell r="N536">
            <v>17</v>
          </cell>
          <cell r="O536">
            <v>496</v>
          </cell>
          <cell r="P536">
            <v>83</v>
          </cell>
          <cell r="Q536">
            <v>9</v>
          </cell>
          <cell r="R536">
            <v>528</v>
          </cell>
          <cell r="S536">
            <v>117</v>
          </cell>
          <cell r="T536">
            <v>8</v>
          </cell>
          <cell r="U536">
            <v>415</v>
          </cell>
        </row>
        <row r="537">
          <cell r="D537" t="str">
            <v>邹子轩</v>
          </cell>
          <cell r="E537" t="str">
            <v>初2022级14班</v>
          </cell>
          <cell r="F537">
            <v>563</v>
          </cell>
          <cell r="G537">
            <v>15</v>
          </cell>
          <cell r="H537">
            <v>1</v>
          </cell>
          <cell r="I537" t="str">
            <v>---</v>
          </cell>
          <cell r="J537">
            <v>534</v>
          </cell>
          <cell r="K537" t="str">
            <v>---</v>
          </cell>
          <cell r="L537">
            <v>14</v>
          </cell>
          <cell r="M537">
            <v>89</v>
          </cell>
          <cell r="N537">
            <v>46</v>
          </cell>
          <cell r="O537">
            <v>790</v>
          </cell>
          <cell r="P537">
            <v>93</v>
          </cell>
          <cell r="Q537">
            <v>9</v>
          </cell>
          <cell r="R537">
            <v>425</v>
          </cell>
          <cell r="S537">
            <v>105</v>
          </cell>
          <cell r="T537">
            <v>20</v>
          </cell>
          <cell r="U537">
            <v>521</v>
          </cell>
        </row>
        <row r="538">
          <cell r="D538" t="str">
            <v>呙馨怡1346</v>
          </cell>
          <cell r="E538" t="str">
            <v>初2022级14班</v>
          </cell>
          <cell r="F538">
            <v>562.5</v>
          </cell>
          <cell r="G538">
            <v>16</v>
          </cell>
          <cell r="H538">
            <v>6</v>
          </cell>
          <cell r="I538" t="str">
            <v>---</v>
          </cell>
          <cell r="J538">
            <v>536</v>
          </cell>
          <cell r="K538">
            <v>36</v>
          </cell>
          <cell r="L538" t="str">
            <v>---</v>
          </cell>
          <cell r="M538">
            <v>89</v>
          </cell>
          <cell r="N538">
            <v>46</v>
          </cell>
          <cell r="O538">
            <v>790</v>
          </cell>
          <cell r="P538">
            <v>85</v>
          </cell>
          <cell r="Q538">
            <v>15</v>
          </cell>
          <cell r="R538">
            <v>513</v>
          </cell>
          <cell r="S538">
            <v>122.5</v>
          </cell>
          <cell r="T538">
            <v>8</v>
          </cell>
          <cell r="U538">
            <v>352</v>
          </cell>
        </row>
        <row r="539">
          <cell r="D539" t="str">
            <v>潘慕橙</v>
          </cell>
          <cell r="E539" t="str">
            <v>初2022级3班</v>
          </cell>
          <cell r="F539">
            <v>562.5</v>
          </cell>
          <cell r="G539">
            <v>51</v>
          </cell>
          <cell r="H539">
            <v>3</v>
          </cell>
          <cell r="I539" t="str">
            <v>---</v>
          </cell>
          <cell r="J539">
            <v>536</v>
          </cell>
          <cell r="K539">
            <v>92</v>
          </cell>
          <cell r="L539" t="str">
            <v>---</v>
          </cell>
          <cell r="M539">
            <v>114</v>
          </cell>
          <cell r="N539">
            <v>16</v>
          </cell>
          <cell r="O539">
            <v>213</v>
          </cell>
          <cell r="P539">
            <v>68</v>
          </cell>
          <cell r="Q539">
            <v>58</v>
          </cell>
          <cell r="R539">
            <v>669</v>
          </cell>
          <cell r="S539">
            <v>126.5</v>
          </cell>
          <cell r="T539">
            <v>25</v>
          </cell>
          <cell r="U539">
            <v>303</v>
          </cell>
        </row>
        <row r="540">
          <cell r="D540" t="str">
            <v>陈潇</v>
          </cell>
          <cell r="E540" t="str">
            <v>初2022级6班</v>
          </cell>
          <cell r="F540">
            <v>562</v>
          </cell>
          <cell r="G540">
            <v>13</v>
          </cell>
          <cell r="H540" t="str">
            <v>---</v>
          </cell>
          <cell r="I540" t="str">
            <v>---</v>
          </cell>
          <cell r="J540">
            <v>538</v>
          </cell>
          <cell r="K540" t="str">
            <v>---</v>
          </cell>
          <cell r="L540">
            <v>45</v>
          </cell>
          <cell r="M540">
            <v>108</v>
          </cell>
          <cell r="N540">
            <v>11</v>
          </cell>
          <cell r="O540">
            <v>399</v>
          </cell>
          <cell r="P540">
            <v>73</v>
          </cell>
          <cell r="Q540">
            <v>21</v>
          </cell>
          <cell r="R540">
            <v>607</v>
          </cell>
          <cell r="S540">
            <v>98.5</v>
          </cell>
          <cell r="T540">
            <v>19</v>
          </cell>
          <cell r="U540">
            <v>575</v>
          </cell>
        </row>
        <row r="541">
          <cell r="D541" t="str">
            <v>吕世轩</v>
          </cell>
          <cell r="E541" t="str">
            <v>初2022级8班</v>
          </cell>
          <cell r="F541">
            <v>561</v>
          </cell>
          <cell r="G541">
            <v>17</v>
          </cell>
          <cell r="H541" t="str">
            <v>---</v>
          </cell>
          <cell r="I541">
            <v>14</v>
          </cell>
          <cell r="J541">
            <v>539</v>
          </cell>
          <cell r="K541" t="str">
            <v>---</v>
          </cell>
          <cell r="L541">
            <v>306</v>
          </cell>
          <cell r="M541">
            <v>102</v>
          </cell>
          <cell r="N541">
            <v>18</v>
          </cell>
          <cell r="O541">
            <v>540</v>
          </cell>
          <cell r="P541">
            <v>94</v>
          </cell>
          <cell r="Q541">
            <v>10</v>
          </cell>
          <cell r="R541">
            <v>411</v>
          </cell>
          <cell r="S541">
            <v>37</v>
          </cell>
          <cell r="T541">
            <v>54</v>
          </cell>
          <cell r="U541">
            <v>903</v>
          </cell>
        </row>
        <row r="542">
          <cell r="D542" t="str">
            <v>李黛</v>
          </cell>
          <cell r="E542" t="str">
            <v>初2022级6班</v>
          </cell>
          <cell r="F542">
            <v>560</v>
          </cell>
          <cell r="G542">
            <v>14</v>
          </cell>
          <cell r="H542" t="str">
            <v>---</v>
          </cell>
          <cell r="I542">
            <v>6</v>
          </cell>
          <cell r="J542">
            <v>540</v>
          </cell>
          <cell r="K542" t="str">
            <v>---</v>
          </cell>
          <cell r="L542">
            <v>136</v>
          </cell>
          <cell r="M542">
            <v>85</v>
          </cell>
          <cell r="N542">
            <v>45</v>
          </cell>
          <cell r="O542">
            <v>834</v>
          </cell>
          <cell r="P542">
            <v>86</v>
          </cell>
          <cell r="Q542">
            <v>7</v>
          </cell>
          <cell r="R542">
            <v>501</v>
          </cell>
          <cell r="S542">
            <v>89</v>
          </cell>
          <cell r="T542">
            <v>23</v>
          </cell>
          <cell r="U542">
            <v>637</v>
          </cell>
        </row>
        <row r="543">
          <cell r="D543" t="str">
            <v>张茜</v>
          </cell>
          <cell r="E543" t="str">
            <v>初2022级14班</v>
          </cell>
          <cell r="F543">
            <v>559.5</v>
          </cell>
          <cell r="G543">
            <v>17</v>
          </cell>
          <cell r="H543" t="str">
            <v>---</v>
          </cell>
          <cell r="I543">
            <v>3</v>
          </cell>
          <cell r="J543">
            <v>541</v>
          </cell>
          <cell r="K543" t="str">
            <v>---</v>
          </cell>
          <cell r="L543">
            <v>35</v>
          </cell>
          <cell r="M543">
            <v>99</v>
          </cell>
          <cell r="N543">
            <v>28</v>
          </cell>
          <cell r="O543">
            <v>622</v>
          </cell>
          <cell r="P543">
            <v>88</v>
          </cell>
          <cell r="Q543">
            <v>13</v>
          </cell>
          <cell r="R543">
            <v>478</v>
          </cell>
          <cell r="S543">
            <v>93.5</v>
          </cell>
          <cell r="T543">
            <v>30</v>
          </cell>
          <cell r="U543">
            <v>604</v>
          </cell>
        </row>
        <row r="544">
          <cell r="D544" t="str">
            <v>郭熙怡</v>
          </cell>
          <cell r="E544" t="str">
            <v>初2022级15班</v>
          </cell>
          <cell r="F544">
            <v>559</v>
          </cell>
          <cell r="G544">
            <v>11</v>
          </cell>
          <cell r="H544">
            <v>11</v>
          </cell>
          <cell r="I544" t="str">
            <v>---</v>
          </cell>
          <cell r="J544">
            <v>542</v>
          </cell>
          <cell r="K544">
            <v>59</v>
          </cell>
          <cell r="L544" t="str">
            <v>---</v>
          </cell>
          <cell r="M544">
            <v>99</v>
          </cell>
          <cell r="N544">
            <v>22</v>
          </cell>
          <cell r="O544">
            <v>622</v>
          </cell>
          <cell r="P544">
            <v>83</v>
          </cell>
          <cell r="Q544">
            <v>12</v>
          </cell>
          <cell r="R544">
            <v>528</v>
          </cell>
          <cell r="S544">
            <v>117</v>
          </cell>
          <cell r="T544">
            <v>8</v>
          </cell>
          <cell r="U544">
            <v>415</v>
          </cell>
        </row>
        <row r="545">
          <cell r="D545" t="str">
            <v>陈馨妍</v>
          </cell>
          <cell r="E545" t="str">
            <v>初2022级2班</v>
          </cell>
          <cell r="F545">
            <v>558.5</v>
          </cell>
          <cell r="G545">
            <v>16</v>
          </cell>
          <cell r="H545">
            <v>19</v>
          </cell>
          <cell r="I545" t="str">
            <v>---</v>
          </cell>
          <cell r="J545">
            <v>543</v>
          </cell>
          <cell r="K545">
            <v>164</v>
          </cell>
          <cell r="L545" t="str">
            <v>---</v>
          </cell>
          <cell r="M545">
            <v>95</v>
          </cell>
          <cell r="N545">
            <v>30</v>
          </cell>
          <cell r="O545">
            <v>701</v>
          </cell>
          <cell r="P545">
            <v>110</v>
          </cell>
          <cell r="Q545">
            <v>4</v>
          </cell>
          <cell r="R545">
            <v>259</v>
          </cell>
          <cell r="S545">
            <v>121.5</v>
          </cell>
          <cell r="T545">
            <v>7</v>
          </cell>
          <cell r="U545">
            <v>365</v>
          </cell>
        </row>
        <row r="546">
          <cell r="D546" t="str">
            <v>郭欣渝</v>
          </cell>
          <cell r="E546" t="str">
            <v>初2022级5班</v>
          </cell>
          <cell r="F546">
            <v>558.5</v>
          </cell>
          <cell r="G546">
            <v>12</v>
          </cell>
          <cell r="H546">
            <v>4</v>
          </cell>
          <cell r="I546" t="str">
            <v>---</v>
          </cell>
          <cell r="J546">
            <v>543</v>
          </cell>
          <cell r="K546">
            <v>15</v>
          </cell>
          <cell r="L546" t="str">
            <v>---</v>
          </cell>
          <cell r="M546">
            <v>103</v>
          </cell>
          <cell r="N546">
            <v>15</v>
          </cell>
          <cell r="O546">
            <v>520</v>
          </cell>
          <cell r="P546">
            <v>89</v>
          </cell>
          <cell r="Q546">
            <v>9</v>
          </cell>
          <cell r="R546">
            <v>467</v>
          </cell>
          <cell r="S546">
            <v>98.5</v>
          </cell>
          <cell r="T546">
            <v>19</v>
          </cell>
          <cell r="U546">
            <v>575</v>
          </cell>
        </row>
        <row r="547">
          <cell r="D547" t="str">
            <v>张子豪</v>
          </cell>
          <cell r="E547" t="str">
            <v>初2022级3班</v>
          </cell>
          <cell r="F547">
            <v>558</v>
          </cell>
          <cell r="G547">
            <v>52</v>
          </cell>
          <cell r="H547" t="str">
            <v>---</v>
          </cell>
          <cell r="I547" t="str">
            <v>---</v>
          </cell>
          <cell r="J547">
            <v>545</v>
          </cell>
          <cell r="K547">
            <v>74</v>
          </cell>
          <cell r="L547" t="str">
            <v>---</v>
          </cell>
          <cell r="M547">
            <v>102</v>
          </cell>
          <cell r="N547">
            <v>47</v>
          </cell>
          <cell r="O547">
            <v>540</v>
          </cell>
          <cell r="P547">
            <v>106</v>
          </cell>
          <cell r="Q547">
            <v>20</v>
          </cell>
          <cell r="R547">
            <v>297</v>
          </cell>
          <cell r="S547">
            <v>94</v>
          </cell>
          <cell r="T547">
            <v>55</v>
          </cell>
          <cell r="U547">
            <v>601</v>
          </cell>
        </row>
        <row r="548">
          <cell r="D548" t="str">
            <v>白湘钰</v>
          </cell>
          <cell r="E548" t="str">
            <v>初2022级7班</v>
          </cell>
          <cell r="F548">
            <v>557.5</v>
          </cell>
          <cell r="G548">
            <v>13</v>
          </cell>
          <cell r="H548" t="str">
            <v>---</v>
          </cell>
          <cell r="I548">
            <v>6</v>
          </cell>
          <cell r="J548">
            <v>546</v>
          </cell>
          <cell r="K548" t="str">
            <v>---</v>
          </cell>
          <cell r="L548">
            <v>109</v>
          </cell>
          <cell r="M548">
            <v>113</v>
          </cell>
          <cell r="N548">
            <v>4</v>
          </cell>
          <cell r="O548">
            <v>244</v>
          </cell>
          <cell r="P548">
            <v>76</v>
          </cell>
          <cell r="Q548">
            <v>28</v>
          </cell>
          <cell r="R548">
            <v>585</v>
          </cell>
          <cell r="S548">
            <v>74.5</v>
          </cell>
          <cell r="T548">
            <v>39</v>
          </cell>
          <cell r="U548">
            <v>724</v>
          </cell>
        </row>
        <row r="549">
          <cell r="D549" t="str">
            <v>郭鑫宇</v>
          </cell>
          <cell r="E549" t="str">
            <v>初2022级8班</v>
          </cell>
          <cell r="F549">
            <v>557.5</v>
          </cell>
          <cell r="G549">
            <v>18</v>
          </cell>
          <cell r="H549">
            <v>2</v>
          </cell>
          <cell r="I549" t="str">
            <v>---</v>
          </cell>
          <cell r="J549">
            <v>546</v>
          </cell>
          <cell r="K549">
            <v>58</v>
          </cell>
          <cell r="L549" t="str">
            <v>---</v>
          </cell>
          <cell r="M549">
            <v>99</v>
          </cell>
          <cell r="N549">
            <v>26</v>
          </cell>
          <cell r="O549">
            <v>622</v>
          </cell>
          <cell r="P549">
            <v>89</v>
          </cell>
          <cell r="Q549">
            <v>16</v>
          </cell>
          <cell r="R549">
            <v>467</v>
          </cell>
          <cell r="S549">
            <v>110</v>
          </cell>
          <cell r="T549">
            <v>9</v>
          </cell>
          <cell r="U549">
            <v>475</v>
          </cell>
        </row>
        <row r="550">
          <cell r="D550" t="str">
            <v>刘彦伶</v>
          </cell>
          <cell r="E550" t="str">
            <v>初2022级7班</v>
          </cell>
          <cell r="F550">
            <v>557.5</v>
          </cell>
          <cell r="G550">
            <v>13</v>
          </cell>
          <cell r="H550">
            <v>8</v>
          </cell>
          <cell r="I550" t="str">
            <v>---</v>
          </cell>
          <cell r="J550">
            <v>546</v>
          </cell>
          <cell r="K550">
            <v>48</v>
          </cell>
          <cell r="L550" t="str">
            <v>---</v>
          </cell>
          <cell r="M550">
            <v>113</v>
          </cell>
          <cell r="N550">
            <v>4</v>
          </cell>
          <cell r="O550">
            <v>244</v>
          </cell>
          <cell r="P550">
            <v>99</v>
          </cell>
          <cell r="Q550">
            <v>6</v>
          </cell>
          <cell r="R550">
            <v>364</v>
          </cell>
          <cell r="S550">
            <v>84.5</v>
          </cell>
          <cell r="T550">
            <v>30</v>
          </cell>
          <cell r="U550">
            <v>664</v>
          </cell>
        </row>
        <row r="551">
          <cell r="D551" t="str">
            <v>田翊汐</v>
          </cell>
          <cell r="E551" t="str">
            <v>初2022级5班</v>
          </cell>
          <cell r="F551">
            <v>557.5</v>
          </cell>
          <cell r="G551">
            <v>13</v>
          </cell>
          <cell r="H551">
            <v>6</v>
          </cell>
          <cell r="I551" t="str">
            <v>---</v>
          </cell>
          <cell r="J551">
            <v>546</v>
          </cell>
          <cell r="K551">
            <v>95</v>
          </cell>
          <cell r="L551" t="str">
            <v>---</v>
          </cell>
          <cell r="M551">
            <v>98</v>
          </cell>
          <cell r="N551">
            <v>27</v>
          </cell>
          <cell r="O551">
            <v>653</v>
          </cell>
          <cell r="P551">
            <v>109</v>
          </cell>
          <cell r="Q551">
            <v>4</v>
          </cell>
          <cell r="R551">
            <v>267</v>
          </cell>
          <cell r="S551">
            <v>99</v>
          </cell>
          <cell r="T551">
            <v>18</v>
          </cell>
          <cell r="U551">
            <v>572</v>
          </cell>
        </row>
        <row r="552">
          <cell r="D552" t="str">
            <v>王雷</v>
          </cell>
          <cell r="E552" t="str">
            <v>初2022级11班</v>
          </cell>
          <cell r="F552">
            <v>556.5</v>
          </cell>
          <cell r="G552">
            <v>50</v>
          </cell>
          <cell r="H552" t="str">
            <v>---</v>
          </cell>
          <cell r="I552">
            <v>2</v>
          </cell>
          <cell r="J552">
            <v>550</v>
          </cell>
          <cell r="K552" t="str">
            <v>---</v>
          </cell>
          <cell r="L552">
            <v>34</v>
          </cell>
          <cell r="M552">
            <v>115</v>
          </cell>
          <cell r="N552">
            <v>16</v>
          </cell>
          <cell r="O552">
            <v>181</v>
          </cell>
          <cell r="P552">
            <v>88</v>
          </cell>
          <cell r="Q552">
            <v>42</v>
          </cell>
          <cell r="R552">
            <v>478</v>
          </cell>
          <cell r="S552">
            <v>77</v>
          </cell>
          <cell r="T552">
            <v>56</v>
          </cell>
          <cell r="U552">
            <v>706</v>
          </cell>
        </row>
        <row r="553">
          <cell r="D553" t="str">
            <v>黄泷锐</v>
          </cell>
          <cell r="E553" t="str">
            <v>初2022级7班</v>
          </cell>
          <cell r="F553">
            <v>556</v>
          </cell>
          <cell r="G553">
            <v>15</v>
          </cell>
          <cell r="H553" t="str">
            <v>---</v>
          </cell>
          <cell r="I553">
            <v>6</v>
          </cell>
          <cell r="J553">
            <v>551</v>
          </cell>
          <cell r="K553" t="str">
            <v>---</v>
          </cell>
          <cell r="L553">
            <v>91</v>
          </cell>
          <cell r="M553">
            <v>102</v>
          </cell>
          <cell r="N553">
            <v>22</v>
          </cell>
          <cell r="O553">
            <v>540</v>
          </cell>
          <cell r="P553">
            <v>73</v>
          </cell>
          <cell r="Q553">
            <v>32</v>
          </cell>
          <cell r="R553">
            <v>607</v>
          </cell>
          <cell r="S553">
            <v>91</v>
          </cell>
          <cell r="T553">
            <v>20</v>
          </cell>
          <cell r="U553">
            <v>621</v>
          </cell>
        </row>
        <row r="554">
          <cell r="D554" t="str">
            <v>唐子羽</v>
          </cell>
          <cell r="E554" t="str">
            <v>初2022级15班</v>
          </cell>
          <cell r="F554">
            <v>556</v>
          </cell>
          <cell r="G554">
            <v>12</v>
          </cell>
          <cell r="H554">
            <v>9</v>
          </cell>
          <cell r="I554" t="str">
            <v>---</v>
          </cell>
          <cell r="J554">
            <v>551</v>
          </cell>
          <cell r="K554">
            <v>30</v>
          </cell>
          <cell r="L554" t="str">
            <v>---</v>
          </cell>
          <cell r="M554">
            <v>95</v>
          </cell>
          <cell r="N554">
            <v>26</v>
          </cell>
          <cell r="O554">
            <v>701</v>
          </cell>
          <cell r="P554">
            <v>87</v>
          </cell>
          <cell r="Q554">
            <v>9</v>
          </cell>
          <cell r="R554">
            <v>493</v>
          </cell>
          <cell r="S554">
            <v>109.5</v>
          </cell>
          <cell r="T554">
            <v>11</v>
          </cell>
          <cell r="U554">
            <v>477</v>
          </cell>
        </row>
        <row r="555">
          <cell r="D555" t="str">
            <v>袁忆雪</v>
          </cell>
          <cell r="E555" t="str">
            <v>初2022级14班</v>
          </cell>
          <cell r="F555">
            <v>555.5</v>
          </cell>
          <cell r="G555">
            <v>18</v>
          </cell>
          <cell r="H555">
            <v>11</v>
          </cell>
          <cell r="I555" t="str">
            <v>---</v>
          </cell>
          <cell r="J555">
            <v>553</v>
          </cell>
          <cell r="K555">
            <v>109</v>
          </cell>
          <cell r="L555" t="str">
            <v>---</v>
          </cell>
          <cell r="M555">
            <v>95</v>
          </cell>
          <cell r="N555">
            <v>34</v>
          </cell>
          <cell r="O555">
            <v>701</v>
          </cell>
          <cell r="P555">
            <v>87</v>
          </cell>
          <cell r="Q555">
            <v>14</v>
          </cell>
          <cell r="R555">
            <v>493</v>
          </cell>
          <cell r="S555">
            <v>128</v>
          </cell>
          <cell r="T555">
            <v>5</v>
          </cell>
          <cell r="U555">
            <v>285</v>
          </cell>
        </row>
        <row r="556">
          <cell r="D556" t="str">
            <v>李宇杰</v>
          </cell>
          <cell r="E556" t="str">
            <v>初2022级7班</v>
          </cell>
          <cell r="F556">
            <v>554</v>
          </cell>
          <cell r="G556">
            <v>16</v>
          </cell>
          <cell r="H556">
            <v>7</v>
          </cell>
          <cell r="I556" t="str">
            <v>---</v>
          </cell>
          <cell r="J556">
            <v>554</v>
          </cell>
          <cell r="K556">
            <v>83</v>
          </cell>
          <cell r="L556" t="str">
            <v>---</v>
          </cell>
          <cell r="M556">
            <v>92</v>
          </cell>
          <cell r="N556">
            <v>34</v>
          </cell>
          <cell r="O556">
            <v>750</v>
          </cell>
          <cell r="P556">
            <v>81</v>
          </cell>
          <cell r="Q556">
            <v>22</v>
          </cell>
          <cell r="R556">
            <v>547</v>
          </cell>
          <cell r="S556">
            <v>128.5</v>
          </cell>
          <cell r="T556">
            <v>2</v>
          </cell>
          <cell r="U556">
            <v>277</v>
          </cell>
        </row>
        <row r="557">
          <cell r="D557" t="str">
            <v>陈心琳</v>
          </cell>
          <cell r="E557" t="str">
            <v>初2022级6班</v>
          </cell>
          <cell r="F557">
            <v>553.5</v>
          </cell>
          <cell r="G557">
            <v>15</v>
          </cell>
          <cell r="H557">
            <v>2</v>
          </cell>
          <cell r="I557" t="str">
            <v>---</v>
          </cell>
          <cell r="J557">
            <v>555</v>
          </cell>
          <cell r="K557">
            <v>39</v>
          </cell>
          <cell r="L557" t="str">
            <v>---</v>
          </cell>
          <cell r="M557">
            <v>108</v>
          </cell>
          <cell r="N557">
            <v>11</v>
          </cell>
          <cell r="O557">
            <v>399</v>
          </cell>
          <cell r="P557">
            <v>78</v>
          </cell>
          <cell r="Q557">
            <v>15</v>
          </cell>
          <cell r="R557">
            <v>574</v>
          </cell>
          <cell r="S557">
            <v>106.5</v>
          </cell>
          <cell r="T557">
            <v>14</v>
          </cell>
          <cell r="U557">
            <v>504</v>
          </cell>
        </row>
        <row r="558">
          <cell r="D558" t="str">
            <v>张云凯</v>
          </cell>
          <cell r="E558" t="str">
            <v>初2022级7班</v>
          </cell>
          <cell r="F558">
            <v>553.5</v>
          </cell>
          <cell r="G558">
            <v>17</v>
          </cell>
          <cell r="H558" t="str">
            <v>---</v>
          </cell>
          <cell r="I558">
            <v>5</v>
          </cell>
          <cell r="J558">
            <v>555</v>
          </cell>
          <cell r="K558" t="str">
            <v>---</v>
          </cell>
          <cell r="L558">
            <v>39</v>
          </cell>
          <cell r="M558">
            <v>108</v>
          </cell>
          <cell r="N558">
            <v>11</v>
          </cell>
          <cell r="O558">
            <v>399</v>
          </cell>
          <cell r="P558">
            <v>94</v>
          </cell>
          <cell r="Q558">
            <v>11</v>
          </cell>
          <cell r="R558">
            <v>411</v>
          </cell>
          <cell r="S558">
            <v>75</v>
          </cell>
          <cell r="T558">
            <v>37</v>
          </cell>
          <cell r="U558">
            <v>719</v>
          </cell>
        </row>
        <row r="559">
          <cell r="D559" t="str">
            <v>王羽萱</v>
          </cell>
          <cell r="E559" t="str">
            <v>初2022级15班</v>
          </cell>
          <cell r="F559">
            <v>552.5</v>
          </cell>
          <cell r="G559">
            <v>13</v>
          </cell>
          <cell r="H559">
            <v>4</v>
          </cell>
          <cell r="I559" t="str">
            <v>---</v>
          </cell>
          <cell r="J559">
            <v>557</v>
          </cell>
          <cell r="K559" t="str">
            <v>---</v>
          </cell>
          <cell r="L559" t="str">
            <v>---</v>
          </cell>
          <cell r="M559">
            <v>100</v>
          </cell>
          <cell r="N559">
            <v>19</v>
          </cell>
          <cell r="O559">
            <v>599</v>
          </cell>
          <cell r="P559">
            <v>81</v>
          </cell>
          <cell r="Q559">
            <v>16</v>
          </cell>
          <cell r="R559">
            <v>547</v>
          </cell>
          <cell r="S559">
            <v>103</v>
          </cell>
          <cell r="T559">
            <v>15</v>
          </cell>
          <cell r="U559">
            <v>540</v>
          </cell>
        </row>
        <row r="560">
          <cell r="D560" t="str">
            <v>钟媛琳</v>
          </cell>
          <cell r="E560" t="str">
            <v>初2022级7班</v>
          </cell>
          <cell r="F560">
            <v>552.5</v>
          </cell>
          <cell r="G560">
            <v>18</v>
          </cell>
          <cell r="H560" t="str">
            <v>---</v>
          </cell>
          <cell r="I560">
            <v>5</v>
          </cell>
          <cell r="J560">
            <v>557</v>
          </cell>
          <cell r="K560" t="str">
            <v>---</v>
          </cell>
          <cell r="L560">
            <v>32</v>
          </cell>
          <cell r="M560">
            <v>108</v>
          </cell>
          <cell r="N560">
            <v>11</v>
          </cell>
          <cell r="O560">
            <v>399</v>
          </cell>
          <cell r="P560">
            <v>79</v>
          </cell>
          <cell r="Q560">
            <v>24</v>
          </cell>
          <cell r="R560">
            <v>565</v>
          </cell>
          <cell r="S560">
            <v>90.5</v>
          </cell>
          <cell r="T560">
            <v>21</v>
          </cell>
          <cell r="U560">
            <v>625</v>
          </cell>
        </row>
        <row r="561">
          <cell r="D561" t="str">
            <v>石博文</v>
          </cell>
          <cell r="E561" t="str">
            <v>初2022级14班</v>
          </cell>
          <cell r="F561">
            <v>552</v>
          </cell>
          <cell r="G561">
            <v>19</v>
          </cell>
          <cell r="H561">
            <v>9</v>
          </cell>
          <cell r="I561" t="str">
            <v>---</v>
          </cell>
          <cell r="J561">
            <v>559</v>
          </cell>
          <cell r="K561">
            <v>87</v>
          </cell>
          <cell r="L561" t="str">
            <v>---</v>
          </cell>
          <cell r="M561">
            <v>100</v>
          </cell>
          <cell r="N561">
            <v>25</v>
          </cell>
          <cell r="O561">
            <v>599</v>
          </cell>
          <cell r="P561">
            <v>97</v>
          </cell>
          <cell r="Q561">
            <v>3</v>
          </cell>
          <cell r="R561">
            <v>383</v>
          </cell>
          <cell r="S561">
            <v>105</v>
          </cell>
          <cell r="T561">
            <v>20</v>
          </cell>
          <cell r="U561">
            <v>521</v>
          </cell>
        </row>
        <row r="562">
          <cell r="D562" t="str">
            <v>赵雅筠</v>
          </cell>
          <cell r="E562" t="str">
            <v>初2022级15班</v>
          </cell>
          <cell r="F562">
            <v>550.5</v>
          </cell>
          <cell r="G562">
            <v>14</v>
          </cell>
          <cell r="H562">
            <v>13</v>
          </cell>
          <cell r="I562" t="str">
            <v>---</v>
          </cell>
          <cell r="J562">
            <v>560</v>
          </cell>
          <cell r="K562">
            <v>83</v>
          </cell>
          <cell r="L562" t="str">
            <v>---</v>
          </cell>
          <cell r="M562">
            <v>103</v>
          </cell>
          <cell r="N562">
            <v>15</v>
          </cell>
          <cell r="O562">
            <v>520</v>
          </cell>
          <cell r="P562">
            <v>81</v>
          </cell>
          <cell r="Q562">
            <v>16</v>
          </cell>
          <cell r="R562">
            <v>547</v>
          </cell>
          <cell r="S562">
            <v>115.5</v>
          </cell>
          <cell r="T562">
            <v>9</v>
          </cell>
          <cell r="U562">
            <v>431</v>
          </cell>
        </row>
        <row r="563">
          <cell r="D563" t="str">
            <v>蒋思琪</v>
          </cell>
          <cell r="E563" t="str">
            <v>初2022级11班</v>
          </cell>
          <cell r="F563">
            <v>549.5</v>
          </cell>
          <cell r="G563">
            <v>51</v>
          </cell>
          <cell r="H563">
            <v>3</v>
          </cell>
          <cell r="I563" t="str">
            <v>---</v>
          </cell>
          <cell r="J563">
            <v>561</v>
          </cell>
          <cell r="K563">
            <v>56</v>
          </cell>
          <cell r="L563" t="str">
            <v>---</v>
          </cell>
          <cell r="M563">
            <v>112</v>
          </cell>
          <cell r="N563">
            <v>25</v>
          </cell>
          <cell r="O563">
            <v>280</v>
          </cell>
          <cell r="P563">
            <v>79</v>
          </cell>
          <cell r="Q563">
            <v>50</v>
          </cell>
          <cell r="R563">
            <v>565</v>
          </cell>
          <cell r="S563">
            <v>101.5</v>
          </cell>
          <cell r="T563">
            <v>44</v>
          </cell>
          <cell r="U563">
            <v>550</v>
          </cell>
        </row>
        <row r="564">
          <cell r="D564" t="str">
            <v>陈施宁</v>
          </cell>
          <cell r="E564" t="str">
            <v>初2022级4班</v>
          </cell>
          <cell r="F564">
            <v>549</v>
          </cell>
          <cell r="G564">
            <v>59</v>
          </cell>
          <cell r="H564">
            <v>3</v>
          </cell>
          <cell r="I564" t="str">
            <v>---</v>
          </cell>
          <cell r="J564">
            <v>562</v>
          </cell>
          <cell r="K564">
            <v>94</v>
          </cell>
          <cell r="L564" t="str">
            <v>---</v>
          </cell>
          <cell r="M564">
            <v>109</v>
          </cell>
          <cell r="N564">
            <v>41</v>
          </cell>
          <cell r="O564">
            <v>373</v>
          </cell>
          <cell r="P564">
            <v>85</v>
          </cell>
          <cell r="Q564">
            <v>56</v>
          </cell>
          <cell r="R564">
            <v>513</v>
          </cell>
          <cell r="S564">
            <v>108</v>
          </cell>
          <cell r="T564">
            <v>53</v>
          </cell>
          <cell r="U564">
            <v>492</v>
          </cell>
        </row>
        <row r="565">
          <cell r="D565" t="str">
            <v>史沛山</v>
          </cell>
          <cell r="E565" t="str">
            <v>初2022级16班</v>
          </cell>
          <cell r="F565">
            <v>549</v>
          </cell>
          <cell r="G565">
            <v>57</v>
          </cell>
          <cell r="H565" t="str">
            <v>---</v>
          </cell>
          <cell r="I565">
            <v>8</v>
          </cell>
          <cell r="J565">
            <v>562</v>
          </cell>
          <cell r="K565" t="str">
            <v>---</v>
          </cell>
          <cell r="L565">
            <v>174</v>
          </cell>
          <cell r="M565">
            <v>84</v>
          </cell>
          <cell r="N565">
            <v>61</v>
          </cell>
          <cell r="O565">
            <v>845</v>
          </cell>
          <cell r="P565">
            <v>98</v>
          </cell>
          <cell r="Q565">
            <v>43</v>
          </cell>
          <cell r="R565">
            <v>369</v>
          </cell>
          <cell r="S565">
            <v>63</v>
          </cell>
          <cell r="T565">
            <v>59</v>
          </cell>
          <cell r="U565">
            <v>774</v>
          </cell>
        </row>
        <row r="566">
          <cell r="D566" t="str">
            <v>梁鑫怡</v>
          </cell>
          <cell r="E566" t="str">
            <v>初2022级2班</v>
          </cell>
          <cell r="F566">
            <v>548</v>
          </cell>
          <cell r="G566">
            <v>17</v>
          </cell>
          <cell r="H566">
            <v>6</v>
          </cell>
          <cell r="I566" t="str">
            <v>---</v>
          </cell>
          <cell r="J566">
            <v>564</v>
          </cell>
          <cell r="K566">
            <v>30</v>
          </cell>
          <cell r="L566" t="str">
            <v>---</v>
          </cell>
          <cell r="M566">
            <v>115</v>
          </cell>
          <cell r="N566">
            <v>2</v>
          </cell>
          <cell r="O566">
            <v>181</v>
          </cell>
          <cell r="P566">
            <v>65</v>
          </cell>
          <cell r="Q566">
            <v>29</v>
          </cell>
          <cell r="R566">
            <v>693</v>
          </cell>
          <cell r="S566">
            <v>107</v>
          </cell>
          <cell r="T566">
            <v>14</v>
          </cell>
          <cell r="U566">
            <v>499</v>
          </cell>
        </row>
        <row r="567">
          <cell r="D567" t="str">
            <v>肖凡</v>
          </cell>
          <cell r="E567" t="str">
            <v>初2022级14班</v>
          </cell>
          <cell r="F567">
            <v>548</v>
          </cell>
          <cell r="G567">
            <v>20</v>
          </cell>
          <cell r="H567" t="str">
            <v>---</v>
          </cell>
          <cell r="I567">
            <v>8</v>
          </cell>
          <cell r="J567">
            <v>564</v>
          </cell>
          <cell r="K567" t="str">
            <v>---</v>
          </cell>
          <cell r="L567">
            <v>75</v>
          </cell>
          <cell r="M567">
            <v>87</v>
          </cell>
          <cell r="N567">
            <v>49</v>
          </cell>
          <cell r="O567">
            <v>807</v>
          </cell>
          <cell r="P567">
            <v>81</v>
          </cell>
          <cell r="Q567">
            <v>20</v>
          </cell>
          <cell r="R567">
            <v>547</v>
          </cell>
          <cell r="S567">
            <v>97</v>
          </cell>
          <cell r="T567">
            <v>27</v>
          </cell>
          <cell r="U567">
            <v>584</v>
          </cell>
        </row>
        <row r="568">
          <cell r="D568" t="str">
            <v>杨宇轩</v>
          </cell>
          <cell r="E568" t="str">
            <v>初2022级7班</v>
          </cell>
          <cell r="F568">
            <v>548</v>
          </cell>
          <cell r="G568">
            <v>19</v>
          </cell>
          <cell r="H568" t="str">
            <v>---</v>
          </cell>
          <cell r="I568">
            <v>3</v>
          </cell>
          <cell r="J568">
            <v>564</v>
          </cell>
          <cell r="K568" t="str">
            <v>---</v>
          </cell>
          <cell r="L568">
            <v>10</v>
          </cell>
          <cell r="M568">
            <v>99</v>
          </cell>
          <cell r="N568">
            <v>27</v>
          </cell>
          <cell r="O568">
            <v>622</v>
          </cell>
          <cell r="P568">
            <v>56</v>
          </cell>
          <cell r="Q568">
            <v>44</v>
          </cell>
          <cell r="R568">
            <v>758</v>
          </cell>
          <cell r="S568">
            <v>124</v>
          </cell>
          <cell r="T568">
            <v>5</v>
          </cell>
          <cell r="U568">
            <v>335</v>
          </cell>
        </row>
        <row r="569">
          <cell r="D569" t="str">
            <v>罗诗涵</v>
          </cell>
          <cell r="E569" t="str">
            <v>初2022级5班</v>
          </cell>
          <cell r="F569">
            <v>547.5</v>
          </cell>
          <cell r="G569">
            <v>14</v>
          </cell>
          <cell r="H569">
            <v>4</v>
          </cell>
          <cell r="I569" t="str">
            <v>---</v>
          </cell>
          <cell r="J569">
            <v>567</v>
          </cell>
          <cell r="K569">
            <v>50</v>
          </cell>
          <cell r="L569" t="str">
            <v>---</v>
          </cell>
          <cell r="M569">
            <v>105</v>
          </cell>
          <cell r="N569">
            <v>11</v>
          </cell>
          <cell r="O569">
            <v>470</v>
          </cell>
          <cell r="P569">
            <v>73</v>
          </cell>
          <cell r="Q569">
            <v>13</v>
          </cell>
          <cell r="R569">
            <v>607</v>
          </cell>
          <cell r="S569">
            <v>112.5</v>
          </cell>
          <cell r="T569">
            <v>12</v>
          </cell>
          <cell r="U569">
            <v>448</v>
          </cell>
        </row>
        <row r="570">
          <cell r="D570" t="str">
            <v>杜安康</v>
          </cell>
          <cell r="E570" t="str">
            <v>初2022级6班</v>
          </cell>
          <cell r="F570">
            <v>547</v>
          </cell>
          <cell r="G570">
            <v>16</v>
          </cell>
          <cell r="H570">
            <v>7</v>
          </cell>
          <cell r="I570" t="str">
            <v>---</v>
          </cell>
          <cell r="J570">
            <v>568</v>
          </cell>
          <cell r="K570">
            <v>88</v>
          </cell>
          <cell r="L570" t="str">
            <v>---</v>
          </cell>
          <cell r="M570">
            <v>99</v>
          </cell>
          <cell r="N570">
            <v>28</v>
          </cell>
          <cell r="O570">
            <v>622</v>
          </cell>
          <cell r="P570">
            <v>94</v>
          </cell>
          <cell r="Q570">
            <v>4</v>
          </cell>
          <cell r="R570">
            <v>411</v>
          </cell>
          <cell r="S570">
            <v>107</v>
          </cell>
          <cell r="T570">
            <v>12</v>
          </cell>
          <cell r="U570">
            <v>499</v>
          </cell>
        </row>
        <row r="571">
          <cell r="D571" t="str">
            <v>李天翊</v>
          </cell>
          <cell r="E571" t="str">
            <v>初2022级10班</v>
          </cell>
          <cell r="F571">
            <v>547</v>
          </cell>
          <cell r="G571">
            <v>52</v>
          </cell>
          <cell r="H571" t="str">
            <v>---</v>
          </cell>
          <cell r="I571" t="str">
            <v>---</v>
          </cell>
          <cell r="J571">
            <v>568</v>
          </cell>
          <cell r="K571">
            <v>8</v>
          </cell>
          <cell r="L571" t="str">
            <v>---</v>
          </cell>
          <cell r="M571">
            <v>102</v>
          </cell>
          <cell r="N571">
            <v>49</v>
          </cell>
          <cell r="O571">
            <v>540</v>
          </cell>
          <cell r="P571">
            <v>88</v>
          </cell>
          <cell r="Q571">
            <v>47</v>
          </cell>
          <cell r="R571">
            <v>478</v>
          </cell>
          <cell r="S571">
            <v>92</v>
          </cell>
          <cell r="T571">
            <v>50</v>
          </cell>
          <cell r="U571">
            <v>615</v>
          </cell>
        </row>
        <row r="572">
          <cell r="D572" t="str">
            <v>廖欣悦7767</v>
          </cell>
          <cell r="E572" t="str">
            <v>初2022级3班</v>
          </cell>
          <cell r="F572">
            <v>546.5</v>
          </cell>
          <cell r="G572">
            <v>53</v>
          </cell>
          <cell r="H572" t="str">
            <v>---</v>
          </cell>
          <cell r="I572">
            <v>5</v>
          </cell>
          <cell r="J572">
            <v>570</v>
          </cell>
          <cell r="K572" t="str">
            <v>---</v>
          </cell>
          <cell r="L572">
            <v>1</v>
          </cell>
          <cell r="M572">
            <v>102</v>
          </cell>
          <cell r="N572">
            <v>47</v>
          </cell>
          <cell r="O572">
            <v>540</v>
          </cell>
          <cell r="P572">
            <v>83</v>
          </cell>
          <cell r="Q572">
            <v>48</v>
          </cell>
          <cell r="R572">
            <v>528</v>
          </cell>
          <cell r="S572">
            <v>95</v>
          </cell>
          <cell r="T572">
            <v>54</v>
          </cell>
          <cell r="U572">
            <v>597</v>
          </cell>
        </row>
        <row r="573">
          <cell r="D573" t="str">
            <v>张浩民</v>
          </cell>
          <cell r="E573" t="str">
            <v>初2022级14班</v>
          </cell>
          <cell r="F573">
            <v>545.5</v>
          </cell>
          <cell r="G573">
            <v>21</v>
          </cell>
          <cell r="H573">
            <v>5</v>
          </cell>
          <cell r="I573" t="str">
            <v>---</v>
          </cell>
          <cell r="J573">
            <v>571</v>
          </cell>
          <cell r="K573">
            <v>66</v>
          </cell>
          <cell r="L573" t="str">
            <v>---</v>
          </cell>
          <cell r="M573">
            <v>102</v>
          </cell>
          <cell r="N573">
            <v>16</v>
          </cell>
          <cell r="O573">
            <v>540</v>
          </cell>
          <cell r="P573">
            <v>97</v>
          </cell>
          <cell r="Q573">
            <v>3</v>
          </cell>
          <cell r="R573">
            <v>383</v>
          </cell>
          <cell r="S573">
            <v>94</v>
          </cell>
          <cell r="T573">
            <v>29</v>
          </cell>
          <cell r="U573">
            <v>601</v>
          </cell>
        </row>
        <row r="574">
          <cell r="D574" t="str">
            <v>周毅</v>
          </cell>
          <cell r="E574" t="str">
            <v>初2022级16班</v>
          </cell>
          <cell r="F574">
            <v>545.5</v>
          </cell>
          <cell r="G574">
            <v>58</v>
          </cell>
          <cell r="H574" t="str">
            <v>---</v>
          </cell>
          <cell r="I574">
            <v>4</v>
          </cell>
          <cell r="J574">
            <v>571</v>
          </cell>
          <cell r="K574" t="str">
            <v>---</v>
          </cell>
          <cell r="L574">
            <v>87</v>
          </cell>
          <cell r="M574">
            <v>97</v>
          </cell>
          <cell r="N574">
            <v>56</v>
          </cell>
          <cell r="O574">
            <v>666</v>
          </cell>
          <cell r="P574">
            <v>98</v>
          </cell>
          <cell r="Q574">
            <v>43</v>
          </cell>
          <cell r="R574">
            <v>369</v>
          </cell>
          <cell r="S574">
            <v>66.5</v>
          </cell>
          <cell r="T574">
            <v>57</v>
          </cell>
          <cell r="U574">
            <v>758</v>
          </cell>
        </row>
        <row r="575">
          <cell r="D575" t="str">
            <v>廖昱棠</v>
          </cell>
          <cell r="E575" t="str">
            <v>初2022级3班</v>
          </cell>
          <cell r="F575">
            <v>544.5</v>
          </cell>
          <cell r="G575">
            <v>54</v>
          </cell>
          <cell r="H575" t="str">
            <v>---</v>
          </cell>
          <cell r="I575">
            <v>10</v>
          </cell>
          <cell r="J575">
            <v>573</v>
          </cell>
          <cell r="K575" t="str">
            <v>---</v>
          </cell>
          <cell r="L575">
            <v>53</v>
          </cell>
          <cell r="M575">
            <v>108</v>
          </cell>
          <cell r="N575">
            <v>32</v>
          </cell>
          <cell r="O575">
            <v>399</v>
          </cell>
          <cell r="P575">
            <v>75</v>
          </cell>
          <cell r="Q575">
            <v>52</v>
          </cell>
          <cell r="R575">
            <v>594</v>
          </cell>
          <cell r="S575">
            <v>85.5</v>
          </cell>
          <cell r="T575">
            <v>59</v>
          </cell>
          <cell r="U575">
            <v>660</v>
          </cell>
        </row>
        <row r="576">
          <cell r="D576" t="str">
            <v>张峻涛</v>
          </cell>
          <cell r="E576" t="str">
            <v>初2022级1班</v>
          </cell>
          <cell r="F576">
            <v>544</v>
          </cell>
          <cell r="G576">
            <v>21</v>
          </cell>
          <cell r="H576">
            <v>4</v>
          </cell>
          <cell r="I576" t="str">
            <v>---</v>
          </cell>
          <cell r="J576">
            <v>574</v>
          </cell>
          <cell r="K576">
            <v>14</v>
          </cell>
          <cell r="L576" t="str">
            <v>---</v>
          </cell>
          <cell r="M576">
            <v>112</v>
          </cell>
          <cell r="N576">
            <v>6</v>
          </cell>
          <cell r="O576">
            <v>280</v>
          </cell>
          <cell r="P576">
            <v>61</v>
          </cell>
          <cell r="Q576">
            <v>36</v>
          </cell>
          <cell r="R576">
            <v>724</v>
          </cell>
          <cell r="S576">
            <v>108.5</v>
          </cell>
          <cell r="T576">
            <v>18</v>
          </cell>
          <cell r="U576">
            <v>490</v>
          </cell>
        </row>
        <row r="577">
          <cell r="D577" t="str">
            <v>甘泳畅</v>
          </cell>
          <cell r="E577" t="str">
            <v>初2022级3班</v>
          </cell>
          <cell r="F577">
            <v>543.5</v>
          </cell>
          <cell r="G577">
            <v>55</v>
          </cell>
          <cell r="H577" t="str">
            <v>---</v>
          </cell>
          <cell r="I577">
            <v>25</v>
          </cell>
          <cell r="J577">
            <v>575</v>
          </cell>
          <cell r="K577" t="str">
            <v>---</v>
          </cell>
          <cell r="L577">
            <v>138</v>
          </cell>
          <cell r="M577">
            <v>101</v>
          </cell>
          <cell r="N577">
            <v>51</v>
          </cell>
          <cell r="O577">
            <v>572</v>
          </cell>
          <cell r="P577">
            <v>86</v>
          </cell>
          <cell r="Q577">
            <v>43</v>
          </cell>
          <cell r="R577">
            <v>501</v>
          </cell>
          <cell r="S577">
            <v>62.5</v>
          </cell>
          <cell r="T577">
            <v>60</v>
          </cell>
          <cell r="U577">
            <v>777</v>
          </cell>
        </row>
        <row r="578">
          <cell r="D578" t="str">
            <v>蒲晓诗</v>
          </cell>
          <cell r="E578" t="str">
            <v>初2022级14班</v>
          </cell>
          <cell r="F578">
            <v>543.5</v>
          </cell>
          <cell r="G578">
            <v>22</v>
          </cell>
          <cell r="H578">
            <v>9</v>
          </cell>
          <cell r="I578" t="str">
            <v>---</v>
          </cell>
          <cell r="J578">
            <v>575</v>
          </cell>
          <cell r="K578">
            <v>104</v>
          </cell>
          <cell r="L578" t="str">
            <v>---</v>
          </cell>
          <cell r="M578">
            <v>105</v>
          </cell>
          <cell r="N578">
            <v>13</v>
          </cell>
          <cell r="O578">
            <v>470</v>
          </cell>
          <cell r="P578">
            <v>83</v>
          </cell>
          <cell r="Q578">
            <v>18</v>
          </cell>
          <cell r="R578">
            <v>528</v>
          </cell>
          <cell r="S578">
            <v>113</v>
          </cell>
          <cell r="T578">
            <v>14</v>
          </cell>
          <cell r="U578">
            <v>445</v>
          </cell>
        </row>
        <row r="579">
          <cell r="D579" t="str">
            <v>宋子扬</v>
          </cell>
          <cell r="E579" t="str">
            <v>初2022级7班</v>
          </cell>
          <cell r="F579">
            <v>543.5</v>
          </cell>
          <cell r="G579">
            <v>20</v>
          </cell>
          <cell r="H579">
            <v>7</v>
          </cell>
          <cell r="I579" t="str">
            <v>---</v>
          </cell>
          <cell r="J579">
            <v>575</v>
          </cell>
          <cell r="K579">
            <v>100</v>
          </cell>
          <cell r="L579" t="str">
            <v>---</v>
          </cell>
          <cell r="M579">
            <v>91</v>
          </cell>
          <cell r="N579">
            <v>37</v>
          </cell>
          <cell r="O579">
            <v>765</v>
          </cell>
          <cell r="P579">
            <v>85</v>
          </cell>
          <cell r="Q579">
            <v>19</v>
          </cell>
          <cell r="R579">
            <v>513</v>
          </cell>
          <cell r="S579">
            <v>124.5</v>
          </cell>
          <cell r="T579">
            <v>3</v>
          </cell>
          <cell r="U579">
            <v>330</v>
          </cell>
        </row>
        <row r="580">
          <cell r="D580" t="str">
            <v>杜宇轩</v>
          </cell>
          <cell r="E580" t="str">
            <v>初2022级4班</v>
          </cell>
          <cell r="F580">
            <v>543</v>
          </cell>
          <cell r="G580">
            <v>60</v>
          </cell>
          <cell r="H580" t="str">
            <v>---</v>
          </cell>
          <cell r="I580" t="str">
            <v>---</v>
          </cell>
          <cell r="J580">
            <v>578</v>
          </cell>
          <cell r="K580">
            <v>33</v>
          </cell>
          <cell r="L580" t="str">
            <v>---</v>
          </cell>
          <cell r="M580">
            <v>82</v>
          </cell>
          <cell r="N580">
            <v>63</v>
          </cell>
          <cell r="O580">
            <v>861</v>
          </cell>
          <cell r="P580">
            <v>125</v>
          </cell>
          <cell r="Q580">
            <v>13</v>
          </cell>
          <cell r="R580">
            <v>113</v>
          </cell>
          <cell r="S580">
            <v>77.5</v>
          </cell>
          <cell r="T580">
            <v>61</v>
          </cell>
          <cell r="U580">
            <v>703</v>
          </cell>
        </row>
        <row r="581">
          <cell r="D581" t="str">
            <v>廖曼伶</v>
          </cell>
          <cell r="E581" t="str">
            <v>初2022级2班</v>
          </cell>
          <cell r="F581">
            <v>542.5</v>
          </cell>
          <cell r="G581">
            <v>18</v>
          </cell>
          <cell r="H581">
            <v>1</v>
          </cell>
          <cell r="I581" t="str">
            <v>---</v>
          </cell>
          <cell r="J581">
            <v>579</v>
          </cell>
          <cell r="K581" t="str">
            <v>---</v>
          </cell>
          <cell r="L581">
            <v>10</v>
          </cell>
          <cell r="M581">
            <v>102</v>
          </cell>
          <cell r="N581">
            <v>17</v>
          </cell>
          <cell r="O581">
            <v>540</v>
          </cell>
          <cell r="P581">
            <v>73</v>
          </cell>
          <cell r="Q581">
            <v>21</v>
          </cell>
          <cell r="R581">
            <v>607</v>
          </cell>
          <cell r="S581">
            <v>101</v>
          </cell>
          <cell r="T581">
            <v>21</v>
          </cell>
          <cell r="U581">
            <v>554</v>
          </cell>
        </row>
        <row r="582">
          <cell r="D582" t="str">
            <v>卓鑫</v>
          </cell>
          <cell r="E582" t="str">
            <v>初2022级11班</v>
          </cell>
          <cell r="F582">
            <v>542.5</v>
          </cell>
          <cell r="G582">
            <v>52</v>
          </cell>
          <cell r="H582">
            <v>1</v>
          </cell>
          <cell r="I582" t="str">
            <v>---</v>
          </cell>
          <cell r="J582">
            <v>579</v>
          </cell>
          <cell r="K582">
            <v>6</v>
          </cell>
          <cell r="L582" t="str">
            <v>---</v>
          </cell>
          <cell r="M582">
            <v>105</v>
          </cell>
          <cell r="N582">
            <v>42</v>
          </cell>
          <cell r="O582">
            <v>470</v>
          </cell>
          <cell r="P582">
            <v>91</v>
          </cell>
          <cell r="Q582">
            <v>40</v>
          </cell>
          <cell r="R582">
            <v>443</v>
          </cell>
          <cell r="S582">
            <v>83</v>
          </cell>
          <cell r="T582">
            <v>52</v>
          </cell>
          <cell r="U582">
            <v>669</v>
          </cell>
        </row>
        <row r="583">
          <cell r="D583" t="str">
            <v>侯宇恒</v>
          </cell>
          <cell r="E583" t="str">
            <v>初2022级4班</v>
          </cell>
          <cell r="F583">
            <v>542</v>
          </cell>
          <cell r="G583">
            <v>61</v>
          </cell>
          <cell r="H583" t="str">
            <v>---</v>
          </cell>
          <cell r="I583">
            <v>8</v>
          </cell>
          <cell r="J583">
            <v>581</v>
          </cell>
          <cell r="K583" t="str">
            <v>---</v>
          </cell>
          <cell r="L583">
            <v>72</v>
          </cell>
          <cell r="M583">
            <v>99</v>
          </cell>
          <cell r="N583">
            <v>58</v>
          </cell>
          <cell r="O583">
            <v>622</v>
          </cell>
          <cell r="P583">
            <v>100</v>
          </cell>
          <cell r="Q583">
            <v>49</v>
          </cell>
          <cell r="R583">
            <v>354</v>
          </cell>
          <cell r="S583">
            <v>64.5</v>
          </cell>
          <cell r="T583">
            <v>63</v>
          </cell>
          <cell r="U583">
            <v>769</v>
          </cell>
        </row>
        <row r="584">
          <cell r="D584" t="str">
            <v>郑珂馨</v>
          </cell>
          <cell r="E584" t="str">
            <v>初2022级1班</v>
          </cell>
          <cell r="F584">
            <v>542</v>
          </cell>
          <cell r="G584">
            <v>22</v>
          </cell>
          <cell r="H584" t="str">
            <v>---</v>
          </cell>
          <cell r="I584">
            <v>3</v>
          </cell>
          <cell r="J584">
            <v>581</v>
          </cell>
          <cell r="K584" t="str">
            <v>---</v>
          </cell>
          <cell r="L584">
            <v>87</v>
          </cell>
          <cell r="M584">
            <v>102</v>
          </cell>
          <cell r="N584">
            <v>18</v>
          </cell>
          <cell r="O584">
            <v>540</v>
          </cell>
          <cell r="P584">
            <v>54</v>
          </cell>
          <cell r="Q584">
            <v>44</v>
          </cell>
          <cell r="R584">
            <v>771</v>
          </cell>
          <cell r="S584">
            <v>104</v>
          </cell>
          <cell r="T584">
            <v>22</v>
          </cell>
          <cell r="U584">
            <v>527</v>
          </cell>
        </row>
        <row r="585">
          <cell r="D585" t="str">
            <v>黎灵玉</v>
          </cell>
          <cell r="E585" t="str">
            <v>初2022级14班</v>
          </cell>
          <cell r="F585">
            <v>541.5</v>
          </cell>
          <cell r="G585">
            <v>23</v>
          </cell>
          <cell r="H585" t="str">
            <v>---</v>
          </cell>
          <cell r="I585">
            <v>8</v>
          </cell>
          <cell r="J585">
            <v>583</v>
          </cell>
          <cell r="K585" t="str">
            <v>---</v>
          </cell>
          <cell r="L585">
            <v>74</v>
          </cell>
          <cell r="M585">
            <v>98</v>
          </cell>
          <cell r="N585">
            <v>31</v>
          </cell>
          <cell r="O585">
            <v>653</v>
          </cell>
          <cell r="P585">
            <v>75</v>
          </cell>
          <cell r="Q585">
            <v>22</v>
          </cell>
          <cell r="R585">
            <v>594</v>
          </cell>
          <cell r="S585">
            <v>90</v>
          </cell>
          <cell r="T585">
            <v>31</v>
          </cell>
          <cell r="U585">
            <v>629</v>
          </cell>
        </row>
        <row r="586">
          <cell r="D586" t="str">
            <v>吴炎洪</v>
          </cell>
          <cell r="E586" t="str">
            <v>初2022级6班</v>
          </cell>
          <cell r="F586">
            <v>541.5</v>
          </cell>
          <cell r="G586">
            <v>17</v>
          </cell>
          <cell r="H586" t="str">
            <v>---</v>
          </cell>
          <cell r="I586">
            <v>8</v>
          </cell>
          <cell r="J586">
            <v>583</v>
          </cell>
          <cell r="K586" t="str">
            <v>---</v>
          </cell>
          <cell r="L586">
            <v>163</v>
          </cell>
          <cell r="M586">
            <v>112</v>
          </cell>
          <cell r="N586">
            <v>6</v>
          </cell>
          <cell r="O586">
            <v>280</v>
          </cell>
          <cell r="P586">
            <v>70</v>
          </cell>
          <cell r="Q586">
            <v>27</v>
          </cell>
          <cell r="R586">
            <v>641</v>
          </cell>
          <cell r="S586">
            <v>62.5</v>
          </cell>
          <cell r="T586">
            <v>40</v>
          </cell>
          <cell r="U586">
            <v>777</v>
          </cell>
        </row>
        <row r="587">
          <cell r="D587" t="str">
            <v>陈思绮</v>
          </cell>
          <cell r="E587" t="str">
            <v>初2022级6班</v>
          </cell>
          <cell r="F587">
            <v>540.5</v>
          </cell>
          <cell r="G587">
            <v>18</v>
          </cell>
          <cell r="H587" t="str">
            <v>---</v>
          </cell>
          <cell r="I587">
            <v>6</v>
          </cell>
          <cell r="J587">
            <v>585</v>
          </cell>
          <cell r="K587" t="str">
            <v>---</v>
          </cell>
          <cell r="L587">
            <v>105</v>
          </cell>
          <cell r="M587">
            <v>104</v>
          </cell>
          <cell r="N587">
            <v>17</v>
          </cell>
          <cell r="O587">
            <v>496</v>
          </cell>
          <cell r="P587">
            <v>69</v>
          </cell>
          <cell r="Q587">
            <v>30</v>
          </cell>
          <cell r="R587">
            <v>656</v>
          </cell>
          <cell r="S587">
            <v>82.5</v>
          </cell>
          <cell r="T587">
            <v>27</v>
          </cell>
          <cell r="U587">
            <v>672</v>
          </cell>
        </row>
        <row r="588">
          <cell r="D588" t="str">
            <v>蒋镇宇</v>
          </cell>
          <cell r="E588" t="str">
            <v>初2022级15班</v>
          </cell>
          <cell r="F588">
            <v>540.5</v>
          </cell>
          <cell r="G588">
            <v>15</v>
          </cell>
          <cell r="H588">
            <v>15</v>
          </cell>
          <cell r="I588" t="str">
            <v>---</v>
          </cell>
          <cell r="J588">
            <v>585</v>
          </cell>
          <cell r="K588">
            <v>76</v>
          </cell>
          <cell r="L588" t="str">
            <v>---</v>
          </cell>
          <cell r="M588">
            <v>114</v>
          </cell>
          <cell r="N588">
            <v>3</v>
          </cell>
          <cell r="O588">
            <v>213</v>
          </cell>
          <cell r="P588">
            <v>83</v>
          </cell>
          <cell r="Q588">
            <v>12</v>
          </cell>
          <cell r="R588">
            <v>528</v>
          </cell>
          <cell r="S588">
            <v>97.5</v>
          </cell>
          <cell r="T588">
            <v>19</v>
          </cell>
          <cell r="U588">
            <v>582</v>
          </cell>
        </row>
        <row r="589">
          <cell r="D589" t="str">
            <v>应籽言</v>
          </cell>
          <cell r="E589" t="str">
            <v>初2022级1班</v>
          </cell>
          <cell r="F589">
            <v>540.5</v>
          </cell>
          <cell r="G589">
            <v>23</v>
          </cell>
          <cell r="H589">
            <v>4</v>
          </cell>
          <cell r="I589" t="str">
            <v>---</v>
          </cell>
          <cell r="J589">
            <v>585</v>
          </cell>
          <cell r="K589">
            <v>5</v>
          </cell>
          <cell r="L589" t="str">
            <v>---</v>
          </cell>
          <cell r="M589">
            <v>110</v>
          </cell>
          <cell r="N589">
            <v>7</v>
          </cell>
          <cell r="O589">
            <v>337</v>
          </cell>
          <cell r="P589">
            <v>63</v>
          </cell>
          <cell r="Q589">
            <v>34</v>
          </cell>
          <cell r="R589">
            <v>709</v>
          </cell>
          <cell r="S589">
            <v>105.5</v>
          </cell>
          <cell r="T589">
            <v>21</v>
          </cell>
          <cell r="U589">
            <v>517</v>
          </cell>
        </row>
        <row r="590">
          <cell r="D590" t="str">
            <v>唐瑶可欣</v>
          </cell>
          <cell r="E590" t="str">
            <v>初2022级6班</v>
          </cell>
          <cell r="F590">
            <v>538.5</v>
          </cell>
          <cell r="G590">
            <v>19</v>
          </cell>
          <cell r="H590" t="str">
            <v>---</v>
          </cell>
          <cell r="I590">
            <v>1</v>
          </cell>
          <cell r="J590">
            <v>588</v>
          </cell>
          <cell r="K590">
            <v>13</v>
          </cell>
          <cell r="L590" t="str">
            <v>---</v>
          </cell>
          <cell r="M590">
            <v>96</v>
          </cell>
          <cell r="N590">
            <v>32</v>
          </cell>
          <cell r="O590">
            <v>682</v>
          </cell>
          <cell r="P590">
            <v>86</v>
          </cell>
          <cell r="Q590">
            <v>7</v>
          </cell>
          <cell r="R590">
            <v>501</v>
          </cell>
          <cell r="S590">
            <v>96.5</v>
          </cell>
          <cell r="T590">
            <v>21</v>
          </cell>
          <cell r="U590">
            <v>591</v>
          </cell>
        </row>
        <row r="591">
          <cell r="D591" t="str">
            <v>王博宇</v>
          </cell>
          <cell r="E591" t="str">
            <v>初2022级2班</v>
          </cell>
          <cell r="F591">
            <v>538.5</v>
          </cell>
          <cell r="G591">
            <v>19</v>
          </cell>
          <cell r="H591" t="str">
            <v>---</v>
          </cell>
          <cell r="I591">
            <v>7</v>
          </cell>
          <cell r="J591">
            <v>588</v>
          </cell>
          <cell r="K591" t="str">
            <v>---</v>
          </cell>
          <cell r="L591">
            <v>87</v>
          </cell>
          <cell r="M591">
            <v>105</v>
          </cell>
          <cell r="N591">
            <v>13</v>
          </cell>
          <cell r="O591">
            <v>470</v>
          </cell>
          <cell r="P591">
            <v>75</v>
          </cell>
          <cell r="Q591">
            <v>20</v>
          </cell>
          <cell r="R591">
            <v>594</v>
          </cell>
          <cell r="S591">
            <v>79</v>
          </cell>
          <cell r="T591">
            <v>29</v>
          </cell>
          <cell r="U591">
            <v>695</v>
          </cell>
        </row>
        <row r="592">
          <cell r="D592" t="str">
            <v>向嘉雯</v>
          </cell>
          <cell r="E592" t="str">
            <v>初2022级16班</v>
          </cell>
          <cell r="F592">
            <v>538.5</v>
          </cell>
          <cell r="G592">
            <v>59</v>
          </cell>
          <cell r="H592" t="str">
            <v>---</v>
          </cell>
          <cell r="I592">
            <v>4</v>
          </cell>
          <cell r="J592">
            <v>588</v>
          </cell>
          <cell r="K592" t="str">
            <v>---</v>
          </cell>
          <cell r="L592">
            <v>92</v>
          </cell>
          <cell r="M592">
            <v>113</v>
          </cell>
          <cell r="N592">
            <v>26</v>
          </cell>
          <cell r="O592">
            <v>244</v>
          </cell>
          <cell r="P592">
            <v>72</v>
          </cell>
          <cell r="Q592">
            <v>60</v>
          </cell>
          <cell r="R592">
            <v>622</v>
          </cell>
          <cell r="S592">
            <v>72</v>
          </cell>
          <cell r="T592">
            <v>56</v>
          </cell>
          <cell r="U592">
            <v>735</v>
          </cell>
        </row>
        <row r="593">
          <cell r="D593" t="str">
            <v>蒋鑫</v>
          </cell>
          <cell r="E593" t="str">
            <v>初2022级15班</v>
          </cell>
          <cell r="F593">
            <v>537.5</v>
          </cell>
          <cell r="G593">
            <v>16</v>
          </cell>
          <cell r="H593">
            <v>15</v>
          </cell>
          <cell r="I593" t="str">
            <v>---</v>
          </cell>
          <cell r="J593">
            <v>591</v>
          </cell>
          <cell r="K593">
            <v>72</v>
          </cell>
          <cell r="L593" t="str">
            <v>---</v>
          </cell>
          <cell r="M593">
            <v>95</v>
          </cell>
          <cell r="N593">
            <v>26</v>
          </cell>
          <cell r="O593">
            <v>701</v>
          </cell>
          <cell r="P593">
            <v>92</v>
          </cell>
          <cell r="Q593">
            <v>7</v>
          </cell>
          <cell r="R593">
            <v>436</v>
          </cell>
          <cell r="S593">
            <v>105.5</v>
          </cell>
          <cell r="T593">
            <v>13</v>
          </cell>
          <cell r="U593">
            <v>517</v>
          </cell>
        </row>
        <row r="594">
          <cell r="D594" t="str">
            <v>兰凯迪</v>
          </cell>
          <cell r="E594" t="str">
            <v>初2022级7班</v>
          </cell>
          <cell r="F594">
            <v>537.5</v>
          </cell>
          <cell r="G594">
            <v>21</v>
          </cell>
          <cell r="H594" t="str">
            <v>---</v>
          </cell>
          <cell r="I594">
            <v>10</v>
          </cell>
          <cell r="J594">
            <v>591</v>
          </cell>
          <cell r="K594" t="str">
            <v>---</v>
          </cell>
          <cell r="L594">
            <v>92</v>
          </cell>
          <cell r="M594">
            <v>91</v>
          </cell>
          <cell r="N594">
            <v>37</v>
          </cell>
          <cell r="O594">
            <v>765</v>
          </cell>
          <cell r="P594">
            <v>91</v>
          </cell>
          <cell r="Q594">
            <v>15</v>
          </cell>
          <cell r="R594">
            <v>443</v>
          </cell>
          <cell r="S594">
            <v>75.5</v>
          </cell>
          <cell r="T594">
            <v>36</v>
          </cell>
          <cell r="U594">
            <v>717</v>
          </cell>
        </row>
        <row r="595">
          <cell r="D595" t="str">
            <v>唐良</v>
          </cell>
          <cell r="E595" t="str">
            <v>初2022级2班</v>
          </cell>
          <cell r="F595">
            <v>537.5</v>
          </cell>
          <cell r="G595">
            <v>20</v>
          </cell>
          <cell r="H595">
            <v>11</v>
          </cell>
          <cell r="I595" t="str">
            <v>---</v>
          </cell>
          <cell r="J595">
            <v>591</v>
          </cell>
          <cell r="K595">
            <v>79</v>
          </cell>
          <cell r="L595" t="str">
            <v>---</v>
          </cell>
          <cell r="M595">
            <v>110</v>
          </cell>
          <cell r="N595">
            <v>6</v>
          </cell>
          <cell r="O595">
            <v>337</v>
          </cell>
          <cell r="P595">
            <v>81</v>
          </cell>
          <cell r="Q595">
            <v>18</v>
          </cell>
          <cell r="R595">
            <v>547</v>
          </cell>
          <cell r="S595">
            <v>102.5</v>
          </cell>
          <cell r="T595">
            <v>20</v>
          </cell>
          <cell r="U595">
            <v>542</v>
          </cell>
        </row>
        <row r="596">
          <cell r="D596" t="str">
            <v>毛丹</v>
          </cell>
          <cell r="E596" t="str">
            <v>初2022级1班</v>
          </cell>
          <cell r="F596">
            <v>537</v>
          </cell>
          <cell r="G596">
            <v>24</v>
          </cell>
          <cell r="H596">
            <v>17</v>
          </cell>
          <cell r="I596" t="str">
            <v>---</v>
          </cell>
          <cell r="J596">
            <v>594</v>
          </cell>
          <cell r="K596">
            <v>135</v>
          </cell>
          <cell r="L596" t="str">
            <v>---</v>
          </cell>
          <cell r="M596">
            <v>99</v>
          </cell>
          <cell r="N596">
            <v>26</v>
          </cell>
          <cell r="O596">
            <v>622</v>
          </cell>
          <cell r="P596">
            <v>87</v>
          </cell>
          <cell r="Q596">
            <v>13</v>
          </cell>
          <cell r="R596">
            <v>493</v>
          </cell>
          <cell r="S596">
            <v>123</v>
          </cell>
          <cell r="T596">
            <v>8</v>
          </cell>
          <cell r="U596">
            <v>349</v>
          </cell>
        </row>
        <row r="597">
          <cell r="D597" t="str">
            <v>张家豪</v>
          </cell>
          <cell r="E597" t="str">
            <v>初2022级1班</v>
          </cell>
          <cell r="F597">
            <v>537</v>
          </cell>
          <cell r="G597">
            <v>24</v>
          </cell>
          <cell r="H597" t="str">
            <v>---</v>
          </cell>
          <cell r="I597">
            <v>1</v>
          </cell>
          <cell r="J597">
            <v>594</v>
          </cell>
          <cell r="K597" t="str">
            <v>---</v>
          </cell>
          <cell r="L597">
            <v>46</v>
          </cell>
          <cell r="M597">
            <v>91</v>
          </cell>
          <cell r="N597">
            <v>38</v>
          </cell>
          <cell r="O597">
            <v>765</v>
          </cell>
          <cell r="P597">
            <v>73</v>
          </cell>
          <cell r="Q597">
            <v>22</v>
          </cell>
          <cell r="R597">
            <v>607</v>
          </cell>
          <cell r="S597">
            <v>102.5</v>
          </cell>
          <cell r="T597">
            <v>23</v>
          </cell>
          <cell r="U597">
            <v>542</v>
          </cell>
        </row>
        <row r="598">
          <cell r="D598" t="str">
            <v>韩艾阳</v>
          </cell>
          <cell r="E598" t="str">
            <v>初2022级5班</v>
          </cell>
          <cell r="F598">
            <v>536.5</v>
          </cell>
          <cell r="G598">
            <v>15</v>
          </cell>
          <cell r="H598">
            <v>6</v>
          </cell>
          <cell r="I598" t="str">
            <v>---</v>
          </cell>
          <cell r="J598">
            <v>596</v>
          </cell>
          <cell r="K598">
            <v>57</v>
          </cell>
          <cell r="L598" t="str">
            <v>---</v>
          </cell>
          <cell r="M598">
            <v>110</v>
          </cell>
          <cell r="N598">
            <v>6</v>
          </cell>
          <cell r="O598">
            <v>337</v>
          </cell>
          <cell r="P598">
            <v>59</v>
          </cell>
          <cell r="Q598">
            <v>22</v>
          </cell>
          <cell r="R598">
            <v>738</v>
          </cell>
          <cell r="S598">
            <v>119.5</v>
          </cell>
          <cell r="T598">
            <v>6</v>
          </cell>
          <cell r="U598">
            <v>385</v>
          </cell>
        </row>
        <row r="599">
          <cell r="D599" t="str">
            <v>奉先佑</v>
          </cell>
          <cell r="E599" t="str">
            <v>初2022级2班</v>
          </cell>
          <cell r="F599">
            <v>535.5</v>
          </cell>
          <cell r="G599">
            <v>21</v>
          </cell>
          <cell r="H599" t="str">
            <v>---</v>
          </cell>
          <cell r="I599">
            <v>4</v>
          </cell>
          <cell r="J599">
            <v>597</v>
          </cell>
          <cell r="K599" t="str">
            <v>---</v>
          </cell>
          <cell r="L599">
            <v>35</v>
          </cell>
          <cell r="M599">
            <v>99</v>
          </cell>
          <cell r="N599">
            <v>20</v>
          </cell>
          <cell r="O599">
            <v>622</v>
          </cell>
          <cell r="P599">
            <v>91</v>
          </cell>
          <cell r="Q599">
            <v>12</v>
          </cell>
          <cell r="R599">
            <v>443</v>
          </cell>
          <cell r="S599">
            <v>78.5</v>
          </cell>
          <cell r="T599">
            <v>30</v>
          </cell>
          <cell r="U599">
            <v>699</v>
          </cell>
        </row>
        <row r="600">
          <cell r="D600" t="str">
            <v>宋鑫宇</v>
          </cell>
          <cell r="E600" t="str">
            <v>初2022级5班</v>
          </cell>
          <cell r="F600">
            <v>535.5</v>
          </cell>
          <cell r="G600">
            <v>16</v>
          </cell>
          <cell r="H600" t="str">
            <v>---</v>
          </cell>
          <cell r="I600">
            <v>1</v>
          </cell>
          <cell r="J600">
            <v>597</v>
          </cell>
          <cell r="K600" t="str">
            <v>---</v>
          </cell>
          <cell r="L600">
            <v>43</v>
          </cell>
          <cell r="M600">
            <v>87</v>
          </cell>
          <cell r="N600">
            <v>45</v>
          </cell>
          <cell r="O600">
            <v>807</v>
          </cell>
          <cell r="P600">
            <v>91</v>
          </cell>
          <cell r="Q600">
            <v>8</v>
          </cell>
          <cell r="R600">
            <v>443</v>
          </cell>
          <cell r="S600">
            <v>88.5</v>
          </cell>
          <cell r="T600">
            <v>25</v>
          </cell>
          <cell r="U600">
            <v>639</v>
          </cell>
        </row>
        <row r="601">
          <cell r="D601" t="str">
            <v>银柯鑫</v>
          </cell>
          <cell r="E601" t="str">
            <v>初2022级6班</v>
          </cell>
          <cell r="F601">
            <v>535.5</v>
          </cell>
          <cell r="G601">
            <v>20</v>
          </cell>
          <cell r="H601">
            <v>17</v>
          </cell>
          <cell r="I601" t="str">
            <v>---</v>
          </cell>
          <cell r="J601">
            <v>597</v>
          </cell>
          <cell r="K601">
            <v>150</v>
          </cell>
          <cell r="L601" t="str">
            <v>---</v>
          </cell>
          <cell r="M601">
            <v>107</v>
          </cell>
          <cell r="N601">
            <v>13</v>
          </cell>
          <cell r="O601">
            <v>425</v>
          </cell>
          <cell r="P601">
            <v>78</v>
          </cell>
          <cell r="Q601">
            <v>15</v>
          </cell>
          <cell r="R601">
            <v>574</v>
          </cell>
          <cell r="S601">
            <v>126</v>
          </cell>
          <cell r="T601">
            <v>5</v>
          </cell>
          <cell r="U601">
            <v>307</v>
          </cell>
        </row>
        <row r="602">
          <cell r="D602" t="str">
            <v>周苗</v>
          </cell>
          <cell r="E602" t="str">
            <v>初2022级5班</v>
          </cell>
          <cell r="F602">
            <v>534</v>
          </cell>
          <cell r="G602">
            <v>17</v>
          </cell>
          <cell r="H602">
            <v>9</v>
          </cell>
          <cell r="I602" t="str">
            <v>---</v>
          </cell>
          <cell r="J602">
            <v>600</v>
          </cell>
          <cell r="K602">
            <v>90</v>
          </cell>
          <cell r="L602" t="str">
            <v>---</v>
          </cell>
          <cell r="M602">
            <v>103</v>
          </cell>
          <cell r="N602">
            <v>15</v>
          </cell>
          <cell r="O602">
            <v>520</v>
          </cell>
          <cell r="P602">
            <v>64</v>
          </cell>
          <cell r="Q602">
            <v>19</v>
          </cell>
          <cell r="R602">
            <v>698</v>
          </cell>
          <cell r="S602">
            <v>130</v>
          </cell>
          <cell r="T602">
            <v>3</v>
          </cell>
          <cell r="U602">
            <v>251</v>
          </cell>
        </row>
        <row r="603">
          <cell r="D603" t="str">
            <v>张涵5797</v>
          </cell>
          <cell r="E603" t="str">
            <v>初2022级10班</v>
          </cell>
          <cell r="F603">
            <v>533.5</v>
          </cell>
          <cell r="G603">
            <v>53</v>
          </cell>
          <cell r="H603" t="str">
            <v>---</v>
          </cell>
          <cell r="I603">
            <v>10</v>
          </cell>
          <cell r="J603">
            <v>601</v>
          </cell>
          <cell r="K603" t="str">
            <v>---</v>
          </cell>
          <cell r="L603">
            <v>248</v>
          </cell>
          <cell r="M603">
            <v>103</v>
          </cell>
          <cell r="N603">
            <v>46</v>
          </cell>
          <cell r="O603">
            <v>520</v>
          </cell>
          <cell r="P603">
            <v>76</v>
          </cell>
          <cell r="Q603">
            <v>51</v>
          </cell>
          <cell r="R603">
            <v>585</v>
          </cell>
          <cell r="S603">
            <v>45.5</v>
          </cell>
          <cell r="T603">
            <v>55</v>
          </cell>
          <cell r="U603">
            <v>857</v>
          </cell>
        </row>
        <row r="604">
          <cell r="D604" t="str">
            <v>张耀月</v>
          </cell>
          <cell r="E604" t="str">
            <v>初2022级16班</v>
          </cell>
          <cell r="F604">
            <v>533.5</v>
          </cell>
          <cell r="G604">
            <v>60</v>
          </cell>
          <cell r="H604" t="str">
            <v>---</v>
          </cell>
          <cell r="I604">
            <v>1</v>
          </cell>
          <cell r="J604">
            <v>601</v>
          </cell>
          <cell r="K604">
            <v>18</v>
          </cell>
          <cell r="L604" t="str">
            <v>---</v>
          </cell>
          <cell r="M604">
            <v>107</v>
          </cell>
          <cell r="N604">
            <v>46</v>
          </cell>
          <cell r="O604">
            <v>425</v>
          </cell>
          <cell r="P604">
            <v>86</v>
          </cell>
          <cell r="Q604">
            <v>55</v>
          </cell>
          <cell r="R604">
            <v>501</v>
          </cell>
          <cell r="S604">
            <v>84.5</v>
          </cell>
          <cell r="T604">
            <v>55</v>
          </cell>
          <cell r="U604">
            <v>664</v>
          </cell>
        </row>
        <row r="605">
          <cell r="D605" t="str">
            <v>宋文鞠</v>
          </cell>
          <cell r="E605" t="str">
            <v>初2022级14班</v>
          </cell>
          <cell r="F605">
            <v>533</v>
          </cell>
          <cell r="G605">
            <v>24</v>
          </cell>
          <cell r="H605" t="str">
            <v>---</v>
          </cell>
          <cell r="I605">
            <v>1</v>
          </cell>
          <cell r="J605">
            <v>603</v>
          </cell>
          <cell r="K605" t="str">
            <v>---</v>
          </cell>
          <cell r="L605">
            <v>9</v>
          </cell>
          <cell r="M605">
            <v>93</v>
          </cell>
          <cell r="N605">
            <v>38</v>
          </cell>
          <cell r="O605">
            <v>732</v>
          </cell>
          <cell r="P605">
            <v>73</v>
          </cell>
          <cell r="Q605">
            <v>24</v>
          </cell>
          <cell r="R605">
            <v>607</v>
          </cell>
          <cell r="S605">
            <v>106</v>
          </cell>
          <cell r="T605">
            <v>19</v>
          </cell>
          <cell r="U605">
            <v>511</v>
          </cell>
        </row>
        <row r="606">
          <cell r="D606" t="str">
            <v>李俊熙</v>
          </cell>
          <cell r="E606" t="str">
            <v>初2022级11班</v>
          </cell>
          <cell r="F606">
            <v>531.5</v>
          </cell>
          <cell r="G606">
            <v>53</v>
          </cell>
          <cell r="H606">
            <v>2</v>
          </cell>
          <cell r="I606" t="str">
            <v>---</v>
          </cell>
          <cell r="J606">
            <v>604</v>
          </cell>
          <cell r="K606">
            <v>21</v>
          </cell>
          <cell r="L606" t="str">
            <v>---</v>
          </cell>
          <cell r="M606">
            <v>99</v>
          </cell>
          <cell r="N606">
            <v>57</v>
          </cell>
          <cell r="O606">
            <v>622</v>
          </cell>
          <cell r="P606">
            <v>98</v>
          </cell>
          <cell r="Q606">
            <v>31</v>
          </cell>
          <cell r="R606">
            <v>369</v>
          </cell>
          <cell r="S606">
            <v>79.5</v>
          </cell>
          <cell r="T606">
            <v>54</v>
          </cell>
          <cell r="U606">
            <v>690</v>
          </cell>
        </row>
        <row r="607">
          <cell r="D607" t="str">
            <v>魏菡</v>
          </cell>
          <cell r="E607" t="str">
            <v>初2022级15班</v>
          </cell>
          <cell r="F607">
            <v>531.5</v>
          </cell>
          <cell r="G607">
            <v>17</v>
          </cell>
          <cell r="H607" t="str">
            <v>---</v>
          </cell>
          <cell r="I607">
            <v>6</v>
          </cell>
          <cell r="J607">
            <v>604</v>
          </cell>
          <cell r="K607" t="str">
            <v>---</v>
          </cell>
          <cell r="L607">
            <v>136</v>
          </cell>
          <cell r="M607">
            <v>90</v>
          </cell>
          <cell r="N607">
            <v>38</v>
          </cell>
          <cell r="O607">
            <v>778</v>
          </cell>
          <cell r="P607">
            <v>66</v>
          </cell>
          <cell r="Q607">
            <v>27</v>
          </cell>
          <cell r="R607">
            <v>687</v>
          </cell>
          <cell r="S607">
            <v>87.5</v>
          </cell>
          <cell r="T607">
            <v>25</v>
          </cell>
          <cell r="U607">
            <v>647</v>
          </cell>
        </row>
        <row r="608">
          <cell r="D608" t="str">
            <v>陈科良</v>
          </cell>
          <cell r="E608" t="str">
            <v>初2022级15班</v>
          </cell>
          <cell r="F608">
            <v>531</v>
          </cell>
          <cell r="G608">
            <v>18</v>
          </cell>
          <cell r="H608" t="str">
            <v>---</v>
          </cell>
          <cell r="I608">
            <v>5</v>
          </cell>
          <cell r="J608">
            <v>606</v>
          </cell>
          <cell r="K608" t="str">
            <v>---</v>
          </cell>
          <cell r="L608">
            <v>97</v>
          </cell>
          <cell r="M608">
            <v>91</v>
          </cell>
          <cell r="N608">
            <v>36</v>
          </cell>
          <cell r="O608">
            <v>765</v>
          </cell>
          <cell r="P608">
            <v>83</v>
          </cell>
          <cell r="Q608">
            <v>12</v>
          </cell>
          <cell r="R608">
            <v>528</v>
          </cell>
          <cell r="S608">
            <v>78.5</v>
          </cell>
          <cell r="T608">
            <v>30</v>
          </cell>
          <cell r="U608">
            <v>699</v>
          </cell>
        </row>
        <row r="609">
          <cell r="D609" t="str">
            <v>陈煜涵</v>
          </cell>
          <cell r="E609" t="str">
            <v>初2022级6班</v>
          </cell>
          <cell r="F609">
            <v>531</v>
          </cell>
          <cell r="G609">
            <v>21</v>
          </cell>
          <cell r="H609">
            <v>6</v>
          </cell>
          <cell r="I609" t="str">
            <v>---</v>
          </cell>
          <cell r="J609">
            <v>606</v>
          </cell>
          <cell r="K609">
            <v>78</v>
          </cell>
          <cell r="L609" t="str">
            <v>---</v>
          </cell>
          <cell r="M609">
            <v>103</v>
          </cell>
          <cell r="N609">
            <v>20</v>
          </cell>
          <cell r="O609">
            <v>520</v>
          </cell>
          <cell r="P609">
            <v>91</v>
          </cell>
          <cell r="Q609">
            <v>6</v>
          </cell>
          <cell r="R609">
            <v>443</v>
          </cell>
          <cell r="S609">
            <v>98.5</v>
          </cell>
          <cell r="T609">
            <v>19</v>
          </cell>
          <cell r="U609">
            <v>575</v>
          </cell>
        </row>
        <row r="610">
          <cell r="D610" t="str">
            <v>古炜轩</v>
          </cell>
          <cell r="E610" t="str">
            <v>初2022级5班</v>
          </cell>
          <cell r="F610">
            <v>529.5</v>
          </cell>
          <cell r="G610">
            <v>18</v>
          </cell>
          <cell r="H610" t="str">
            <v>---</v>
          </cell>
          <cell r="I610">
            <v>6</v>
          </cell>
          <cell r="J610">
            <v>608</v>
          </cell>
          <cell r="K610" t="str">
            <v>---</v>
          </cell>
          <cell r="L610">
            <v>107</v>
          </cell>
          <cell r="M610">
            <v>93</v>
          </cell>
          <cell r="N610">
            <v>38</v>
          </cell>
          <cell r="O610">
            <v>732</v>
          </cell>
          <cell r="P610">
            <v>67</v>
          </cell>
          <cell r="Q610">
            <v>17</v>
          </cell>
          <cell r="R610">
            <v>674</v>
          </cell>
          <cell r="S610">
            <v>90</v>
          </cell>
          <cell r="T610">
            <v>24</v>
          </cell>
          <cell r="U610">
            <v>629</v>
          </cell>
        </row>
        <row r="611">
          <cell r="D611" t="str">
            <v>黄柯宇</v>
          </cell>
          <cell r="E611" t="str">
            <v>初2022级1班</v>
          </cell>
          <cell r="F611">
            <v>529.5</v>
          </cell>
          <cell r="G611">
            <v>26</v>
          </cell>
          <cell r="H611" t="str">
            <v>---</v>
          </cell>
          <cell r="I611">
            <v>5</v>
          </cell>
          <cell r="J611">
            <v>608</v>
          </cell>
          <cell r="K611" t="str">
            <v>---</v>
          </cell>
          <cell r="L611">
            <v>75</v>
          </cell>
          <cell r="M611">
            <v>100</v>
          </cell>
          <cell r="N611">
            <v>22</v>
          </cell>
          <cell r="O611">
            <v>599</v>
          </cell>
          <cell r="P611">
            <v>94</v>
          </cell>
          <cell r="Q611">
            <v>8</v>
          </cell>
          <cell r="R611">
            <v>411</v>
          </cell>
          <cell r="S611">
            <v>61.5</v>
          </cell>
          <cell r="T611">
            <v>45</v>
          </cell>
          <cell r="U611">
            <v>785</v>
          </cell>
        </row>
        <row r="612">
          <cell r="D612" t="str">
            <v>李舟洋</v>
          </cell>
          <cell r="E612" t="str">
            <v>初2022级14班</v>
          </cell>
          <cell r="F612">
            <v>529.5</v>
          </cell>
          <cell r="G612">
            <v>25</v>
          </cell>
          <cell r="H612" t="str">
            <v>---</v>
          </cell>
          <cell r="I612">
            <v>12</v>
          </cell>
          <cell r="J612">
            <v>608</v>
          </cell>
          <cell r="K612" t="str">
            <v>---</v>
          </cell>
          <cell r="L612">
            <v>109</v>
          </cell>
          <cell r="M612">
            <v>100</v>
          </cell>
          <cell r="N612">
            <v>25</v>
          </cell>
          <cell r="O612">
            <v>599</v>
          </cell>
          <cell r="P612">
            <v>94</v>
          </cell>
          <cell r="Q612">
            <v>6</v>
          </cell>
          <cell r="R612">
            <v>411</v>
          </cell>
          <cell r="S612">
            <v>55.5</v>
          </cell>
          <cell r="T612">
            <v>46</v>
          </cell>
          <cell r="U612">
            <v>810</v>
          </cell>
        </row>
        <row r="613">
          <cell r="D613" t="str">
            <v>刘梓钰</v>
          </cell>
          <cell r="E613" t="str">
            <v>初2022级2班</v>
          </cell>
          <cell r="F613">
            <v>529.5</v>
          </cell>
          <cell r="G613">
            <v>22</v>
          </cell>
          <cell r="H613">
            <v>4</v>
          </cell>
          <cell r="I613" t="str">
            <v>---</v>
          </cell>
          <cell r="J613">
            <v>608</v>
          </cell>
          <cell r="K613" t="str">
            <v>---</v>
          </cell>
          <cell r="L613">
            <v>2</v>
          </cell>
          <cell r="M613">
            <v>108</v>
          </cell>
          <cell r="N613">
            <v>9</v>
          </cell>
          <cell r="O613">
            <v>399</v>
          </cell>
          <cell r="P613">
            <v>50</v>
          </cell>
          <cell r="Q613">
            <v>33</v>
          </cell>
          <cell r="R613">
            <v>796</v>
          </cell>
          <cell r="S613">
            <v>112.5</v>
          </cell>
          <cell r="T613">
            <v>12</v>
          </cell>
          <cell r="U613">
            <v>448</v>
          </cell>
        </row>
        <row r="614">
          <cell r="D614" t="str">
            <v>余泓庆</v>
          </cell>
          <cell r="E614" t="str">
            <v>初2022级7班</v>
          </cell>
          <cell r="F614">
            <v>528.5</v>
          </cell>
          <cell r="G614">
            <v>22</v>
          </cell>
          <cell r="H614" t="str">
            <v>---</v>
          </cell>
          <cell r="I614">
            <v>7</v>
          </cell>
          <cell r="J614">
            <v>612</v>
          </cell>
          <cell r="K614" t="str">
            <v>---</v>
          </cell>
          <cell r="L614">
            <v>82</v>
          </cell>
          <cell r="M614">
            <v>102</v>
          </cell>
          <cell r="N614">
            <v>22</v>
          </cell>
          <cell r="O614">
            <v>540</v>
          </cell>
          <cell r="P614">
            <v>64</v>
          </cell>
          <cell r="Q614">
            <v>37</v>
          </cell>
          <cell r="R614">
            <v>698</v>
          </cell>
          <cell r="S614">
            <v>88</v>
          </cell>
          <cell r="T614">
            <v>25</v>
          </cell>
          <cell r="U614">
            <v>645</v>
          </cell>
        </row>
        <row r="615">
          <cell r="D615" t="str">
            <v>胡璇宇</v>
          </cell>
          <cell r="E615" t="str">
            <v>初2022级6班</v>
          </cell>
          <cell r="F615">
            <v>528</v>
          </cell>
          <cell r="G615">
            <v>22</v>
          </cell>
          <cell r="H615" t="str">
            <v>---</v>
          </cell>
          <cell r="I615">
            <v>7</v>
          </cell>
          <cell r="J615">
            <v>613</v>
          </cell>
          <cell r="K615" t="str">
            <v>---</v>
          </cell>
          <cell r="L615">
            <v>41</v>
          </cell>
          <cell r="M615">
            <v>101</v>
          </cell>
          <cell r="N615">
            <v>23</v>
          </cell>
          <cell r="O615">
            <v>572</v>
          </cell>
          <cell r="P615">
            <v>74</v>
          </cell>
          <cell r="Q615">
            <v>20</v>
          </cell>
          <cell r="R615">
            <v>601</v>
          </cell>
          <cell r="S615">
            <v>87</v>
          </cell>
          <cell r="T615">
            <v>25</v>
          </cell>
          <cell r="U615">
            <v>649</v>
          </cell>
        </row>
        <row r="616">
          <cell r="D616" t="str">
            <v>吕菡一</v>
          </cell>
          <cell r="E616" t="str">
            <v>初2022级3班</v>
          </cell>
          <cell r="F616">
            <v>528</v>
          </cell>
          <cell r="G616">
            <v>56</v>
          </cell>
          <cell r="H616">
            <v>1</v>
          </cell>
          <cell r="I616" t="str">
            <v>---</v>
          </cell>
          <cell r="J616">
            <v>613</v>
          </cell>
          <cell r="K616">
            <v>61</v>
          </cell>
          <cell r="L616" t="str">
            <v>---</v>
          </cell>
          <cell r="M616">
            <v>104</v>
          </cell>
          <cell r="N616">
            <v>43</v>
          </cell>
          <cell r="O616">
            <v>496</v>
          </cell>
          <cell r="P616">
            <v>72</v>
          </cell>
          <cell r="Q616">
            <v>55</v>
          </cell>
          <cell r="R616">
            <v>622</v>
          </cell>
          <cell r="S616">
            <v>108.5</v>
          </cell>
          <cell r="T616">
            <v>44</v>
          </cell>
          <cell r="U616">
            <v>490</v>
          </cell>
        </row>
        <row r="617">
          <cell r="D617" t="str">
            <v>熊京瑞</v>
          </cell>
          <cell r="E617" t="str">
            <v>初2022级11班</v>
          </cell>
          <cell r="F617">
            <v>528</v>
          </cell>
          <cell r="G617">
            <v>54</v>
          </cell>
          <cell r="H617">
            <v>3</v>
          </cell>
          <cell r="I617" t="str">
            <v>---</v>
          </cell>
          <cell r="J617">
            <v>613</v>
          </cell>
          <cell r="K617">
            <v>126</v>
          </cell>
          <cell r="L617" t="str">
            <v>---</v>
          </cell>
          <cell r="M617">
            <v>101</v>
          </cell>
          <cell r="N617">
            <v>53</v>
          </cell>
          <cell r="O617">
            <v>572</v>
          </cell>
          <cell r="P617">
            <v>102</v>
          </cell>
          <cell r="Q617">
            <v>28</v>
          </cell>
          <cell r="R617">
            <v>334</v>
          </cell>
          <cell r="S617">
            <v>99</v>
          </cell>
          <cell r="T617">
            <v>45</v>
          </cell>
          <cell r="U617">
            <v>572</v>
          </cell>
        </row>
        <row r="618">
          <cell r="D618" t="str">
            <v>洪天赐</v>
          </cell>
          <cell r="E618" t="str">
            <v>初2022级5班</v>
          </cell>
          <cell r="F618">
            <v>525.5</v>
          </cell>
          <cell r="G618">
            <v>19</v>
          </cell>
          <cell r="H618" t="str">
            <v>---</v>
          </cell>
          <cell r="I618">
            <v>10</v>
          </cell>
          <cell r="J618">
            <v>616</v>
          </cell>
          <cell r="K618" t="str">
            <v>---</v>
          </cell>
          <cell r="L618">
            <v>151</v>
          </cell>
          <cell r="M618">
            <v>65</v>
          </cell>
          <cell r="N618">
            <v>59</v>
          </cell>
          <cell r="O618">
            <v>926</v>
          </cell>
          <cell r="P618">
            <v>73</v>
          </cell>
          <cell r="Q618">
            <v>13</v>
          </cell>
          <cell r="R618">
            <v>607</v>
          </cell>
          <cell r="S618">
            <v>98</v>
          </cell>
          <cell r="T618">
            <v>20</v>
          </cell>
          <cell r="U618">
            <v>578</v>
          </cell>
        </row>
        <row r="619">
          <cell r="D619" t="str">
            <v>刘艺</v>
          </cell>
          <cell r="E619" t="str">
            <v>初2022级1班</v>
          </cell>
          <cell r="F619">
            <v>525</v>
          </cell>
          <cell r="G619">
            <v>27</v>
          </cell>
          <cell r="H619">
            <v>2</v>
          </cell>
          <cell r="I619" t="str">
            <v>---</v>
          </cell>
          <cell r="J619">
            <v>617</v>
          </cell>
          <cell r="K619" t="str">
            <v>---</v>
          </cell>
          <cell r="L619">
            <v>11</v>
          </cell>
          <cell r="M619">
            <v>93</v>
          </cell>
          <cell r="N619">
            <v>34</v>
          </cell>
          <cell r="O619">
            <v>732</v>
          </cell>
          <cell r="P619">
            <v>67</v>
          </cell>
          <cell r="Q619">
            <v>30</v>
          </cell>
          <cell r="R619">
            <v>674</v>
          </cell>
          <cell r="S619">
            <v>106</v>
          </cell>
          <cell r="T619">
            <v>20</v>
          </cell>
          <cell r="U619">
            <v>511</v>
          </cell>
        </row>
        <row r="620">
          <cell r="D620" t="str">
            <v>潘虹羽</v>
          </cell>
          <cell r="E620" t="str">
            <v>初2022级1班</v>
          </cell>
          <cell r="F620">
            <v>525</v>
          </cell>
          <cell r="G620">
            <v>27</v>
          </cell>
          <cell r="H620" t="str">
            <v>---</v>
          </cell>
          <cell r="I620">
            <v>4</v>
          </cell>
          <cell r="J620">
            <v>617</v>
          </cell>
          <cell r="K620" t="str">
            <v>---</v>
          </cell>
          <cell r="L620">
            <v>69</v>
          </cell>
          <cell r="M620">
            <v>93</v>
          </cell>
          <cell r="N620">
            <v>34</v>
          </cell>
          <cell r="O620">
            <v>732</v>
          </cell>
          <cell r="P620">
            <v>70</v>
          </cell>
          <cell r="Q620">
            <v>25</v>
          </cell>
          <cell r="R620">
            <v>641</v>
          </cell>
          <cell r="S620">
            <v>91.5</v>
          </cell>
          <cell r="T620">
            <v>32</v>
          </cell>
          <cell r="U620">
            <v>619</v>
          </cell>
        </row>
        <row r="621">
          <cell r="D621" t="str">
            <v>税泽熙</v>
          </cell>
          <cell r="E621" t="str">
            <v>初2022级2班</v>
          </cell>
          <cell r="F621">
            <v>524.5</v>
          </cell>
          <cell r="G621">
            <v>23</v>
          </cell>
          <cell r="H621" t="str">
            <v>---</v>
          </cell>
          <cell r="I621">
            <v>14</v>
          </cell>
          <cell r="J621">
            <v>619</v>
          </cell>
          <cell r="K621" t="str">
            <v>---</v>
          </cell>
          <cell r="L621">
            <v>167</v>
          </cell>
          <cell r="M621">
            <v>104</v>
          </cell>
          <cell r="N621">
            <v>14</v>
          </cell>
          <cell r="O621">
            <v>496</v>
          </cell>
          <cell r="P621">
            <v>70</v>
          </cell>
          <cell r="Q621">
            <v>22</v>
          </cell>
          <cell r="R621">
            <v>641</v>
          </cell>
          <cell r="S621">
            <v>59.5</v>
          </cell>
          <cell r="T621">
            <v>38</v>
          </cell>
          <cell r="U621">
            <v>795</v>
          </cell>
        </row>
        <row r="622">
          <cell r="D622" t="str">
            <v>葛倩兮</v>
          </cell>
          <cell r="E622" t="str">
            <v>初2022级7班</v>
          </cell>
          <cell r="F622">
            <v>524</v>
          </cell>
          <cell r="G622">
            <v>23</v>
          </cell>
          <cell r="H622">
            <v>1</v>
          </cell>
          <cell r="I622" t="str">
            <v>---</v>
          </cell>
          <cell r="J622">
            <v>620</v>
          </cell>
          <cell r="K622">
            <v>26</v>
          </cell>
          <cell r="L622" t="str">
            <v>---</v>
          </cell>
          <cell r="M622">
            <v>98</v>
          </cell>
          <cell r="N622">
            <v>29</v>
          </cell>
          <cell r="O622">
            <v>653</v>
          </cell>
          <cell r="P622">
            <v>74</v>
          </cell>
          <cell r="Q622">
            <v>30</v>
          </cell>
          <cell r="R622">
            <v>601</v>
          </cell>
          <cell r="S622">
            <v>102</v>
          </cell>
          <cell r="T622">
            <v>16</v>
          </cell>
          <cell r="U622">
            <v>546</v>
          </cell>
        </row>
        <row r="623">
          <cell r="D623" t="str">
            <v>周浩轩</v>
          </cell>
          <cell r="E623" t="str">
            <v>初2022级15班</v>
          </cell>
          <cell r="F623">
            <v>524</v>
          </cell>
          <cell r="G623">
            <v>19</v>
          </cell>
          <cell r="H623" t="str">
            <v>---</v>
          </cell>
          <cell r="I623">
            <v>13</v>
          </cell>
          <cell r="J623">
            <v>620</v>
          </cell>
          <cell r="K623" t="str">
            <v>---</v>
          </cell>
          <cell r="L623">
            <v>275</v>
          </cell>
          <cell r="M623">
            <v>94</v>
          </cell>
          <cell r="N623">
            <v>28</v>
          </cell>
          <cell r="O623">
            <v>716</v>
          </cell>
          <cell r="P623">
            <v>67</v>
          </cell>
          <cell r="Q623">
            <v>26</v>
          </cell>
          <cell r="R623">
            <v>674</v>
          </cell>
          <cell r="S623">
            <v>53</v>
          </cell>
          <cell r="T623">
            <v>51</v>
          </cell>
          <cell r="U623">
            <v>822</v>
          </cell>
        </row>
        <row r="624">
          <cell r="D624" t="str">
            <v>何梦羽扬</v>
          </cell>
          <cell r="E624" t="str">
            <v>初2022级1班</v>
          </cell>
          <cell r="F624">
            <v>523.5</v>
          </cell>
          <cell r="G624">
            <v>29</v>
          </cell>
          <cell r="H624" t="str">
            <v>---</v>
          </cell>
          <cell r="I624">
            <v>15</v>
          </cell>
          <cell r="J624">
            <v>622</v>
          </cell>
          <cell r="K624" t="str">
            <v>---</v>
          </cell>
          <cell r="L624">
            <v>162</v>
          </cell>
          <cell r="M624">
            <v>104</v>
          </cell>
          <cell r="N624">
            <v>14</v>
          </cell>
          <cell r="O624">
            <v>496</v>
          </cell>
          <cell r="P624">
            <v>34</v>
          </cell>
          <cell r="Q624">
            <v>52</v>
          </cell>
          <cell r="R624">
            <v>864</v>
          </cell>
          <cell r="S624">
            <v>95.5</v>
          </cell>
          <cell r="T624">
            <v>27</v>
          </cell>
          <cell r="U624">
            <v>594</v>
          </cell>
        </row>
        <row r="625">
          <cell r="D625" t="str">
            <v>徐欣怡6526</v>
          </cell>
          <cell r="E625" t="str">
            <v>初2022级15班</v>
          </cell>
          <cell r="F625">
            <v>522</v>
          </cell>
          <cell r="G625">
            <v>20</v>
          </cell>
          <cell r="H625" t="str">
            <v>---</v>
          </cell>
          <cell r="I625">
            <v>2</v>
          </cell>
          <cell r="J625">
            <v>623</v>
          </cell>
          <cell r="K625" t="str">
            <v>---</v>
          </cell>
          <cell r="L625">
            <v>61</v>
          </cell>
          <cell r="M625">
            <v>109</v>
          </cell>
          <cell r="N625">
            <v>8</v>
          </cell>
          <cell r="O625">
            <v>373</v>
          </cell>
          <cell r="P625">
            <v>43</v>
          </cell>
          <cell r="Q625">
            <v>49</v>
          </cell>
          <cell r="R625">
            <v>827</v>
          </cell>
          <cell r="S625">
            <v>103</v>
          </cell>
          <cell r="T625">
            <v>15</v>
          </cell>
          <cell r="U625">
            <v>540</v>
          </cell>
        </row>
        <row r="626">
          <cell r="D626" t="str">
            <v>陈思琦</v>
          </cell>
          <cell r="E626" t="str">
            <v>初2022级3班</v>
          </cell>
          <cell r="F626">
            <v>521.5</v>
          </cell>
          <cell r="G626">
            <v>57</v>
          </cell>
          <cell r="H626" t="str">
            <v>---</v>
          </cell>
          <cell r="I626">
            <v>2</v>
          </cell>
          <cell r="J626">
            <v>624</v>
          </cell>
          <cell r="K626">
            <v>8</v>
          </cell>
          <cell r="L626" t="str">
            <v>---</v>
          </cell>
          <cell r="M626">
            <v>112</v>
          </cell>
          <cell r="N626">
            <v>21</v>
          </cell>
          <cell r="O626">
            <v>280</v>
          </cell>
          <cell r="P626">
            <v>70</v>
          </cell>
          <cell r="Q626">
            <v>56</v>
          </cell>
          <cell r="R626">
            <v>641</v>
          </cell>
          <cell r="S626">
            <v>86.5</v>
          </cell>
          <cell r="T626">
            <v>58</v>
          </cell>
          <cell r="U626">
            <v>654</v>
          </cell>
        </row>
        <row r="627">
          <cell r="D627" t="str">
            <v>刘珂萱</v>
          </cell>
          <cell r="E627" t="str">
            <v>初2022级6班</v>
          </cell>
          <cell r="F627">
            <v>521.5</v>
          </cell>
          <cell r="G627">
            <v>23</v>
          </cell>
          <cell r="H627">
            <v>3</v>
          </cell>
          <cell r="I627" t="str">
            <v>---</v>
          </cell>
          <cell r="J627">
            <v>624</v>
          </cell>
          <cell r="K627">
            <v>57</v>
          </cell>
          <cell r="L627" t="str">
            <v>---</v>
          </cell>
          <cell r="M627">
            <v>109</v>
          </cell>
          <cell r="N627">
            <v>9</v>
          </cell>
          <cell r="O627">
            <v>373</v>
          </cell>
          <cell r="P627">
            <v>69</v>
          </cell>
          <cell r="Q627">
            <v>30</v>
          </cell>
          <cell r="R627">
            <v>656</v>
          </cell>
          <cell r="S627">
            <v>102.5</v>
          </cell>
          <cell r="T627">
            <v>16</v>
          </cell>
          <cell r="U627">
            <v>542</v>
          </cell>
        </row>
        <row r="628">
          <cell r="D628" t="str">
            <v>刘永娜</v>
          </cell>
          <cell r="E628" t="str">
            <v>初2022级15班</v>
          </cell>
          <cell r="F628">
            <v>521.5</v>
          </cell>
          <cell r="G628">
            <v>21</v>
          </cell>
          <cell r="H628" t="str">
            <v>---</v>
          </cell>
          <cell r="I628">
            <v>1</v>
          </cell>
          <cell r="J628">
            <v>624</v>
          </cell>
          <cell r="K628" t="str">
            <v>---</v>
          </cell>
          <cell r="L628">
            <v>48</v>
          </cell>
          <cell r="M628">
            <v>109</v>
          </cell>
          <cell r="N628">
            <v>8</v>
          </cell>
          <cell r="O628">
            <v>373</v>
          </cell>
          <cell r="P628">
            <v>58</v>
          </cell>
          <cell r="Q628">
            <v>38</v>
          </cell>
          <cell r="R628">
            <v>744</v>
          </cell>
          <cell r="S628">
            <v>89.5</v>
          </cell>
          <cell r="T628">
            <v>24</v>
          </cell>
          <cell r="U628">
            <v>633</v>
          </cell>
        </row>
        <row r="629">
          <cell r="D629" t="str">
            <v>王帅鑫</v>
          </cell>
          <cell r="E629" t="str">
            <v>初2022级15班</v>
          </cell>
          <cell r="F629">
            <v>521.5</v>
          </cell>
          <cell r="G629">
            <v>21</v>
          </cell>
          <cell r="H629">
            <v>5</v>
          </cell>
          <cell r="I629" t="str">
            <v>---</v>
          </cell>
          <cell r="J629">
            <v>624</v>
          </cell>
          <cell r="K629">
            <v>17</v>
          </cell>
          <cell r="L629" t="str">
            <v>---</v>
          </cell>
          <cell r="M629">
            <v>100</v>
          </cell>
          <cell r="N629">
            <v>19</v>
          </cell>
          <cell r="O629">
            <v>599</v>
          </cell>
          <cell r="P629">
            <v>70</v>
          </cell>
          <cell r="Q629">
            <v>25</v>
          </cell>
          <cell r="R629">
            <v>641</v>
          </cell>
          <cell r="S629">
            <v>100</v>
          </cell>
          <cell r="T629">
            <v>17</v>
          </cell>
          <cell r="U629">
            <v>564</v>
          </cell>
        </row>
        <row r="630">
          <cell r="D630" t="str">
            <v>伍安琪</v>
          </cell>
          <cell r="E630" t="str">
            <v>初2022级1班</v>
          </cell>
          <cell r="F630">
            <v>521.5</v>
          </cell>
          <cell r="G630">
            <v>30</v>
          </cell>
          <cell r="H630" t="str">
            <v>---</v>
          </cell>
          <cell r="I630">
            <v>5</v>
          </cell>
          <cell r="J630">
            <v>624</v>
          </cell>
          <cell r="K630" t="str">
            <v>---</v>
          </cell>
          <cell r="L630">
            <v>36</v>
          </cell>
          <cell r="M630">
            <v>102</v>
          </cell>
          <cell r="N630">
            <v>18</v>
          </cell>
          <cell r="O630">
            <v>540</v>
          </cell>
          <cell r="P630">
            <v>69</v>
          </cell>
          <cell r="Q630">
            <v>27</v>
          </cell>
          <cell r="R630">
            <v>656</v>
          </cell>
          <cell r="S630">
            <v>88</v>
          </cell>
          <cell r="T630">
            <v>35</v>
          </cell>
          <cell r="U630">
            <v>645</v>
          </cell>
        </row>
        <row r="631">
          <cell r="D631" t="str">
            <v>陈诺</v>
          </cell>
          <cell r="E631" t="str">
            <v>初2022级7班</v>
          </cell>
          <cell r="F631">
            <v>520.5</v>
          </cell>
          <cell r="G631">
            <v>24</v>
          </cell>
          <cell r="H631">
            <v>11</v>
          </cell>
          <cell r="I631" t="str">
            <v>---</v>
          </cell>
          <cell r="J631">
            <v>629</v>
          </cell>
          <cell r="K631">
            <v>135</v>
          </cell>
          <cell r="L631" t="str">
            <v>---</v>
          </cell>
          <cell r="M631">
            <v>105</v>
          </cell>
          <cell r="N631">
            <v>16</v>
          </cell>
          <cell r="O631">
            <v>470</v>
          </cell>
          <cell r="P631">
            <v>95</v>
          </cell>
          <cell r="Q631">
            <v>10</v>
          </cell>
          <cell r="R631">
            <v>404</v>
          </cell>
          <cell r="S631">
            <v>100.5</v>
          </cell>
          <cell r="T631">
            <v>17</v>
          </cell>
          <cell r="U631">
            <v>558</v>
          </cell>
        </row>
        <row r="632">
          <cell r="D632" t="str">
            <v>何瀚星</v>
          </cell>
          <cell r="E632" t="str">
            <v>初2022级11班</v>
          </cell>
          <cell r="F632">
            <v>520.5</v>
          </cell>
          <cell r="G632">
            <v>55</v>
          </cell>
          <cell r="H632" t="str">
            <v>---</v>
          </cell>
          <cell r="I632">
            <v>32</v>
          </cell>
          <cell r="J632">
            <v>629</v>
          </cell>
          <cell r="K632" t="str">
            <v>---</v>
          </cell>
          <cell r="L632">
            <v>407</v>
          </cell>
          <cell r="M632">
            <v>94</v>
          </cell>
          <cell r="N632">
            <v>60</v>
          </cell>
          <cell r="O632">
            <v>716</v>
          </cell>
          <cell r="P632">
            <v>38</v>
          </cell>
          <cell r="Q632">
            <v>60</v>
          </cell>
          <cell r="R632">
            <v>847</v>
          </cell>
          <cell r="S632">
            <v>58.5</v>
          </cell>
          <cell r="T632">
            <v>59</v>
          </cell>
          <cell r="U632">
            <v>800</v>
          </cell>
        </row>
        <row r="633">
          <cell r="D633" t="str">
            <v>赵浩林</v>
          </cell>
          <cell r="E633" t="str">
            <v>初2022级1班</v>
          </cell>
          <cell r="F633">
            <v>519.5</v>
          </cell>
          <cell r="G633">
            <v>31</v>
          </cell>
          <cell r="H633">
            <v>5</v>
          </cell>
          <cell r="I633" t="str">
            <v>---</v>
          </cell>
          <cell r="J633">
            <v>631</v>
          </cell>
          <cell r="K633">
            <v>76</v>
          </cell>
          <cell r="L633" t="str">
            <v>---</v>
          </cell>
          <cell r="M633">
            <v>85</v>
          </cell>
          <cell r="N633">
            <v>48</v>
          </cell>
          <cell r="O633">
            <v>834</v>
          </cell>
          <cell r="P633">
            <v>109</v>
          </cell>
          <cell r="Q633">
            <v>3</v>
          </cell>
          <cell r="R633">
            <v>267</v>
          </cell>
          <cell r="S633">
            <v>93.5</v>
          </cell>
          <cell r="T633">
            <v>29</v>
          </cell>
          <cell r="U633">
            <v>604</v>
          </cell>
        </row>
        <row r="634">
          <cell r="D634" t="str">
            <v>刘宏博</v>
          </cell>
          <cell r="E634" t="str">
            <v>初2022级11班</v>
          </cell>
          <cell r="F634">
            <v>518.5</v>
          </cell>
          <cell r="G634">
            <v>56</v>
          </cell>
          <cell r="H634" t="str">
            <v>---</v>
          </cell>
          <cell r="I634">
            <v>4</v>
          </cell>
          <cell r="J634">
            <v>632</v>
          </cell>
          <cell r="K634" t="str">
            <v>---</v>
          </cell>
          <cell r="L634">
            <v>50</v>
          </cell>
          <cell r="M634">
            <v>96</v>
          </cell>
          <cell r="N634">
            <v>59</v>
          </cell>
          <cell r="O634">
            <v>682</v>
          </cell>
          <cell r="P634">
            <v>69</v>
          </cell>
          <cell r="Q634">
            <v>55</v>
          </cell>
          <cell r="R634">
            <v>656</v>
          </cell>
          <cell r="S634">
            <v>89.5</v>
          </cell>
          <cell r="T634">
            <v>49</v>
          </cell>
          <cell r="U634">
            <v>633</v>
          </cell>
        </row>
        <row r="635">
          <cell r="D635" t="str">
            <v>张桐萱</v>
          </cell>
          <cell r="E635" t="str">
            <v>初2022级6班</v>
          </cell>
          <cell r="F635">
            <v>518.5</v>
          </cell>
          <cell r="G635">
            <v>24</v>
          </cell>
          <cell r="H635" t="str">
            <v>---</v>
          </cell>
          <cell r="I635">
            <v>4</v>
          </cell>
          <cell r="J635">
            <v>632</v>
          </cell>
          <cell r="K635" t="str">
            <v>---</v>
          </cell>
          <cell r="L635">
            <v>7</v>
          </cell>
          <cell r="M635">
            <v>91</v>
          </cell>
          <cell r="N635">
            <v>39</v>
          </cell>
          <cell r="O635">
            <v>765</v>
          </cell>
          <cell r="P635">
            <v>73</v>
          </cell>
          <cell r="Q635">
            <v>21</v>
          </cell>
          <cell r="R635">
            <v>607</v>
          </cell>
          <cell r="S635">
            <v>99.5</v>
          </cell>
          <cell r="T635">
            <v>18</v>
          </cell>
          <cell r="U635">
            <v>568</v>
          </cell>
        </row>
        <row r="636">
          <cell r="D636" t="str">
            <v>何天宇</v>
          </cell>
          <cell r="E636" t="str">
            <v>初2022级8班</v>
          </cell>
          <cell r="F636">
            <v>518</v>
          </cell>
          <cell r="G636">
            <v>19</v>
          </cell>
          <cell r="H636" t="str">
            <v>---</v>
          </cell>
          <cell r="I636">
            <v>10</v>
          </cell>
          <cell r="J636">
            <v>634</v>
          </cell>
          <cell r="K636" t="str">
            <v>---</v>
          </cell>
          <cell r="L636">
            <v>244</v>
          </cell>
          <cell r="M636">
            <v>93</v>
          </cell>
          <cell r="N636">
            <v>41</v>
          </cell>
          <cell r="O636">
            <v>732</v>
          </cell>
          <cell r="P636">
            <v>58</v>
          </cell>
          <cell r="Q636">
            <v>44</v>
          </cell>
          <cell r="R636">
            <v>744</v>
          </cell>
          <cell r="S636">
            <v>64</v>
          </cell>
          <cell r="T636">
            <v>38</v>
          </cell>
          <cell r="U636">
            <v>771</v>
          </cell>
        </row>
        <row r="637">
          <cell r="D637" t="str">
            <v>李憶轩</v>
          </cell>
          <cell r="E637" t="str">
            <v>初2022级14班</v>
          </cell>
          <cell r="F637">
            <v>517.5</v>
          </cell>
          <cell r="G637">
            <v>26</v>
          </cell>
          <cell r="H637" t="str">
            <v>---</v>
          </cell>
          <cell r="I637">
            <v>8</v>
          </cell>
          <cell r="J637">
            <v>635</v>
          </cell>
          <cell r="K637" t="str">
            <v>---</v>
          </cell>
          <cell r="L637">
            <v>111</v>
          </cell>
          <cell r="M637">
            <v>106</v>
          </cell>
          <cell r="N637">
            <v>12</v>
          </cell>
          <cell r="O637">
            <v>449</v>
          </cell>
          <cell r="P637">
            <v>75</v>
          </cell>
          <cell r="Q637">
            <v>22</v>
          </cell>
          <cell r="R637">
            <v>594</v>
          </cell>
          <cell r="S637">
            <v>61</v>
          </cell>
          <cell r="T637">
            <v>45</v>
          </cell>
          <cell r="U637">
            <v>788</v>
          </cell>
        </row>
        <row r="638">
          <cell r="D638" t="str">
            <v>刘一辉</v>
          </cell>
          <cell r="E638" t="str">
            <v>初2022级7班</v>
          </cell>
          <cell r="F638">
            <v>517</v>
          </cell>
          <cell r="G638">
            <v>25</v>
          </cell>
          <cell r="H638" t="str">
            <v>---</v>
          </cell>
          <cell r="I638">
            <v>3</v>
          </cell>
          <cell r="J638">
            <v>636</v>
          </cell>
          <cell r="K638" t="str">
            <v>---</v>
          </cell>
          <cell r="L638">
            <v>6</v>
          </cell>
          <cell r="M638">
            <v>96</v>
          </cell>
          <cell r="N638">
            <v>31</v>
          </cell>
          <cell r="O638">
            <v>682</v>
          </cell>
          <cell r="P638">
            <v>60</v>
          </cell>
          <cell r="Q638">
            <v>41</v>
          </cell>
          <cell r="R638">
            <v>732</v>
          </cell>
          <cell r="S638">
            <v>107.5</v>
          </cell>
          <cell r="T638">
            <v>12</v>
          </cell>
          <cell r="U638">
            <v>496</v>
          </cell>
        </row>
        <row r="639">
          <cell r="D639" t="str">
            <v>田蕊琪</v>
          </cell>
          <cell r="E639" t="str">
            <v>初2022级11班</v>
          </cell>
          <cell r="F639">
            <v>517</v>
          </cell>
          <cell r="G639">
            <v>57</v>
          </cell>
          <cell r="H639">
            <v>2</v>
          </cell>
          <cell r="I639" t="str">
            <v>---</v>
          </cell>
          <cell r="J639">
            <v>636</v>
          </cell>
          <cell r="K639">
            <v>132</v>
          </cell>
          <cell r="L639" t="str">
            <v>---</v>
          </cell>
          <cell r="M639">
            <v>109</v>
          </cell>
          <cell r="N639">
            <v>33</v>
          </cell>
          <cell r="O639">
            <v>373</v>
          </cell>
          <cell r="P639">
            <v>87</v>
          </cell>
          <cell r="Q639">
            <v>43</v>
          </cell>
          <cell r="R639">
            <v>493</v>
          </cell>
          <cell r="S639">
            <v>102</v>
          </cell>
          <cell r="T639">
            <v>43</v>
          </cell>
          <cell r="U639">
            <v>546</v>
          </cell>
        </row>
        <row r="640">
          <cell r="D640" t="str">
            <v>王宇航</v>
          </cell>
          <cell r="E640" t="str">
            <v>初2022级8班</v>
          </cell>
          <cell r="F640">
            <v>517</v>
          </cell>
          <cell r="G640">
            <v>20</v>
          </cell>
          <cell r="H640" t="str">
            <v>---</v>
          </cell>
          <cell r="I640">
            <v>2</v>
          </cell>
          <cell r="J640">
            <v>636</v>
          </cell>
          <cell r="K640" t="str">
            <v>---</v>
          </cell>
          <cell r="L640">
            <v>43</v>
          </cell>
          <cell r="M640">
            <v>96</v>
          </cell>
          <cell r="N640">
            <v>32</v>
          </cell>
          <cell r="O640">
            <v>682</v>
          </cell>
          <cell r="P640">
            <v>101</v>
          </cell>
          <cell r="Q640">
            <v>5</v>
          </cell>
          <cell r="R640">
            <v>347</v>
          </cell>
          <cell r="S640">
            <v>58.5</v>
          </cell>
          <cell r="T640">
            <v>43</v>
          </cell>
          <cell r="U640">
            <v>800</v>
          </cell>
        </row>
        <row r="641">
          <cell r="D641" t="str">
            <v>廖梓岐</v>
          </cell>
          <cell r="E641" t="str">
            <v>初2022级14班</v>
          </cell>
          <cell r="F641">
            <v>516.5</v>
          </cell>
          <cell r="G641">
            <v>27</v>
          </cell>
          <cell r="H641" t="str">
            <v>---</v>
          </cell>
          <cell r="I641">
            <v>3</v>
          </cell>
          <cell r="J641">
            <v>639</v>
          </cell>
          <cell r="K641" t="str">
            <v>---</v>
          </cell>
          <cell r="L641">
            <v>15</v>
          </cell>
          <cell r="M641">
            <v>102</v>
          </cell>
          <cell r="N641">
            <v>16</v>
          </cell>
          <cell r="O641">
            <v>540</v>
          </cell>
          <cell r="P641">
            <v>59</v>
          </cell>
          <cell r="Q641">
            <v>37</v>
          </cell>
          <cell r="R641">
            <v>738</v>
          </cell>
          <cell r="S641">
            <v>100</v>
          </cell>
          <cell r="T641">
            <v>24</v>
          </cell>
          <cell r="U641">
            <v>564</v>
          </cell>
        </row>
        <row r="642">
          <cell r="D642" t="str">
            <v>安俊龙</v>
          </cell>
          <cell r="E642" t="str">
            <v>初2022级8班</v>
          </cell>
          <cell r="F642">
            <v>516</v>
          </cell>
          <cell r="G642">
            <v>21</v>
          </cell>
          <cell r="H642">
            <v>4</v>
          </cell>
          <cell r="I642" t="str">
            <v>---</v>
          </cell>
          <cell r="J642">
            <v>640</v>
          </cell>
          <cell r="K642">
            <v>20</v>
          </cell>
          <cell r="L642" t="str">
            <v>---</v>
          </cell>
          <cell r="M642">
            <v>102</v>
          </cell>
          <cell r="N642">
            <v>18</v>
          </cell>
          <cell r="O642">
            <v>540</v>
          </cell>
          <cell r="P642">
            <v>93</v>
          </cell>
          <cell r="Q642">
            <v>11</v>
          </cell>
          <cell r="R642">
            <v>425</v>
          </cell>
          <cell r="S642">
            <v>74.5</v>
          </cell>
          <cell r="T642">
            <v>32</v>
          </cell>
          <cell r="U642">
            <v>724</v>
          </cell>
        </row>
        <row r="643">
          <cell r="D643" t="str">
            <v>周子琪</v>
          </cell>
          <cell r="E643" t="str">
            <v>初2022级5班</v>
          </cell>
          <cell r="F643">
            <v>516</v>
          </cell>
          <cell r="G643">
            <v>20</v>
          </cell>
          <cell r="H643">
            <v>2</v>
          </cell>
          <cell r="I643" t="str">
            <v>---</v>
          </cell>
          <cell r="J643">
            <v>640</v>
          </cell>
          <cell r="K643">
            <v>26</v>
          </cell>
          <cell r="L643" t="str">
            <v>---</v>
          </cell>
          <cell r="M643">
            <v>113</v>
          </cell>
          <cell r="N643">
            <v>4</v>
          </cell>
          <cell r="O643">
            <v>244</v>
          </cell>
          <cell r="P643">
            <v>71</v>
          </cell>
          <cell r="Q643">
            <v>16</v>
          </cell>
          <cell r="R643">
            <v>633</v>
          </cell>
          <cell r="S643">
            <v>87.5</v>
          </cell>
          <cell r="T643">
            <v>26</v>
          </cell>
          <cell r="U643">
            <v>647</v>
          </cell>
        </row>
        <row r="644">
          <cell r="D644" t="str">
            <v>闫航</v>
          </cell>
          <cell r="E644" t="str">
            <v>初2022级15班</v>
          </cell>
          <cell r="F644">
            <v>515</v>
          </cell>
          <cell r="G644">
            <v>23</v>
          </cell>
          <cell r="H644">
            <v>8</v>
          </cell>
          <cell r="I644" t="str">
            <v>---</v>
          </cell>
          <cell r="J644">
            <v>642</v>
          </cell>
          <cell r="K644">
            <v>21</v>
          </cell>
          <cell r="L644" t="str">
            <v>---</v>
          </cell>
          <cell r="M644">
            <v>97</v>
          </cell>
          <cell r="N644">
            <v>24</v>
          </cell>
          <cell r="O644">
            <v>666</v>
          </cell>
          <cell r="P644">
            <v>96</v>
          </cell>
          <cell r="Q644">
            <v>6</v>
          </cell>
          <cell r="R644">
            <v>393</v>
          </cell>
          <cell r="S644">
            <v>77</v>
          </cell>
          <cell r="T644">
            <v>33</v>
          </cell>
          <cell r="U644">
            <v>706</v>
          </cell>
        </row>
        <row r="645">
          <cell r="D645" t="str">
            <v>柴榆琴</v>
          </cell>
          <cell r="E645" t="str">
            <v>初2022级14班</v>
          </cell>
          <cell r="F645">
            <v>514</v>
          </cell>
          <cell r="G645">
            <v>28</v>
          </cell>
          <cell r="H645" t="str">
            <v>---</v>
          </cell>
          <cell r="I645">
            <v>7</v>
          </cell>
          <cell r="J645">
            <v>643</v>
          </cell>
          <cell r="K645" t="str">
            <v>---</v>
          </cell>
          <cell r="L645">
            <v>92</v>
          </cell>
          <cell r="M645">
            <v>111</v>
          </cell>
          <cell r="N645">
            <v>7</v>
          </cell>
          <cell r="O645">
            <v>307</v>
          </cell>
          <cell r="P645">
            <v>56</v>
          </cell>
          <cell r="Q645">
            <v>42</v>
          </cell>
          <cell r="R645">
            <v>758</v>
          </cell>
          <cell r="S645">
            <v>77</v>
          </cell>
          <cell r="T645">
            <v>38</v>
          </cell>
          <cell r="U645">
            <v>706</v>
          </cell>
        </row>
        <row r="646">
          <cell r="D646" t="str">
            <v>郭梓伊</v>
          </cell>
          <cell r="E646" t="str">
            <v>初2022级7班</v>
          </cell>
          <cell r="F646">
            <v>512.5</v>
          </cell>
          <cell r="G646">
            <v>26</v>
          </cell>
          <cell r="H646">
            <v>2</v>
          </cell>
          <cell r="I646" t="str">
            <v>---</v>
          </cell>
          <cell r="J646">
            <v>644</v>
          </cell>
          <cell r="K646">
            <v>36</v>
          </cell>
          <cell r="L646" t="str">
            <v>---</v>
          </cell>
          <cell r="M646">
            <v>107</v>
          </cell>
          <cell r="N646">
            <v>15</v>
          </cell>
          <cell r="O646">
            <v>425</v>
          </cell>
          <cell r="P646">
            <v>78</v>
          </cell>
          <cell r="Q646">
            <v>25</v>
          </cell>
          <cell r="R646">
            <v>574</v>
          </cell>
          <cell r="S646">
            <v>86</v>
          </cell>
          <cell r="T646">
            <v>28</v>
          </cell>
          <cell r="U646">
            <v>658</v>
          </cell>
        </row>
        <row r="647">
          <cell r="D647" t="str">
            <v>汪鲜</v>
          </cell>
          <cell r="E647" t="str">
            <v>初2022级6班</v>
          </cell>
          <cell r="F647">
            <v>512.5</v>
          </cell>
          <cell r="G647">
            <v>25</v>
          </cell>
          <cell r="H647" t="str">
            <v>---</v>
          </cell>
          <cell r="I647" t="str">
            <v>---</v>
          </cell>
          <cell r="J647">
            <v>644</v>
          </cell>
          <cell r="K647">
            <v>31</v>
          </cell>
          <cell r="L647" t="str">
            <v>---</v>
          </cell>
          <cell r="M647">
            <v>97</v>
          </cell>
          <cell r="N647">
            <v>31</v>
          </cell>
          <cell r="O647">
            <v>666</v>
          </cell>
          <cell r="P647">
            <v>71</v>
          </cell>
          <cell r="Q647">
            <v>25</v>
          </cell>
          <cell r="R647">
            <v>633</v>
          </cell>
          <cell r="S647">
            <v>101.5</v>
          </cell>
          <cell r="T647">
            <v>17</v>
          </cell>
          <cell r="U647">
            <v>550</v>
          </cell>
        </row>
        <row r="648">
          <cell r="D648" t="str">
            <v>吴家豪</v>
          </cell>
          <cell r="E648" t="str">
            <v>初2022级8班</v>
          </cell>
          <cell r="F648">
            <v>512.5</v>
          </cell>
          <cell r="G648">
            <v>22</v>
          </cell>
          <cell r="H648">
            <v>2</v>
          </cell>
          <cell r="I648" t="str">
            <v>---</v>
          </cell>
          <cell r="J648">
            <v>644</v>
          </cell>
          <cell r="K648">
            <v>7</v>
          </cell>
          <cell r="L648" t="str">
            <v>---</v>
          </cell>
          <cell r="M648">
            <v>87</v>
          </cell>
          <cell r="N648">
            <v>47</v>
          </cell>
          <cell r="O648">
            <v>807</v>
          </cell>
          <cell r="P648">
            <v>80</v>
          </cell>
          <cell r="Q648">
            <v>23</v>
          </cell>
          <cell r="R648">
            <v>557</v>
          </cell>
          <cell r="S648">
            <v>97</v>
          </cell>
          <cell r="T648">
            <v>20</v>
          </cell>
          <cell r="U648">
            <v>584</v>
          </cell>
        </row>
        <row r="649">
          <cell r="D649" t="str">
            <v>李易峰</v>
          </cell>
          <cell r="E649" t="str">
            <v>初2022级9班</v>
          </cell>
          <cell r="F649">
            <v>512</v>
          </cell>
          <cell r="G649">
            <v>52</v>
          </cell>
          <cell r="H649" t="str">
            <v>---</v>
          </cell>
          <cell r="I649" t="str">
            <v>---</v>
          </cell>
          <cell r="J649">
            <v>647</v>
          </cell>
          <cell r="K649">
            <v>19</v>
          </cell>
          <cell r="L649" t="str">
            <v>---</v>
          </cell>
          <cell r="M649">
            <v>103</v>
          </cell>
          <cell r="N649">
            <v>50</v>
          </cell>
          <cell r="O649">
            <v>520</v>
          </cell>
          <cell r="P649">
            <v>83</v>
          </cell>
          <cell r="Q649">
            <v>51</v>
          </cell>
          <cell r="R649">
            <v>528</v>
          </cell>
          <cell r="S649">
            <v>81.5</v>
          </cell>
          <cell r="T649">
            <v>52</v>
          </cell>
          <cell r="U649">
            <v>678</v>
          </cell>
        </row>
        <row r="650">
          <cell r="D650" t="str">
            <v>袁巧儿</v>
          </cell>
          <cell r="E650" t="str">
            <v>初2022级11班</v>
          </cell>
          <cell r="F650">
            <v>512</v>
          </cell>
          <cell r="G650">
            <v>58</v>
          </cell>
          <cell r="H650" t="str">
            <v>---</v>
          </cell>
          <cell r="I650">
            <v>2</v>
          </cell>
          <cell r="J650">
            <v>647</v>
          </cell>
          <cell r="K650">
            <v>60</v>
          </cell>
          <cell r="L650" t="str">
            <v>---</v>
          </cell>
          <cell r="M650">
            <v>101</v>
          </cell>
          <cell r="N650">
            <v>53</v>
          </cell>
          <cell r="O650">
            <v>572</v>
          </cell>
          <cell r="P650">
            <v>58</v>
          </cell>
          <cell r="Q650">
            <v>58</v>
          </cell>
          <cell r="R650">
            <v>744</v>
          </cell>
          <cell r="S650">
            <v>121</v>
          </cell>
          <cell r="T650">
            <v>30</v>
          </cell>
          <cell r="U650">
            <v>368</v>
          </cell>
        </row>
        <row r="651">
          <cell r="D651" t="str">
            <v>张邵杰</v>
          </cell>
          <cell r="E651" t="str">
            <v>初2022级6班</v>
          </cell>
          <cell r="F651">
            <v>512</v>
          </cell>
          <cell r="G651">
            <v>26</v>
          </cell>
          <cell r="H651">
            <v>5</v>
          </cell>
          <cell r="I651" t="str">
            <v>---</v>
          </cell>
          <cell r="J651">
            <v>647</v>
          </cell>
          <cell r="K651">
            <v>69</v>
          </cell>
          <cell r="L651" t="str">
            <v>---</v>
          </cell>
          <cell r="M651">
            <v>76</v>
          </cell>
          <cell r="N651">
            <v>53</v>
          </cell>
          <cell r="O651">
            <v>891</v>
          </cell>
          <cell r="P651">
            <v>70</v>
          </cell>
          <cell r="Q651">
            <v>27</v>
          </cell>
          <cell r="R651">
            <v>641</v>
          </cell>
          <cell r="S651">
            <v>135</v>
          </cell>
          <cell r="T651">
            <v>2</v>
          </cell>
          <cell r="U651">
            <v>176</v>
          </cell>
        </row>
        <row r="652">
          <cell r="D652" t="str">
            <v>胡漫玲</v>
          </cell>
          <cell r="E652" t="str">
            <v>初2022级15班</v>
          </cell>
          <cell r="F652">
            <v>511.5</v>
          </cell>
          <cell r="G652">
            <v>24</v>
          </cell>
          <cell r="H652" t="str">
            <v>---</v>
          </cell>
          <cell r="I652">
            <v>12</v>
          </cell>
          <cell r="J652">
            <v>650</v>
          </cell>
          <cell r="K652" t="str">
            <v>---</v>
          </cell>
          <cell r="L652">
            <v>149</v>
          </cell>
          <cell r="M652">
            <v>93</v>
          </cell>
          <cell r="N652">
            <v>31</v>
          </cell>
          <cell r="O652">
            <v>732</v>
          </cell>
          <cell r="P652">
            <v>64</v>
          </cell>
          <cell r="Q652">
            <v>29</v>
          </cell>
          <cell r="R652">
            <v>698</v>
          </cell>
          <cell r="S652">
            <v>75</v>
          </cell>
          <cell r="T652">
            <v>34</v>
          </cell>
          <cell r="U652">
            <v>719</v>
          </cell>
        </row>
        <row r="653">
          <cell r="D653" t="str">
            <v>付小龙</v>
          </cell>
          <cell r="E653" t="str">
            <v>初2022级4班</v>
          </cell>
          <cell r="F653">
            <v>510.5</v>
          </cell>
          <cell r="G653">
            <v>62</v>
          </cell>
          <cell r="H653" t="str">
            <v>---</v>
          </cell>
          <cell r="I653">
            <v>4</v>
          </cell>
          <cell r="J653">
            <v>651</v>
          </cell>
          <cell r="K653" t="str">
            <v>---</v>
          </cell>
          <cell r="L653">
            <v>66</v>
          </cell>
          <cell r="M653">
            <v>92</v>
          </cell>
          <cell r="N653">
            <v>62</v>
          </cell>
          <cell r="O653">
            <v>750</v>
          </cell>
          <cell r="P653">
            <v>73</v>
          </cell>
          <cell r="Q653">
            <v>60</v>
          </cell>
          <cell r="R653">
            <v>607</v>
          </cell>
          <cell r="S653">
            <v>82</v>
          </cell>
          <cell r="T653">
            <v>60</v>
          </cell>
          <cell r="U653">
            <v>675</v>
          </cell>
        </row>
        <row r="654">
          <cell r="D654" t="str">
            <v>郭曦丹</v>
          </cell>
          <cell r="E654" t="str">
            <v>初2022级2班</v>
          </cell>
          <cell r="F654">
            <v>510</v>
          </cell>
          <cell r="G654">
            <v>24</v>
          </cell>
          <cell r="H654" t="str">
            <v>---</v>
          </cell>
          <cell r="I654" t="str">
            <v>---</v>
          </cell>
          <cell r="J654">
            <v>652</v>
          </cell>
          <cell r="K654" t="str">
            <v>---</v>
          </cell>
          <cell r="L654">
            <v>52</v>
          </cell>
          <cell r="M654">
            <v>106</v>
          </cell>
          <cell r="N654">
            <v>12</v>
          </cell>
          <cell r="O654">
            <v>449</v>
          </cell>
          <cell r="P654">
            <v>67</v>
          </cell>
          <cell r="Q654">
            <v>26</v>
          </cell>
          <cell r="R654">
            <v>674</v>
          </cell>
          <cell r="S654">
            <v>76.5</v>
          </cell>
          <cell r="T654">
            <v>31</v>
          </cell>
          <cell r="U654">
            <v>709</v>
          </cell>
        </row>
        <row r="655">
          <cell r="D655" t="str">
            <v>唐美佳</v>
          </cell>
          <cell r="E655" t="str">
            <v>初2022级14班</v>
          </cell>
          <cell r="F655">
            <v>509.5</v>
          </cell>
          <cell r="G655">
            <v>29</v>
          </cell>
          <cell r="H655">
            <v>13</v>
          </cell>
          <cell r="I655" t="str">
            <v>---</v>
          </cell>
          <cell r="J655">
            <v>653</v>
          </cell>
          <cell r="K655">
            <v>95</v>
          </cell>
          <cell r="L655" t="str">
            <v>---</v>
          </cell>
          <cell r="M655">
            <v>86</v>
          </cell>
          <cell r="N655">
            <v>52</v>
          </cell>
          <cell r="O655">
            <v>823</v>
          </cell>
          <cell r="P655">
            <v>85</v>
          </cell>
          <cell r="Q655">
            <v>15</v>
          </cell>
          <cell r="R655">
            <v>513</v>
          </cell>
          <cell r="S655">
            <v>114.5</v>
          </cell>
          <cell r="T655">
            <v>13</v>
          </cell>
          <cell r="U655">
            <v>438</v>
          </cell>
        </row>
        <row r="656">
          <cell r="D656" t="str">
            <v>林芸</v>
          </cell>
          <cell r="E656" t="str">
            <v>初2022级7班</v>
          </cell>
          <cell r="F656">
            <v>507</v>
          </cell>
          <cell r="G656">
            <v>27</v>
          </cell>
          <cell r="H656">
            <v>12</v>
          </cell>
          <cell r="I656" t="str">
            <v>---</v>
          </cell>
          <cell r="J656">
            <v>654</v>
          </cell>
          <cell r="K656">
            <v>138</v>
          </cell>
          <cell r="L656" t="str">
            <v>---</v>
          </cell>
          <cell r="M656">
            <v>104</v>
          </cell>
          <cell r="N656">
            <v>18</v>
          </cell>
          <cell r="O656">
            <v>496</v>
          </cell>
          <cell r="P656">
            <v>103</v>
          </cell>
          <cell r="Q656">
            <v>4</v>
          </cell>
          <cell r="R656">
            <v>322</v>
          </cell>
          <cell r="S656">
            <v>90</v>
          </cell>
          <cell r="T656">
            <v>23</v>
          </cell>
          <cell r="U656">
            <v>629</v>
          </cell>
        </row>
        <row r="657">
          <cell r="D657" t="str">
            <v>罗曜宏</v>
          </cell>
          <cell r="E657" t="str">
            <v>初2022级8班</v>
          </cell>
          <cell r="F657">
            <v>507</v>
          </cell>
          <cell r="G657">
            <v>23</v>
          </cell>
          <cell r="H657" t="str">
            <v>---</v>
          </cell>
          <cell r="I657">
            <v>12</v>
          </cell>
          <cell r="J657">
            <v>654</v>
          </cell>
          <cell r="K657" t="str">
            <v>---</v>
          </cell>
          <cell r="L657">
            <v>244</v>
          </cell>
          <cell r="M657">
            <v>96</v>
          </cell>
          <cell r="N657">
            <v>32</v>
          </cell>
          <cell r="O657">
            <v>682</v>
          </cell>
          <cell r="P657">
            <v>69</v>
          </cell>
          <cell r="Q657">
            <v>32</v>
          </cell>
          <cell r="R657">
            <v>656</v>
          </cell>
          <cell r="S657">
            <v>43</v>
          </cell>
          <cell r="T657">
            <v>48</v>
          </cell>
          <cell r="U657">
            <v>870</v>
          </cell>
        </row>
        <row r="658">
          <cell r="D658" t="str">
            <v>陈俊曦</v>
          </cell>
          <cell r="E658" t="str">
            <v>初2022级14班</v>
          </cell>
          <cell r="F658">
            <v>504.5</v>
          </cell>
          <cell r="G658">
            <v>30</v>
          </cell>
          <cell r="H658">
            <v>8</v>
          </cell>
          <cell r="I658" t="str">
            <v>---</v>
          </cell>
          <cell r="J658">
            <v>656</v>
          </cell>
          <cell r="K658">
            <v>73</v>
          </cell>
          <cell r="L658" t="str">
            <v>---</v>
          </cell>
          <cell r="M658">
            <v>102</v>
          </cell>
          <cell r="N658">
            <v>16</v>
          </cell>
          <cell r="O658">
            <v>540</v>
          </cell>
          <cell r="P658">
            <v>63</v>
          </cell>
          <cell r="Q658">
            <v>35</v>
          </cell>
          <cell r="R658">
            <v>709</v>
          </cell>
          <cell r="S658">
            <v>111.5</v>
          </cell>
          <cell r="T658">
            <v>16</v>
          </cell>
          <cell r="U658">
            <v>458</v>
          </cell>
        </row>
        <row r="659">
          <cell r="D659" t="str">
            <v>全梦婷</v>
          </cell>
          <cell r="E659" t="str">
            <v>初2022级14班</v>
          </cell>
          <cell r="F659">
            <v>504.5</v>
          </cell>
          <cell r="G659">
            <v>30</v>
          </cell>
          <cell r="H659" t="str">
            <v>---</v>
          </cell>
          <cell r="I659">
            <v>5</v>
          </cell>
          <cell r="J659">
            <v>656</v>
          </cell>
          <cell r="K659" t="str">
            <v>---</v>
          </cell>
          <cell r="L659">
            <v>26</v>
          </cell>
          <cell r="M659">
            <v>97</v>
          </cell>
          <cell r="N659">
            <v>32</v>
          </cell>
          <cell r="O659">
            <v>666</v>
          </cell>
          <cell r="P659">
            <v>67</v>
          </cell>
          <cell r="Q659">
            <v>29</v>
          </cell>
          <cell r="R659">
            <v>674</v>
          </cell>
          <cell r="S659">
            <v>87</v>
          </cell>
          <cell r="T659">
            <v>32</v>
          </cell>
          <cell r="U659">
            <v>649</v>
          </cell>
        </row>
        <row r="660">
          <cell r="D660" t="str">
            <v>李天赋</v>
          </cell>
          <cell r="E660" t="str">
            <v>初2022级10班</v>
          </cell>
          <cell r="F660">
            <v>503.5</v>
          </cell>
          <cell r="G660">
            <v>54</v>
          </cell>
          <cell r="H660" t="str">
            <v>---</v>
          </cell>
          <cell r="I660">
            <v>4</v>
          </cell>
          <cell r="J660">
            <v>658</v>
          </cell>
          <cell r="K660" t="str">
            <v>---</v>
          </cell>
          <cell r="L660">
            <v>115</v>
          </cell>
          <cell r="M660">
            <v>96</v>
          </cell>
          <cell r="N660">
            <v>54</v>
          </cell>
          <cell r="O660">
            <v>682</v>
          </cell>
          <cell r="P660">
            <v>70</v>
          </cell>
          <cell r="Q660">
            <v>53</v>
          </cell>
          <cell r="R660">
            <v>641</v>
          </cell>
          <cell r="S660">
            <v>65.5</v>
          </cell>
          <cell r="T660">
            <v>54</v>
          </cell>
          <cell r="U660">
            <v>763</v>
          </cell>
        </row>
        <row r="661">
          <cell r="D661" t="str">
            <v>王世博</v>
          </cell>
          <cell r="E661" t="str">
            <v>初2022级6班</v>
          </cell>
          <cell r="F661">
            <v>503.5</v>
          </cell>
          <cell r="G661">
            <v>27</v>
          </cell>
          <cell r="H661" t="str">
            <v>---</v>
          </cell>
          <cell r="I661">
            <v>6</v>
          </cell>
          <cell r="J661">
            <v>658</v>
          </cell>
          <cell r="K661" t="str">
            <v>---</v>
          </cell>
          <cell r="L661">
            <v>19</v>
          </cell>
          <cell r="M661">
            <v>104</v>
          </cell>
          <cell r="N661">
            <v>17</v>
          </cell>
          <cell r="O661">
            <v>496</v>
          </cell>
          <cell r="P661">
            <v>83</v>
          </cell>
          <cell r="Q661">
            <v>9</v>
          </cell>
          <cell r="R661">
            <v>528</v>
          </cell>
          <cell r="S661">
            <v>64.5</v>
          </cell>
          <cell r="T661">
            <v>38</v>
          </cell>
          <cell r="U661">
            <v>769</v>
          </cell>
        </row>
        <row r="662">
          <cell r="D662" t="str">
            <v>冯鑫宇</v>
          </cell>
          <cell r="E662" t="str">
            <v>初2022级15班</v>
          </cell>
          <cell r="F662">
            <v>503</v>
          </cell>
          <cell r="G662">
            <v>25</v>
          </cell>
          <cell r="H662" t="str">
            <v>---</v>
          </cell>
          <cell r="I662">
            <v>1</v>
          </cell>
          <cell r="J662">
            <v>660</v>
          </cell>
          <cell r="K662" t="str">
            <v>---</v>
          </cell>
          <cell r="L662">
            <v>28</v>
          </cell>
          <cell r="M662">
            <v>93</v>
          </cell>
          <cell r="N662">
            <v>31</v>
          </cell>
          <cell r="O662">
            <v>732</v>
          </cell>
          <cell r="P662">
            <v>76</v>
          </cell>
          <cell r="Q662">
            <v>19</v>
          </cell>
          <cell r="R662">
            <v>585</v>
          </cell>
          <cell r="S662">
            <v>81</v>
          </cell>
          <cell r="T662">
            <v>28</v>
          </cell>
          <cell r="U662">
            <v>681</v>
          </cell>
        </row>
        <row r="663">
          <cell r="D663" t="str">
            <v>唐椒</v>
          </cell>
          <cell r="E663" t="str">
            <v>初2022级14班</v>
          </cell>
          <cell r="F663">
            <v>503</v>
          </cell>
          <cell r="G663">
            <v>32</v>
          </cell>
          <cell r="H663" t="str">
            <v>---</v>
          </cell>
          <cell r="I663" t="str">
            <v>---</v>
          </cell>
          <cell r="J663">
            <v>660</v>
          </cell>
          <cell r="K663">
            <v>23</v>
          </cell>
          <cell r="L663" t="str">
            <v>---</v>
          </cell>
          <cell r="M663">
            <v>99</v>
          </cell>
          <cell r="N663">
            <v>28</v>
          </cell>
          <cell r="O663">
            <v>622</v>
          </cell>
          <cell r="P663">
            <v>94</v>
          </cell>
          <cell r="Q663">
            <v>6</v>
          </cell>
          <cell r="R663">
            <v>411</v>
          </cell>
          <cell r="S663">
            <v>70</v>
          </cell>
          <cell r="T663">
            <v>42</v>
          </cell>
          <cell r="U663">
            <v>748</v>
          </cell>
        </row>
        <row r="664">
          <cell r="D664" t="str">
            <v>邓诗涵</v>
          </cell>
          <cell r="E664" t="str">
            <v>初2022级7班</v>
          </cell>
          <cell r="F664">
            <v>502.5</v>
          </cell>
          <cell r="G664">
            <v>28</v>
          </cell>
          <cell r="H664" t="str">
            <v>---</v>
          </cell>
          <cell r="I664">
            <v>3</v>
          </cell>
          <cell r="J664">
            <v>662</v>
          </cell>
          <cell r="K664" t="str">
            <v>---</v>
          </cell>
          <cell r="L664">
            <v>6</v>
          </cell>
          <cell r="M664">
            <v>102</v>
          </cell>
          <cell r="N664">
            <v>22</v>
          </cell>
          <cell r="O664">
            <v>540</v>
          </cell>
          <cell r="P664">
            <v>74</v>
          </cell>
          <cell r="Q664">
            <v>30</v>
          </cell>
          <cell r="R664">
            <v>601</v>
          </cell>
          <cell r="S664">
            <v>79.5</v>
          </cell>
          <cell r="T664">
            <v>33</v>
          </cell>
          <cell r="U664">
            <v>690</v>
          </cell>
        </row>
        <row r="665">
          <cell r="D665" t="str">
            <v>戴佩瑶</v>
          </cell>
          <cell r="E665" t="str">
            <v>初2022级2班</v>
          </cell>
          <cell r="F665">
            <v>501</v>
          </cell>
          <cell r="G665">
            <v>25</v>
          </cell>
          <cell r="H665" t="str">
            <v>---</v>
          </cell>
          <cell r="I665">
            <v>3</v>
          </cell>
          <cell r="J665">
            <v>663</v>
          </cell>
          <cell r="K665" t="str">
            <v>---</v>
          </cell>
          <cell r="L665">
            <v>73</v>
          </cell>
          <cell r="M665">
            <v>97</v>
          </cell>
          <cell r="N665">
            <v>25</v>
          </cell>
          <cell r="O665">
            <v>666</v>
          </cell>
          <cell r="P665">
            <v>45</v>
          </cell>
          <cell r="Q665">
            <v>39</v>
          </cell>
          <cell r="R665">
            <v>821</v>
          </cell>
          <cell r="S665">
            <v>97</v>
          </cell>
          <cell r="T665">
            <v>22</v>
          </cell>
          <cell r="U665">
            <v>584</v>
          </cell>
        </row>
        <row r="666">
          <cell r="D666" t="str">
            <v>熊安琪</v>
          </cell>
          <cell r="E666" t="str">
            <v>初2022级15班</v>
          </cell>
          <cell r="F666">
            <v>501</v>
          </cell>
          <cell r="G666">
            <v>26</v>
          </cell>
          <cell r="H666">
            <v>15</v>
          </cell>
          <cell r="I666" t="str">
            <v>---</v>
          </cell>
          <cell r="J666">
            <v>663</v>
          </cell>
          <cell r="K666">
            <v>97</v>
          </cell>
          <cell r="L666" t="str">
            <v>---</v>
          </cell>
          <cell r="M666">
            <v>110</v>
          </cell>
          <cell r="N666">
            <v>5</v>
          </cell>
          <cell r="O666">
            <v>337</v>
          </cell>
          <cell r="P666">
            <v>63</v>
          </cell>
          <cell r="Q666">
            <v>31</v>
          </cell>
          <cell r="R666">
            <v>709</v>
          </cell>
          <cell r="S666">
            <v>106.5</v>
          </cell>
          <cell r="T666">
            <v>12</v>
          </cell>
          <cell r="U666">
            <v>504</v>
          </cell>
        </row>
        <row r="667">
          <cell r="D667" t="str">
            <v>李佳蔚</v>
          </cell>
          <cell r="E667" t="str">
            <v>初2022级2班</v>
          </cell>
          <cell r="F667">
            <v>500</v>
          </cell>
          <cell r="G667">
            <v>26</v>
          </cell>
          <cell r="H667" t="str">
            <v>---</v>
          </cell>
          <cell r="I667">
            <v>6</v>
          </cell>
          <cell r="J667">
            <v>665</v>
          </cell>
          <cell r="K667" t="str">
            <v>---</v>
          </cell>
          <cell r="L667">
            <v>89</v>
          </cell>
          <cell r="M667">
            <v>99</v>
          </cell>
          <cell r="N667">
            <v>20</v>
          </cell>
          <cell r="O667">
            <v>622</v>
          </cell>
          <cell r="P667">
            <v>46</v>
          </cell>
          <cell r="Q667">
            <v>36</v>
          </cell>
          <cell r="R667">
            <v>816</v>
          </cell>
          <cell r="S667">
            <v>90</v>
          </cell>
          <cell r="T667">
            <v>27</v>
          </cell>
          <cell r="U667">
            <v>629</v>
          </cell>
        </row>
        <row r="668">
          <cell r="D668" t="str">
            <v>龙城浠</v>
          </cell>
          <cell r="E668" t="str">
            <v>初2022级5班</v>
          </cell>
          <cell r="F668">
            <v>499.5</v>
          </cell>
          <cell r="G668">
            <v>21</v>
          </cell>
          <cell r="H668" t="str">
            <v>---</v>
          </cell>
          <cell r="I668">
            <v>13</v>
          </cell>
          <cell r="J668">
            <v>666</v>
          </cell>
          <cell r="K668" t="str">
            <v>---</v>
          </cell>
          <cell r="L668">
            <v>233</v>
          </cell>
          <cell r="M668">
            <v>93</v>
          </cell>
          <cell r="N668">
            <v>38</v>
          </cell>
          <cell r="O668">
            <v>732</v>
          </cell>
          <cell r="P668">
            <v>64</v>
          </cell>
          <cell r="Q668">
            <v>19</v>
          </cell>
          <cell r="R668">
            <v>698</v>
          </cell>
          <cell r="S668">
            <v>47.5</v>
          </cell>
          <cell r="T668">
            <v>50</v>
          </cell>
          <cell r="U668">
            <v>847</v>
          </cell>
        </row>
        <row r="669">
          <cell r="D669" t="str">
            <v>米若依</v>
          </cell>
          <cell r="E669" t="str">
            <v>初2022级6班</v>
          </cell>
          <cell r="F669">
            <v>498.5</v>
          </cell>
          <cell r="G669">
            <v>28</v>
          </cell>
          <cell r="H669">
            <v>4</v>
          </cell>
          <cell r="I669" t="str">
            <v>---</v>
          </cell>
          <cell r="J669">
            <v>667</v>
          </cell>
          <cell r="K669">
            <v>54</v>
          </cell>
          <cell r="L669" t="str">
            <v>---</v>
          </cell>
          <cell r="M669">
            <v>110</v>
          </cell>
          <cell r="N669">
            <v>8</v>
          </cell>
          <cell r="O669">
            <v>337</v>
          </cell>
          <cell r="P669">
            <v>72</v>
          </cell>
          <cell r="Q669">
            <v>24</v>
          </cell>
          <cell r="R669">
            <v>622</v>
          </cell>
          <cell r="S669">
            <v>86.5</v>
          </cell>
          <cell r="T669">
            <v>26</v>
          </cell>
          <cell r="U669">
            <v>654</v>
          </cell>
        </row>
        <row r="670">
          <cell r="D670" t="str">
            <v>唐宇丞</v>
          </cell>
          <cell r="E670" t="str">
            <v>初2022级2班</v>
          </cell>
          <cell r="F670">
            <v>498.5</v>
          </cell>
          <cell r="G670">
            <v>27</v>
          </cell>
          <cell r="H670">
            <v>14</v>
          </cell>
          <cell r="I670" t="str">
            <v>---</v>
          </cell>
          <cell r="J670">
            <v>667</v>
          </cell>
          <cell r="K670">
            <v>90</v>
          </cell>
          <cell r="L670" t="str">
            <v>---</v>
          </cell>
          <cell r="M670">
            <v>95</v>
          </cell>
          <cell r="N670">
            <v>30</v>
          </cell>
          <cell r="O670">
            <v>701</v>
          </cell>
          <cell r="P670">
            <v>88</v>
          </cell>
          <cell r="Q670">
            <v>16</v>
          </cell>
          <cell r="R670">
            <v>478</v>
          </cell>
          <cell r="S670">
            <v>93.5</v>
          </cell>
          <cell r="T670">
            <v>24</v>
          </cell>
          <cell r="U670">
            <v>604</v>
          </cell>
        </row>
        <row r="671">
          <cell r="D671" t="str">
            <v>夏士博</v>
          </cell>
          <cell r="E671" t="str">
            <v>初2022级14班</v>
          </cell>
          <cell r="F671">
            <v>498.5</v>
          </cell>
          <cell r="G671">
            <v>33</v>
          </cell>
          <cell r="H671">
            <v>5</v>
          </cell>
          <cell r="I671" t="str">
            <v>---</v>
          </cell>
          <cell r="J671">
            <v>667</v>
          </cell>
          <cell r="K671">
            <v>62</v>
          </cell>
          <cell r="L671" t="str">
            <v>---</v>
          </cell>
          <cell r="M671">
            <v>101</v>
          </cell>
          <cell r="N671">
            <v>21</v>
          </cell>
          <cell r="O671">
            <v>572</v>
          </cell>
          <cell r="P671">
            <v>89</v>
          </cell>
          <cell r="Q671">
            <v>12</v>
          </cell>
          <cell r="R671">
            <v>467</v>
          </cell>
          <cell r="S671">
            <v>80.5</v>
          </cell>
          <cell r="T671">
            <v>34</v>
          </cell>
          <cell r="U671">
            <v>684</v>
          </cell>
        </row>
        <row r="672">
          <cell r="D672" t="str">
            <v>廖钰颜</v>
          </cell>
          <cell r="E672" t="str">
            <v>初2022级1班</v>
          </cell>
          <cell r="F672">
            <v>497.5</v>
          </cell>
          <cell r="G672">
            <v>32</v>
          </cell>
          <cell r="H672">
            <v>7</v>
          </cell>
          <cell r="I672" t="str">
            <v>---</v>
          </cell>
          <cell r="J672">
            <v>670</v>
          </cell>
          <cell r="K672">
            <v>51</v>
          </cell>
          <cell r="L672" t="str">
            <v>---</v>
          </cell>
          <cell r="M672">
            <v>118</v>
          </cell>
          <cell r="N672">
            <v>3</v>
          </cell>
          <cell r="O672">
            <v>107</v>
          </cell>
          <cell r="P672">
            <v>61</v>
          </cell>
          <cell r="Q672">
            <v>36</v>
          </cell>
          <cell r="R672">
            <v>724</v>
          </cell>
          <cell r="S672">
            <v>88.5</v>
          </cell>
          <cell r="T672">
            <v>34</v>
          </cell>
          <cell r="U672">
            <v>639</v>
          </cell>
        </row>
        <row r="673">
          <cell r="D673" t="str">
            <v>田余鸿</v>
          </cell>
          <cell r="E673" t="str">
            <v>初2022级15班</v>
          </cell>
          <cell r="F673">
            <v>497.5</v>
          </cell>
          <cell r="G673">
            <v>27</v>
          </cell>
          <cell r="H673" t="str">
            <v>---</v>
          </cell>
          <cell r="I673">
            <v>13</v>
          </cell>
          <cell r="J673">
            <v>670</v>
          </cell>
          <cell r="K673" t="str">
            <v>---</v>
          </cell>
          <cell r="L673">
            <v>145</v>
          </cell>
          <cell r="M673">
            <v>90</v>
          </cell>
          <cell r="N673">
            <v>38</v>
          </cell>
          <cell r="O673">
            <v>778</v>
          </cell>
          <cell r="P673">
            <v>62</v>
          </cell>
          <cell r="Q673">
            <v>34</v>
          </cell>
          <cell r="R673">
            <v>717</v>
          </cell>
          <cell r="S673">
            <v>70.5</v>
          </cell>
          <cell r="T673">
            <v>38</v>
          </cell>
          <cell r="U673">
            <v>741</v>
          </cell>
        </row>
        <row r="674">
          <cell r="D674" t="str">
            <v>张宇鑫</v>
          </cell>
          <cell r="E674" t="str">
            <v>初2022级7班</v>
          </cell>
          <cell r="F674">
            <v>497</v>
          </cell>
          <cell r="G674">
            <v>29</v>
          </cell>
          <cell r="H674" t="str">
            <v>---</v>
          </cell>
          <cell r="I674">
            <v>28</v>
          </cell>
          <cell r="J674">
            <v>672</v>
          </cell>
          <cell r="K674" t="str">
            <v>---</v>
          </cell>
          <cell r="L674">
            <v>388</v>
          </cell>
          <cell r="M674">
            <v>103</v>
          </cell>
          <cell r="N674">
            <v>19</v>
          </cell>
          <cell r="O674">
            <v>520</v>
          </cell>
          <cell r="P674">
            <v>34</v>
          </cell>
          <cell r="Q674">
            <v>57</v>
          </cell>
          <cell r="R674">
            <v>864</v>
          </cell>
          <cell r="S674">
            <v>40.5</v>
          </cell>
          <cell r="T674">
            <v>55</v>
          </cell>
          <cell r="U674">
            <v>888</v>
          </cell>
        </row>
        <row r="675">
          <cell r="D675" t="str">
            <v>田雨馨</v>
          </cell>
          <cell r="E675" t="str">
            <v>初2022级14班</v>
          </cell>
          <cell r="F675">
            <v>496.5</v>
          </cell>
          <cell r="G675">
            <v>34</v>
          </cell>
          <cell r="H675">
            <v>9</v>
          </cell>
          <cell r="I675" t="str">
            <v>---</v>
          </cell>
          <cell r="J675">
            <v>673</v>
          </cell>
          <cell r="K675">
            <v>91</v>
          </cell>
          <cell r="L675" t="str">
            <v>---</v>
          </cell>
          <cell r="M675">
            <v>101</v>
          </cell>
          <cell r="N675">
            <v>21</v>
          </cell>
          <cell r="O675">
            <v>572</v>
          </cell>
          <cell r="P675">
            <v>60</v>
          </cell>
          <cell r="Q675">
            <v>36</v>
          </cell>
          <cell r="R675">
            <v>732</v>
          </cell>
          <cell r="S675">
            <v>115.5</v>
          </cell>
          <cell r="T675">
            <v>11</v>
          </cell>
          <cell r="U675">
            <v>431</v>
          </cell>
        </row>
        <row r="676">
          <cell r="D676" t="str">
            <v>陈雨露</v>
          </cell>
          <cell r="E676" t="str">
            <v>初2022级14班</v>
          </cell>
          <cell r="F676">
            <v>494</v>
          </cell>
          <cell r="G676">
            <v>35</v>
          </cell>
          <cell r="H676">
            <v>3</v>
          </cell>
          <cell r="I676" t="str">
            <v>---</v>
          </cell>
          <cell r="J676">
            <v>674</v>
          </cell>
          <cell r="K676">
            <v>55</v>
          </cell>
          <cell r="L676" t="str">
            <v>---</v>
          </cell>
          <cell r="M676">
            <v>102</v>
          </cell>
          <cell r="N676">
            <v>16</v>
          </cell>
          <cell r="O676">
            <v>540</v>
          </cell>
          <cell r="P676">
            <v>67</v>
          </cell>
          <cell r="Q676">
            <v>29</v>
          </cell>
          <cell r="R676">
            <v>674</v>
          </cell>
          <cell r="S676">
            <v>97</v>
          </cell>
          <cell r="T676">
            <v>27</v>
          </cell>
          <cell r="U676">
            <v>584</v>
          </cell>
        </row>
        <row r="677">
          <cell r="D677" t="str">
            <v>陈兴锐</v>
          </cell>
          <cell r="E677" t="str">
            <v>初2022级15班</v>
          </cell>
          <cell r="F677">
            <v>493.5</v>
          </cell>
          <cell r="G677">
            <v>28</v>
          </cell>
          <cell r="H677" t="str">
            <v>---</v>
          </cell>
          <cell r="I677" t="str">
            <v>---</v>
          </cell>
          <cell r="J677">
            <v>675</v>
          </cell>
          <cell r="K677" t="str">
            <v>---</v>
          </cell>
          <cell r="L677">
            <v>27</v>
          </cell>
          <cell r="M677">
            <v>83</v>
          </cell>
          <cell r="N677">
            <v>48</v>
          </cell>
          <cell r="O677">
            <v>851</v>
          </cell>
          <cell r="P677">
            <v>56</v>
          </cell>
          <cell r="Q677">
            <v>39</v>
          </cell>
          <cell r="R677">
            <v>758</v>
          </cell>
          <cell r="S677">
            <v>105</v>
          </cell>
          <cell r="T677">
            <v>14</v>
          </cell>
          <cell r="U677">
            <v>521</v>
          </cell>
        </row>
        <row r="678">
          <cell r="D678" t="str">
            <v>张海洋</v>
          </cell>
          <cell r="E678" t="str">
            <v>初2022级8班</v>
          </cell>
          <cell r="F678">
            <v>493</v>
          </cell>
          <cell r="G678">
            <v>24</v>
          </cell>
          <cell r="H678">
            <v>24</v>
          </cell>
          <cell r="I678" t="str">
            <v>---</v>
          </cell>
          <cell r="J678">
            <v>676</v>
          </cell>
          <cell r="K678">
            <v>170</v>
          </cell>
          <cell r="L678" t="str">
            <v>---</v>
          </cell>
          <cell r="M678">
            <v>95</v>
          </cell>
          <cell r="N678">
            <v>36</v>
          </cell>
          <cell r="O678">
            <v>701</v>
          </cell>
          <cell r="P678">
            <v>89</v>
          </cell>
          <cell r="Q678">
            <v>16</v>
          </cell>
          <cell r="R678">
            <v>467</v>
          </cell>
          <cell r="S678">
            <v>121</v>
          </cell>
          <cell r="T678">
            <v>5</v>
          </cell>
          <cell r="U678">
            <v>368</v>
          </cell>
        </row>
        <row r="679">
          <cell r="D679" t="str">
            <v>何熙铭</v>
          </cell>
          <cell r="E679" t="str">
            <v>初2022级3班</v>
          </cell>
          <cell r="F679">
            <v>492.5</v>
          </cell>
          <cell r="G679">
            <v>58</v>
          </cell>
          <cell r="H679" t="str">
            <v>---</v>
          </cell>
          <cell r="I679" t="str">
            <v>---</v>
          </cell>
          <cell r="J679">
            <v>677</v>
          </cell>
          <cell r="K679">
            <v>87</v>
          </cell>
          <cell r="L679" t="str">
            <v>---</v>
          </cell>
          <cell r="M679">
            <v>99</v>
          </cell>
          <cell r="N679">
            <v>53</v>
          </cell>
          <cell r="O679">
            <v>622</v>
          </cell>
          <cell r="P679">
            <v>84</v>
          </cell>
          <cell r="Q679">
            <v>47</v>
          </cell>
          <cell r="R679">
            <v>522</v>
          </cell>
          <cell r="S679">
            <v>89.5</v>
          </cell>
          <cell r="T679">
            <v>57</v>
          </cell>
          <cell r="U679">
            <v>633</v>
          </cell>
        </row>
        <row r="680">
          <cell r="D680" t="str">
            <v>包欣怡</v>
          </cell>
          <cell r="E680" t="str">
            <v>初2022级8班</v>
          </cell>
          <cell r="F680">
            <v>490</v>
          </cell>
          <cell r="G680">
            <v>25</v>
          </cell>
          <cell r="H680" t="str">
            <v>---</v>
          </cell>
          <cell r="I680">
            <v>4</v>
          </cell>
          <cell r="J680">
            <v>678</v>
          </cell>
          <cell r="K680" t="str">
            <v>---</v>
          </cell>
          <cell r="L680">
            <v>63</v>
          </cell>
          <cell r="M680">
            <v>106</v>
          </cell>
          <cell r="N680">
            <v>14</v>
          </cell>
          <cell r="O680">
            <v>449</v>
          </cell>
          <cell r="P680">
            <v>56</v>
          </cell>
          <cell r="Q680">
            <v>45</v>
          </cell>
          <cell r="R680">
            <v>758</v>
          </cell>
          <cell r="S680">
            <v>70.5</v>
          </cell>
          <cell r="T680">
            <v>35</v>
          </cell>
          <cell r="U680">
            <v>741</v>
          </cell>
        </row>
        <row r="681">
          <cell r="D681" t="str">
            <v>许莀莀</v>
          </cell>
          <cell r="E681" t="str">
            <v>初2022级15班</v>
          </cell>
          <cell r="F681">
            <v>490</v>
          </cell>
          <cell r="G681">
            <v>29</v>
          </cell>
          <cell r="H681">
            <v>5</v>
          </cell>
          <cell r="I681" t="str">
            <v>---</v>
          </cell>
          <cell r="J681">
            <v>678</v>
          </cell>
          <cell r="K681" t="str">
            <v>---</v>
          </cell>
          <cell r="L681">
            <v>8</v>
          </cell>
          <cell r="M681">
            <v>90</v>
          </cell>
          <cell r="N681">
            <v>38</v>
          </cell>
          <cell r="O681">
            <v>778</v>
          </cell>
          <cell r="P681">
            <v>64</v>
          </cell>
          <cell r="Q681">
            <v>29</v>
          </cell>
          <cell r="R681">
            <v>698</v>
          </cell>
          <cell r="S681">
            <v>92</v>
          </cell>
          <cell r="T681">
            <v>21</v>
          </cell>
          <cell r="U681">
            <v>615</v>
          </cell>
        </row>
        <row r="682">
          <cell r="D682" t="str">
            <v>廖梦呓</v>
          </cell>
          <cell r="E682" t="str">
            <v>初2022级7班</v>
          </cell>
          <cell r="F682">
            <v>489.5</v>
          </cell>
          <cell r="G682">
            <v>30</v>
          </cell>
          <cell r="H682" t="str">
            <v>---</v>
          </cell>
          <cell r="I682">
            <v>1</v>
          </cell>
          <cell r="J682">
            <v>680</v>
          </cell>
          <cell r="K682">
            <v>12</v>
          </cell>
          <cell r="L682" t="str">
            <v>---</v>
          </cell>
          <cell r="M682">
            <v>87</v>
          </cell>
          <cell r="N682">
            <v>43</v>
          </cell>
          <cell r="O682">
            <v>807</v>
          </cell>
          <cell r="P682">
            <v>63</v>
          </cell>
          <cell r="Q682">
            <v>39</v>
          </cell>
          <cell r="R682">
            <v>709</v>
          </cell>
          <cell r="S682">
            <v>103.5</v>
          </cell>
          <cell r="T682">
            <v>14</v>
          </cell>
          <cell r="U682">
            <v>535</v>
          </cell>
        </row>
        <row r="683">
          <cell r="D683" t="str">
            <v>张倩莹</v>
          </cell>
          <cell r="E683" t="str">
            <v>初2022级1班</v>
          </cell>
          <cell r="F683">
            <v>489.5</v>
          </cell>
          <cell r="G683">
            <v>33</v>
          </cell>
          <cell r="H683">
            <v>3</v>
          </cell>
          <cell r="I683" t="str">
            <v>---</v>
          </cell>
          <cell r="J683">
            <v>680</v>
          </cell>
          <cell r="K683">
            <v>27</v>
          </cell>
          <cell r="L683" t="str">
            <v>---</v>
          </cell>
          <cell r="M683">
            <v>107</v>
          </cell>
          <cell r="N683">
            <v>11</v>
          </cell>
          <cell r="O683">
            <v>425</v>
          </cell>
          <cell r="P683">
            <v>58</v>
          </cell>
          <cell r="Q683">
            <v>39</v>
          </cell>
          <cell r="R683">
            <v>744</v>
          </cell>
          <cell r="S683">
            <v>92.5</v>
          </cell>
          <cell r="T683">
            <v>31</v>
          </cell>
          <cell r="U683">
            <v>613</v>
          </cell>
        </row>
        <row r="684">
          <cell r="D684" t="str">
            <v>苏诗雨</v>
          </cell>
          <cell r="E684" t="str">
            <v>初2022级15班</v>
          </cell>
          <cell r="F684">
            <v>489</v>
          </cell>
          <cell r="G684">
            <v>30</v>
          </cell>
          <cell r="H684" t="str">
            <v>---</v>
          </cell>
          <cell r="I684">
            <v>15</v>
          </cell>
          <cell r="J684">
            <v>682</v>
          </cell>
          <cell r="K684" t="str">
            <v>---</v>
          </cell>
          <cell r="L684">
            <v>143</v>
          </cell>
          <cell r="M684">
            <v>88</v>
          </cell>
          <cell r="N684">
            <v>43</v>
          </cell>
          <cell r="O684">
            <v>797</v>
          </cell>
          <cell r="P684">
            <v>50</v>
          </cell>
          <cell r="Q684">
            <v>44</v>
          </cell>
          <cell r="R684">
            <v>796</v>
          </cell>
          <cell r="S684">
            <v>78</v>
          </cell>
          <cell r="T684">
            <v>32</v>
          </cell>
          <cell r="U684">
            <v>702</v>
          </cell>
        </row>
        <row r="685">
          <cell r="D685" t="str">
            <v>胡璇</v>
          </cell>
          <cell r="E685" t="str">
            <v>初2022级5班</v>
          </cell>
          <cell r="F685">
            <v>488.5</v>
          </cell>
          <cell r="G685">
            <v>22</v>
          </cell>
          <cell r="H685">
            <v>9</v>
          </cell>
          <cell r="I685" t="str">
            <v>---</v>
          </cell>
          <cell r="J685">
            <v>683</v>
          </cell>
          <cell r="K685">
            <v>33</v>
          </cell>
          <cell r="L685" t="str">
            <v>---</v>
          </cell>
          <cell r="M685">
            <v>95</v>
          </cell>
          <cell r="N685">
            <v>34</v>
          </cell>
          <cell r="O685">
            <v>701</v>
          </cell>
          <cell r="P685">
            <v>53</v>
          </cell>
          <cell r="Q685">
            <v>25</v>
          </cell>
          <cell r="R685">
            <v>779</v>
          </cell>
          <cell r="S685">
            <v>109.5</v>
          </cell>
          <cell r="T685">
            <v>13</v>
          </cell>
          <cell r="U685">
            <v>477</v>
          </cell>
        </row>
        <row r="686">
          <cell r="D686" t="str">
            <v>荣佳鑫</v>
          </cell>
          <cell r="E686" t="str">
            <v>初2022级6班</v>
          </cell>
          <cell r="F686">
            <v>488</v>
          </cell>
          <cell r="G686">
            <v>29</v>
          </cell>
          <cell r="H686" t="str">
            <v>---</v>
          </cell>
          <cell r="I686">
            <v>2</v>
          </cell>
          <cell r="J686">
            <v>684</v>
          </cell>
          <cell r="K686" t="str">
            <v>---</v>
          </cell>
          <cell r="L686" t="str">
            <v>---</v>
          </cell>
          <cell r="M686">
            <v>99</v>
          </cell>
          <cell r="N686">
            <v>28</v>
          </cell>
          <cell r="O686">
            <v>622</v>
          </cell>
          <cell r="P686">
            <v>73</v>
          </cell>
          <cell r="Q686">
            <v>21</v>
          </cell>
          <cell r="R686">
            <v>607</v>
          </cell>
          <cell r="S686">
            <v>77.5</v>
          </cell>
          <cell r="T686">
            <v>29</v>
          </cell>
          <cell r="U686">
            <v>703</v>
          </cell>
        </row>
        <row r="687">
          <cell r="D687" t="str">
            <v>赵文昊</v>
          </cell>
          <cell r="E687" t="str">
            <v>初2022级7班</v>
          </cell>
          <cell r="F687">
            <v>488</v>
          </cell>
          <cell r="G687">
            <v>31</v>
          </cell>
          <cell r="H687" t="str">
            <v>---</v>
          </cell>
          <cell r="I687">
            <v>12</v>
          </cell>
          <cell r="J687">
            <v>684</v>
          </cell>
          <cell r="K687" t="str">
            <v>---</v>
          </cell>
          <cell r="L687">
            <v>109</v>
          </cell>
          <cell r="M687">
            <v>87</v>
          </cell>
          <cell r="N687">
            <v>43</v>
          </cell>
          <cell r="O687">
            <v>807</v>
          </cell>
          <cell r="P687">
            <v>49</v>
          </cell>
          <cell r="Q687">
            <v>49</v>
          </cell>
          <cell r="R687">
            <v>804</v>
          </cell>
          <cell r="S687">
            <v>86.5</v>
          </cell>
          <cell r="T687">
            <v>27</v>
          </cell>
          <cell r="U687">
            <v>654</v>
          </cell>
        </row>
        <row r="688">
          <cell r="D688" t="str">
            <v>梅雅琪</v>
          </cell>
          <cell r="E688" t="str">
            <v>初2022级6班</v>
          </cell>
          <cell r="F688">
            <v>487.5</v>
          </cell>
          <cell r="G688">
            <v>30</v>
          </cell>
          <cell r="H688">
            <v>2</v>
          </cell>
          <cell r="I688" t="str">
            <v>---</v>
          </cell>
          <cell r="J688">
            <v>686</v>
          </cell>
          <cell r="K688">
            <v>35</v>
          </cell>
          <cell r="L688" t="str">
            <v>---</v>
          </cell>
          <cell r="M688">
            <v>100</v>
          </cell>
          <cell r="N688">
            <v>25</v>
          </cell>
          <cell r="O688">
            <v>599</v>
          </cell>
          <cell r="P688">
            <v>69</v>
          </cell>
          <cell r="Q688">
            <v>30</v>
          </cell>
          <cell r="R688">
            <v>656</v>
          </cell>
          <cell r="S688">
            <v>88.5</v>
          </cell>
          <cell r="T688">
            <v>24</v>
          </cell>
          <cell r="U688">
            <v>639</v>
          </cell>
        </row>
        <row r="689">
          <cell r="D689" t="str">
            <v>丁思琪</v>
          </cell>
          <cell r="E689" t="str">
            <v>初2022级15班</v>
          </cell>
          <cell r="F689">
            <v>487</v>
          </cell>
          <cell r="G689">
            <v>31</v>
          </cell>
          <cell r="H689">
            <v>4</v>
          </cell>
          <cell r="I689" t="str">
            <v>---</v>
          </cell>
          <cell r="J689">
            <v>687</v>
          </cell>
          <cell r="K689" t="str">
            <v>---</v>
          </cell>
          <cell r="L689">
            <v>1</v>
          </cell>
          <cell r="M689">
            <v>94</v>
          </cell>
          <cell r="N689">
            <v>28</v>
          </cell>
          <cell r="O689">
            <v>716</v>
          </cell>
          <cell r="P689">
            <v>72</v>
          </cell>
          <cell r="Q689">
            <v>22</v>
          </cell>
          <cell r="R689">
            <v>622</v>
          </cell>
          <cell r="S689">
            <v>83</v>
          </cell>
          <cell r="T689">
            <v>27</v>
          </cell>
          <cell r="U689">
            <v>669</v>
          </cell>
        </row>
        <row r="690">
          <cell r="D690" t="str">
            <v>蒋宇寒</v>
          </cell>
          <cell r="E690" t="str">
            <v>初2022级2班</v>
          </cell>
          <cell r="F690">
            <v>487</v>
          </cell>
          <cell r="G690">
            <v>28</v>
          </cell>
          <cell r="H690" t="str">
            <v>---</v>
          </cell>
          <cell r="I690">
            <v>18</v>
          </cell>
          <cell r="J690">
            <v>687</v>
          </cell>
          <cell r="K690" t="str">
            <v>---</v>
          </cell>
          <cell r="L690">
            <v>216</v>
          </cell>
          <cell r="M690">
            <v>84</v>
          </cell>
          <cell r="N690">
            <v>44</v>
          </cell>
          <cell r="O690">
            <v>845</v>
          </cell>
          <cell r="P690">
            <v>48</v>
          </cell>
          <cell r="Q690">
            <v>35</v>
          </cell>
          <cell r="R690">
            <v>808</v>
          </cell>
          <cell r="S690">
            <v>67.5</v>
          </cell>
          <cell r="T690">
            <v>35</v>
          </cell>
          <cell r="U690">
            <v>755</v>
          </cell>
        </row>
        <row r="691">
          <cell r="D691" t="str">
            <v>李虹霞</v>
          </cell>
          <cell r="E691" t="str">
            <v>初2022级8班</v>
          </cell>
          <cell r="F691">
            <v>487</v>
          </cell>
          <cell r="G691">
            <v>26</v>
          </cell>
          <cell r="H691">
            <v>12</v>
          </cell>
          <cell r="I691" t="str">
            <v>---</v>
          </cell>
          <cell r="J691">
            <v>687</v>
          </cell>
          <cell r="K691">
            <v>101</v>
          </cell>
          <cell r="L691" t="str">
            <v>---</v>
          </cell>
          <cell r="M691">
            <v>94</v>
          </cell>
          <cell r="N691">
            <v>39</v>
          </cell>
          <cell r="O691">
            <v>716</v>
          </cell>
          <cell r="P691">
            <v>81</v>
          </cell>
          <cell r="Q691">
            <v>21</v>
          </cell>
          <cell r="R691">
            <v>547</v>
          </cell>
          <cell r="S691">
            <v>101</v>
          </cell>
          <cell r="T691">
            <v>14</v>
          </cell>
          <cell r="U691">
            <v>554</v>
          </cell>
        </row>
        <row r="692">
          <cell r="D692" t="str">
            <v>刘婷</v>
          </cell>
          <cell r="E692" t="str">
            <v>初2022级5班</v>
          </cell>
          <cell r="F692">
            <v>487</v>
          </cell>
          <cell r="G692">
            <v>23</v>
          </cell>
          <cell r="H692">
            <v>5</v>
          </cell>
          <cell r="I692" t="str">
            <v>---</v>
          </cell>
          <cell r="J692">
            <v>687</v>
          </cell>
          <cell r="K692">
            <v>12</v>
          </cell>
          <cell r="L692" t="str">
            <v>---</v>
          </cell>
          <cell r="M692">
            <v>102</v>
          </cell>
          <cell r="N692">
            <v>17</v>
          </cell>
          <cell r="O692">
            <v>540</v>
          </cell>
          <cell r="P692">
            <v>57</v>
          </cell>
          <cell r="Q692">
            <v>23</v>
          </cell>
          <cell r="R692">
            <v>754</v>
          </cell>
          <cell r="S692">
            <v>93.5</v>
          </cell>
          <cell r="T692">
            <v>22</v>
          </cell>
          <cell r="U692">
            <v>604</v>
          </cell>
        </row>
        <row r="693">
          <cell r="D693" t="str">
            <v>丁菡</v>
          </cell>
          <cell r="E693" t="str">
            <v>初2022级7班</v>
          </cell>
          <cell r="F693">
            <v>485.5</v>
          </cell>
          <cell r="G693">
            <v>32</v>
          </cell>
          <cell r="H693">
            <v>1</v>
          </cell>
          <cell r="I693" t="str">
            <v>---</v>
          </cell>
          <cell r="J693">
            <v>691</v>
          </cell>
          <cell r="K693">
            <v>44</v>
          </cell>
          <cell r="L693" t="str">
            <v>---</v>
          </cell>
          <cell r="M693">
            <v>111</v>
          </cell>
          <cell r="N693">
            <v>7</v>
          </cell>
          <cell r="O693">
            <v>307</v>
          </cell>
          <cell r="P693">
            <v>59</v>
          </cell>
          <cell r="Q693">
            <v>42</v>
          </cell>
          <cell r="R693">
            <v>738</v>
          </cell>
          <cell r="S693">
            <v>88.5</v>
          </cell>
          <cell r="T693">
            <v>24</v>
          </cell>
          <cell r="U693">
            <v>639</v>
          </cell>
        </row>
        <row r="694">
          <cell r="D694" t="str">
            <v>梁若曦</v>
          </cell>
          <cell r="E694" t="str">
            <v>初2022级2班</v>
          </cell>
          <cell r="F694">
            <v>484.5</v>
          </cell>
          <cell r="G694">
            <v>29</v>
          </cell>
          <cell r="H694" t="str">
            <v>---</v>
          </cell>
          <cell r="I694">
            <v>4</v>
          </cell>
          <cell r="J694">
            <v>692</v>
          </cell>
          <cell r="K694" t="str">
            <v>---</v>
          </cell>
          <cell r="L694">
            <v>88</v>
          </cell>
          <cell r="M694">
            <v>97</v>
          </cell>
          <cell r="N694">
            <v>25</v>
          </cell>
          <cell r="O694">
            <v>666</v>
          </cell>
          <cell r="P694">
            <v>46</v>
          </cell>
          <cell r="Q694">
            <v>36</v>
          </cell>
          <cell r="R694">
            <v>816</v>
          </cell>
          <cell r="S694">
            <v>82</v>
          </cell>
          <cell r="T694">
            <v>28</v>
          </cell>
          <cell r="U694">
            <v>675</v>
          </cell>
        </row>
        <row r="695">
          <cell r="D695" t="str">
            <v>王馨羽</v>
          </cell>
          <cell r="E695" t="str">
            <v>初2022级1班</v>
          </cell>
          <cell r="F695">
            <v>484.5</v>
          </cell>
          <cell r="G695">
            <v>34</v>
          </cell>
          <cell r="H695">
            <v>10</v>
          </cell>
          <cell r="I695" t="str">
            <v>---</v>
          </cell>
          <cell r="J695">
            <v>692</v>
          </cell>
          <cell r="K695">
            <v>80</v>
          </cell>
          <cell r="L695" t="str">
            <v>---</v>
          </cell>
          <cell r="M695">
            <v>92</v>
          </cell>
          <cell r="N695">
            <v>37</v>
          </cell>
          <cell r="O695">
            <v>750</v>
          </cell>
          <cell r="P695">
            <v>57</v>
          </cell>
          <cell r="Q695">
            <v>41</v>
          </cell>
          <cell r="R695">
            <v>754</v>
          </cell>
          <cell r="S695">
            <v>118.5</v>
          </cell>
          <cell r="T695">
            <v>11</v>
          </cell>
          <cell r="U695">
            <v>395</v>
          </cell>
        </row>
        <row r="696">
          <cell r="D696" t="str">
            <v>刘欣语</v>
          </cell>
          <cell r="E696" t="str">
            <v>初2022级2班</v>
          </cell>
          <cell r="F696">
            <v>483.5</v>
          </cell>
          <cell r="G696">
            <v>30</v>
          </cell>
          <cell r="H696" t="str">
            <v>---</v>
          </cell>
          <cell r="I696">
            <v>3</v>
          </cell>
          <cell r="J696">
            <v>694</v>
          </cell>
          <cell r="K696" t="str">
            <v>---</v>
          </cell>
          <cell r="L696">
            <v>83</v>
          </cell>
          <cell r="M696">
            <v>92</v>
          </cell>
          <cell r="N696">
            <v>33</v>
          </cell>
          <cell r="O696">
            <v>750</v>
          </cell>
          <cell r="P696">
            <v>41</v>
          </cell>
          <cell r="Q696">
            <v>41</v>
          </cell>
          <cell r="R696">
            <v>835</v>
          </cell>
          <cell r="S696">
            <v>92</v>
          </cell>
          <cell r="T696">
            <v>25</v>
          </cell>
          <cell r="U696">
            <v>615</v>
          </cell>
        </row>
        <row r="697">
          <cell r="D697" t="str">
            <v>罗安民</v>
          </cell>
          <cell r="E697" t="str">
            <v>初2022级7班</v>
          </cell>
          <cell r="F697">
            <v>482.5</v>
          </cell>
          <cell r="G697">
            <v>33</v>
          </cell>
          <cell r="H697">
            <v>1</v>
          </cell>
          <cell r="I697" t="str">
            <v>---</v>
          </cell>
          <cell r="J697">
            <v>695</v>
          </cell>
          <cell r="K697">
            <v>48</v>
          </cell>
          <cell r="L697" t="str">
            <v>---</v>
          </cell>
          <cell r="M697">
            <v>108</v>
          </cell>
          <cell r="N697">
            <v>11</v>
          </cell>
          <cell r="O697">
            <v>399</v>
          </cell>
          <cell r="P697">
            <v>78</v>
          </cell>
          <cell r="Q697">
            <v>25</v>
          </cell>
          <cell r="R697">
            <v>574</v>
          </cell>
          <cell r="S697">
            <v>71.5</v>
          </cell>
          <cell r="T697">
            <v>41</v>
          </cell>
          <cell r="U697">
            <v>737</v>
          </cell>
        </row>
        <row r="698">
          <cell r="D698" t="str">
            <v>严智勇</v>
          </cell>
          <cell r="E698" t="str">
            <v>初2022级15班</v>
          </cell>
          <cell r="F698">
            <v>482.5</v>
          </cell>
          <cell r="G698">
            <v>32</v>
          </cell>
          <cell r="H698" t="str">
            <v>---</v>
          </cell>
          <cell r="I698">
            <v>22</v>
          </cell>
          <cell r="J698">
            <v>695</v>
          </cell>
          <cell r="K698" t="str">
            <v>---</v>
          </cell>
          <cell r="L698">
            <v>235</v>
          </cell>
          <cell r="M698">
            <v>101</v>
          </cell>
          <cell r="N698">
            <v>17</v>
          </cell>
          <cell r="O698">
            <v>572</v>
          </cell>
          <cell r="P698">
            <v>38</v>
          </cell>
          <cell r="Q698">
            <v>51</v>
          </cell>
          <cell r="R698">
            <v>847</v>
          </cell>
          <cell r="S698">
            <v>53.5</v>
          </cell>
          <cell r="T698">
            <v>50</v>
          </cell>
          <cell r="U698">
            <v>817</v>
          </cell>
        </row>
        <row r="699">
          <cell r="D699" t="str">
            <v>周柯彤</v>
          </cell>
          <cell r="E699" t="str">
            <v>初2022级15班</v>
          </cell>
          <cell r="F699">
            <v>482.5</v>
          </cell>
          <cell r="G699">
            <v>32</v>
          </cell>
          <cell r="H699" t="str">
            <v>---</v>
          </cell>
          <cell r="I699">
            <v>16</v>
          </cell>
          <cell r="J699">
            <v>695</v>
          </cell>
          <cell r="K699" t="str">
            <v>---</v>
          </cell>
          <cell r="L699">
            <v>144</v>
          </cell>
          <cell r="M699">
            <v>97</v>
          </cell>
          <cell r="N699">
            <v>24</v>
          </cell>
          <cell r="O699">
            <v>666</v>
          </cell>
          <cell r="P699">
            <v>54</v>
          </cell>
          <cell r="Q699">
            <v>40</v>
          </cell>
          <cell r="R699">
            <v>771</v>
          </cell>
          <cell r="S699">
            <v>61.5</v>
          </cell>
          <cell r="T699">
            <v>46</v>
          </cell>
          <cell r="U699">
            <v>785</v>
          </cell>
        </row>
        <row r="700">
          <cell r="D700" t="str">
            <v>王泽端</v>
          </cell>
          <cell r="E700" t="str">
            <v>初2022级10班</v>
          </cell>
          <cell r="F700">
            <v>482</v>
          </cell>
          <cell r="G700">
            <v>55</v>
          </cell>
          <cell r="H700" t="str">
            <v>---</v>
          </cell>
          <cell r="I700">
            <v>1</v>
          </cell>
          <cell r="J700">
            <v>698</v>
          </cell>
          <cell r="K700" t="str">
            <v>---</v>
          </cell>
          <cell r="L700">
            <v>83</v>
          </cell>
          <cell r="M700">
            <v>97</v>
          </cell>
          <cell r="N700">
            <v>53</v>
          </cell>
          <cell r="O700">
            <v>666</v>
          </cell>
          <cell r="P700">
            <v>53</v>
          </cell>
          <cell r="Q700">
            <v>55</v>
          </cell>
          <cell r="R700">
            <v>779</v>
          </cell>
          <cell r="S700">
            <v>74.5</v>
          </cell>
          <cell r="T700">
            <v>53</v>
          </cell>
          <cell r="U700">
            <v>724</v>
          </cell>
        </row>
        <row r="701">
          <cell r="D701" t="str">
            <v>刘城</v>
          </cell>
          <cell r="E701" t="str">
            <v>初2022级8班</v>
          </cell>
          <cell r="F701">
            <v>480.5</v>
          </cell>
          <cell r="G701">
            <v>27</v>
          </cell>
          <cell r="H701">
            <v>7</v>
          </cell>
          <cell r="I701" t="str">
            <v>---</v>
          </cell>
          <cell r="J701">
            <v>699</v>
          </cell>
          <cell r="K701">
            <v>78</v>
          </cell>
          <cell r="L701" t="str">
            <v>---</v>
          </cell>
          <cell r="M701">
            <v>102</v>
          </cell>
          <cell r="N701">
            <v>18</v>
          </cell>
          <cell r="O701">
            <v>540</v>
          </cell>
          <cell r="P701">
            <v>75</v>
          </cell>
          <cell r="Q701">
            <v>27</v>
          </cell>
          <cell r="R701">
            <v>594</v>
          </cell>
          <cell r="S701">
            <v>88.5</v>
          </cell>
          <cell r="T701">
            <v>26</v>
          </cell>
          <cell r="U701">
            <v>639</v>
          </cell>
        </row>
        <row r="702">
          <cell r="D702" t="str">
            <v>伍至峻</v>
          </cell>
          <cell r="E702" t="str">
            <v>初2022级14班</v>
          </cell>
          <cell r="F702">
            <v>479</v>
          </cell>
          <cell r="G702">
            <v>36</v>
          </cell>
          <cell r="H702" t="str">
            <v>---</v>
          </cell>
          <cell r="I702">
            <v>9</v>
          </cell>
          <cell r="J702">
            <v>700</v>
          </cell>
          <cell r="K702" t="str">
            <v>---</v>
          </cell>
          <cell r="L702">
            <v>57</v>
          </cell>
          <cell r="M702">
            <v>91</v>
          </cell>
          <cell r="N702">
            <v>43</v>
          </cell>
          <cell r="O702">
            <v>765</v>
          </cell>
          <cell r="P702">
            <v>58</v>
          </cell>
          <cell r="Q702">
            <v>38</v>
          </cell>
          <cell r="R702">
            <v>744</v>
          </cell>
          <cell r="S702">
            <v>79</v>
          </cell>
          <cell r="T702">
            <v>36</v>
          </cell>
          <cell r="U702">
            <v>695</v>
          </cell>
        </row>
        <row r="703">
          <cell r="D703" t="str">
            <v>敬家欣</v>
          </cell>
          <cell r="E703" t="str">
            <v>初2022级5班</v>
          </cell>
          <cell r="F703">
            <v>478.5</v>
          </cell>
          <cell r="G703">
            <v>24</v>
          </cell>
          <cell r="H703">
            <v>9</v>
          </cell>
          <cell r="I703" t="str">
            <v>---</v>
          </cell>
          <cell r="J703">
            <v>701</v>
          </cell>
          <cell r="K703">
            <v>38</v>
          </cell>
          <cell r="L703" t="str">
            <v>---</v>
          </cell>
          <cell r="M703">
            <v>106</v>
          </cell>
          <cell r="N703">
            <v>9</v>
          </cell>
          <cell r="O703">
            <v>449</v>
          </cell>
          <cell r="P703">
            <v>66</v>
          </cell>
          <cell r="Q703">
            <v>18</v>
          </cell>
          <cell r="R703">
            <v>687</v>
          </cell>
          <cell r="S703">
            <v>80.5</v>
          </cell>
          <cell r="T703">
            <v>31</v>
          </cell>
          <cell r="U703">
            <v>684</v>
          </cell>
        </row>
        <row r="704">
          <cell r="D704" t="str">
            <v>杨佳源</v>
          </cell>
          <cell r="E704" t="str">
            <v>初2022级3班</v>
          </cell>
          <cell r="F704">
            <v>478.5</v>
          </cell>
          <cell r="G704">
            <v>59</v>
          </cell>
          <cell r="H704" t="str">
            <v>---</v>
          </cell>
          <cell r="I704" t="str">
            <v>---</v>
          </cell>
          <cell r="J704">
            <v>701</v>
          </cell>
          <cell r="K704">
            <v>96</v>
          </cell>
          <cell r="L704" t="str">
            <v>---</v>
          </cell>
          <cell r="M704">
            <v>100</v>
          </cell>
          <cell r="N704">
            <v>52</v>
          </cell>
          <cell r="O704">
            <v>599</v>
          </cell>
          <cell r="P704">
            <v>73</v>
          </cell>
          <cell r="Q704">
            <v>53</v>
          </cell>
          <cell r="R704">
            <v>607</v>
          </cell>
          <cell r="S704">
            <v>97.5</v>
          </cell>
          <cell r="T704">
            <v>52</v>
          </cell>
          <cell r="U704">
            <v>582</v>
          </cell>
        </row>
        <row r="705">
          <cell r="D705" t="str">
            <v>郭思淼</v>
          </cell>
          <cell r="E705" t="str">
            <v>初2022级14班</v>
          </cell>
          <cell r="F705">
            <v>478</v>
          </cell>
          <cell r="G705">
            <v>37</v>
          </cell>
          <cell r="H705" t="str">
            <v>---</v>
          </cell>
          <cell r="I705">
            <v>1</v>
          </cell>
          <cell r="J705">
            <v>703</v>
          </cell>
          <cell r="K705">
            <v>4</v>
          </cell>
          <cell r="L705" t="str">
            <v>---</v>
          </cell>
          <cell r="M705">
            <v>92</v>
          </cell>
          <cell r="N705">
            <v>40</v>
          </cell>
          <cell r="O705">
            <v>750</v>
          </cell>
          <cell r="P705">
            <v>52</v>
          </cell>
          <cell r="Q705">
            <v>43</v>
          </cell>
          <cell r="R705">
            <v>786</v>
          </cell>
          <cell r="S705">
            <v>102</v>
          </cell>
          <cell r="T705">
            <v>23</v>
          </cell>
          <cell r="U705">
            <v>546</v>
          </cell>
        </row>
        <row r="706">
          <cell r="D706" t="str">
            <v>刘恺瑞</v>
          </cell>
          <cell r="E706" t="str">
            <v>初2022级7班</v>
          </cell>
          <cell r="F706">
            <v>477</v>
          </cell>
          <cell r="G706">
            <v>34</v>
          </cell>
          <cell r="H706">
            <v>3</v>
          </cell>
          <cell r="I706" t="str">
            <v>---</v>
          </cell>
          <cell r="J706">
            <v>704</v>
          </cell>
          <cell r="K706">
            <v>81</v>
          </cell>
          <cell r="L706" t="str">
            <v>---</v>
          </cell>
          <cell r="M706">
            <v>99</v>
          </cell>
          <cell r="N706">
            <v>27</v>
          </cell>
          <cell r="O706">
            <v>622</v>
          </cell>
          <cell r="P706">
            <v>78</v>
          </cell>
          <cell r="Q706">
            <v>25</v>
          </cell>
          <cell r="R706">
            <v>574</v>
          </cell>
          <cell r="S706">
            <v>87</v>
          </cell>
          <cell r="T706">
            <v>26</v>
          </cell>
          <cell r="U706">
            <v>649</v>
          </cell>
        </row>
        <row r="707">
          <cell r="D707" t="str">
            <v>陈炫希</v>
          </cell>
          <cell r="E707" t="str">
            <v>初2022级8班</v>
          </cell>
          <cell r="F707">
            <v>476</v>
          </cell>
          <cell r="G707">
            <v>28</v>
          </cell>
          <cell r="H707">
            <v>2</v>
          </cell>
          <cell r="I707" t="str">
            <v>---</v>
          </cell>
          <cell r="J707">
            <v>705</v>
          </cell>
          <cell r="K707">
            <v>46</v>
          </cell>
          <cell r="L707" t="str">
            <v>---</v>
          </cell>
          <cell r="M707">
            <v>100</v>
          </cell>
          <cell r="N707">
            <v>25</v>
          </cell>
          <cell r="O707">
            <v>599</v>
          </cell>
          <cell r="P707">
            <v>68</v>
          </cell>
          <cell r="Q707">
            <v>34</v>
          </cell>
          <cell r="R707">
            <v>669</v>
          </cell>
          <cell r="S707">
            <v>85</v>
          </cell>
          <cell r="T707">
            <v>27</v>
          </cell>
          <cell r="U707">
            <v>663</v>
          </cell>
        </row>
        <row r="708">
          <cell r="D708" t="str">
            <v>王怡涵</v>
          </cell>
          <cell r="E708" t="str">
            <v>初2022级1班</v>
          </cell>
          <cell r="F708">
            <v>476</v>
          </cell>
          <cell r="G708">
            <v>35</v>
          </cell>
          <cell r="H708" t="str">
            <v>---</v>
          </cell>
          <cell r="I708">
            <v>5</v>
          </cell>
          <cell r="J708">
            <v>705</v>
          </cell>
          <cell r="K708" t="str">
            <v>---</v>
          </cell>
          <cell r="L708">
            <v>77</v>
          </cell>
          <cell r="M708">
            <v>100</v>
          </cell>
          <cell r="N708">
            <v>22</v>
          </cell>
          <cell r="O708">
            <v>599</v>
          </cell>
          <cell r="P708">
            <v>29</v>
          </cell>
          <cell r="Q708">
            <v>55</v>
          </cell>
          <cell r="R708">
            <v>882</v>
          </cell>
          <cell r="S708">
            <v>93</v>
          </cell>
          <cell r="T708">
            <v>30</v>
          </cell>
          <cell r="U708">
            <v>610</v>
          </cell>
        </row>
        <row r="709">
          <cell r="D709" t="str">
            <v>周钰婷</v>
          </cell>
          <cell r="E709" t="str">
            <v>初2022级8班</v>
          </cell>
          <cell r="F709">
            <v>475</v>
          </cell>
          <cell r="G709">
            <v>29</v>
          </cell>
          <cell r="H709">
            <v>1</v>
          </cell>
          <cell r="I709" t="str">
            <v>---</v>
          </cell>
          <cell r="J709">
            <v>707</v>
          </cell>
          <cell r="K709">
            <v>44</v>
          </cell>
          <cell r="L709" t="str">
            <v>---</v>
          </cell>
          <cell r="M709">
            <v>106</v>
          </cell>
          <cell r="N709">
            <v>14</v>
          </cell>
          <cell r="O709">
            <v>449</v>
          </cell>
          <cell r="P709">
            <v>73</v>
          </cell>
          <cell r="Q709">
            <v>28</v>
          </cell>
          <cell r="R709">
            <v>607</v>
          </cell>
          <cell r="S709">
            <v>73</v>
          </cell>
          <cell r="T709">
            <v>33</v>
          </cell>
          <cell r="U709">
            <v>729</v>
          </cell>
        </row>
        <row r="710">
          <cell r="D710" t="str">
            <v>卢翰妤</v>
          </cell>
          <cell r="E710" t="str">
            <v>初2022级11班</v>
          </cell>
          <cell r="F710">
            <v>474.5</v>
          </cell>
          <cell r="G710">
            <v>59</v>
          </cell>
          <cell r="H710">
            <v>1</v>
          </cell>
          <cell r="I710" t="str">
            <v>---</v>
          </cell>
          <cell r="J710">
            <v>708</v>
          </cell>
          <cell r="K710">
            <v>69</v>
          </cell>
          <cell r="L710" t="str">
            <v>---</v>
          </cell>
          <cell r="M710">
            <v>99</v>
          </cell>
          <cell r="N710">
            <v>57</v>
          </cell>
          <cell r="O710">
            <v>622</v>
          </cell>
          <cell r="P710">
            <v>76</v>
          </cell>
          <cell r="Q710">
            <v>52</v>
          </cell>
          <cell r="R710">
            <v>585</v>
          </cell>
          <cell r="S710">
            <v>84.5</v>
          </cell>
          <cell r="T710">
            <v>51</v>
          </cell>
          <cell r="U710">
            <v>664</v>
          </cell>
        </row>
        <row r="711">
          <cell r="D711" t="str">
            <v>彭雯静</v>
          </cell>
          <cell r="E711" t="str">
            <v>初2022级2班</v>
          </cell>
          <cell r="F711">
            <v>474.5</v>
          </cell>
          <cell r="G711">
            <v>31</v>
          </cell>
          <cell r="H711">
            <v>4</v>
          </cell>
          <cell r="I711" t="str">
            <v>---</v>
          </cell>
          <cell r="J711">
            <v>708</v>
          </cell>
          <cell r="K711" t="str">
            <v>---</v>
          </cell>
          <cell r="L711">
            <v>1</v>
          </cell>
          <cell r="M711">
            <v>89</v>
          </cell>
          <cell r="N711">
            <v>38</v>
          </cell>
          <cell r="O711">
            <v>790</v>
          </cell>
          <cell r="P711">
            <v>97</v>
          </cell>
          <cell r="Q711">
            <v>10</v>
          </cell>
          <cell r="R711">
            <v>383</v>
          </cell>
          <cell r="S711">
            <v>56.5</v>
          </cell>
          <cell r="T711">
            <v>39</v>
          </cell>
          <cell r="U711">
            <v>805</v>
          </cell>
        </row>
        <row r="712">
          <cell r="D712" t="str">
            <v>熊佳欣</v>
          </cell>
          <cell r="E712" t="str">
            <v>初2022级6班</v>
          </cell>
          <cell r="F712">
            <v>474.5</v>
          </cell>
          <cell r="G712">
            <v>31</v>
          </cell>
          <cell r="H712" t="str">
            <v>---</v>
          </cell>
          <cell r="I712">
            <v>7</v>
          </cell>
          <cell r="J712">
            <v>708</v>
          </cell>
          <cell r="K712" t="str">
            <v>---</v>
          </cell>
          <cell r="L712">
            <v>38</v>
          </cell>
          <cell r="M712">
            <v>109</v>
          </cell>
          <cell r="N712">
            <v>9</v>
          </cell>
          <cell r="O712">
            <v>373</v>
          </cell>
          <cell r="P712">
            <v>54</v>
          </cell>
          <cell r="Q712">
            <v>45</v>
          </cell>
          <cell r="R712">
            <v>771</v>
          </cell>
          <cell r="S712">
            <v>67.5</v>
          </cell>
          <cell r="T712">
            <v>36</v>
          </cell>
          <cell r="U712">
            <v>755</v>
          </cell>
        </row>
        <row r="713">
          <cell r="D713" t="str">
            <v>段鑫茹</v>
          </cell>
          <cell r="E713" t="str">
            <v>初2022级1班</v>
          </cell>
          <cell r="F713">
            <v>473.5</v>
          </cell>
          <cell r="G713">
            <v>36</v>
          </cell>
          <cell r="H713" t="str">
            <v>---</v>
          </cell>
          <cell r="I713">
            <v>1</v>
          </cell>
          <cell r="J713">
            <v>711</v>
          </cell>
          <cell r="K713" t="str">
            <v>---</v>
          </cell>
          <cell r="L713">
            <v>7</v>
          </cell>
          <cell r="M713">
            <v>101</v>
          </cell>
          <cell r="N713">
            <v>20</v>
          </cell>
          <cell r="O713">
            <v>572</v>
          </cell>
          <cell r="P713">
            <v>56</v>
          </cell>
          <cell r="Q713">
            <v>42</v>
          </cell>
          <cell r="R713">
            <v>758</v>
          </cell>
          <cell r="S713">
            <v>83</v>
          </cell>
          <cell r="T713">
            <v>37</v>
          </cell>
          <cell r="U713">
            <v>669</v>
          </cell>
        </row>
        <row r="714">
          <cell r="D714" t="str">
            <v>刘茹顺馨</v>
          </cell>
          <cell r="E714" t="str">
            <v>初2022级15班</v>
          </cell>
          <cell r="F714">
            <v>473</v>
          </cell>
          <cell r="G714">
            <v>34</v>
          </cell>
          <cell r="H714">
            <v>9</v>
          </cell>
          <cell r="I714" t="str">
            <v>---</v>
          </cell>
          <cell r="J714">
            <v>712</v>
          </cell>
          <cell r="K714">
            <v>74</v>
          </cell>
          <cell r="L714" t="str">
            <v>---</v>
          </cell>
          <cell r="M714">
            <v>92</v>
          </cell>
          <cell r="N714">
            <v>34</v>
          </cell>
          <cell r="O714">
            <v>750</v>
          </cell>
          <cell r="P714">
            <v>71</v>
          </cell>
          <cell r="Q714">
            <v>24</v>
          </cell>
          <cell r="R714">
            <v>633</v>
          </cell>
          <cell r="S714">
            <v>98</v>
          </cell>
          <cell r="T714">
            <v>18</v>
          </cell>
          <cell r="U714">
            <v>578</v>
          </cell>
        </row>
        <row r="715">
          <cell r="D715" t="str">
            <v>唐梦衍</v>
          </cell>
          <cell r="E715" t="str">
            <v>初2022级7班</v>
          </cell>
          <cell r="F715">
            <v>471.5</v>
          </cell>
          <cell r="G715">
            <v>35</v>
          </cell>
          <cell r="H715">
            <v>10</v>
          </cell>
          <cell r="I715" t="str">
            <v>---</v>
          </cell>
          <cell r="J715">
            <v>713</v>
          </cell>
          <cell r="K715">
            <v>122</v>
          </cell>
          <cell r="L715" t="str">
            <v>---</v>
          </cell>
          <cell r="M715">
            <v>103</v>
          </cell>
          <cell r="N715">
            <v>19</v>
          </cell>
          <cell r="O715">
            <v>520</v>
          </cell>
          <cell r="P715">
            <v>76</v>
          </cell>
          <cell r="Q715">
            <v>28</v>
          </cell>
          <cell r="R715">
            <v>585</v>
          </cell>
          <cell r="S715">
            <v>100.5</v>
          </cell>
          <cell r="T715">
            <v>17</v>
          </cell>
          <cell r="U715">
            <v>558</v>
          </cell>
        </row>
        <row r="716">
          <cell r="D716" t="str">
            <v>禹露</v>
          </cell>
          <cell r="E716" t="str">
            <v>初2022级15班</v>
          </cell>
          <cell r="F716">
            <v>471.5</v>
          </cell>
          <cell r="G716">
            <v>35</v>
          </cell>
          <cell r="H716">
            <v>4</v>
          </cell>
          <cell r="I716" t="str">
            <v>---</v>
          </cell>
          <cell r="J716">
            <v>713</v>
          </cell>
          <cell r="K716">
            <v>38</v>
          </cell>
          <cell r="L716" t="str">
            <v>---</v>
          </cell>
          <cell r="M716">
            <v>82</v>
          </cell>
          <cell r="N716">
            <v>50</v>
          </cell>
          <cell r="O716">
            <v>861</v>
          </cell>
          <cell r="P716">
            <v>81</v>
          </cell>
          <cell r="Q716">
            <v>16</v>
          </cell>
          <cell r="R716">
            <v>547</v>
          </cell>
          <cell r="S716">
            <v>85.5</v>
          </cell>
          <cell r="T716">
            <v>26</v>
          </cell>
          <cell r="U716">
            <v>660</v>
          </cell>
        </row>
        <row r="717">
          <cell r="D717" t="str">
            <v>刘诗雨</v>
          </cell>
          <cell r="E717" t="str">
            <v>初2022级14班</v>
          </cell>
          <cell r="F717">
            <v>469.5</v>
          </cell>
          <cell r="G717">
            <v>38</v>
          </cell>
          <cell r="H717" t="str">
            <v>---</v>
          </cell>
          <cell r="I717">
            <v>8</v>
          </cell>
          <cell r="J717">
            <v>715</v>
          </cell>
          <cell r="K717" t="str">
            <v>---</v>
          </cell>
          <cell r="L717">
            <v>52</v>
          </cell>
          <cell r="M717">
            <v>101</v>
          </cell>
          <cell r="N717">
            <v>21</v>
          </cell>
          <cell r="O717">
            <v>572</v>
          </cell>
          <cell r="P717">
            <v>58</v>
          </cell>
          <cell r="Q717">
            <v>38</v>
          </cell>
          <cell r="R717">
            <v>744</v>
          </cell>
          <cell r="S717">
            <v>65.5</v>
          </cell>
          <cell r="T717">
            <v>44</v>
          </cell>
          <cell r="U717">
            <v>763</v>
          </cell>
        </row>
        <row r="718">
          <cell r="D718" t="str">
            <v>卢欣</v>
          </cell>
          <cell r="E718" t="str">
            <v>初2022级14班</v>
          </cell>
          <cell r="F718">
            <v>469</v>
          </cell>
          <cell r="G718">
            <v>39</v>
          </cell>
          <cell r="H718" t="str">
            <v>---</v>
          </cell>
          <cell r="I718">
            <v>1</v>
          </cell>
          <cell r="J718">
            <v>716</v>
          </cell>
          <cell r="K718">
            <v>13</v>
          </cell>
          <cell r="L718" t="str">
            <v>---</v>
          </cell>
          <cell r="M718">
            <v>100</v>
          </cell>
          <cell r="N718">
            <v>25</v>
          </cell>
          <cell r="O718">
            <v>599</v>
          </cell>
          <cell r="P718">
            <v>43</v>
          </cell>
          <cell r="Q718">
            <v>48</v>
          </cell>
          <cell r="R718">
            <v>827</v>
          </cell>
          <cell r="S718">
            <v>98</v>
          </cell>
          <cell r="T718">
            <v>26</v>
          </cell>
          <cell r="U718">
            <v>578</v>
          </cell>
        </row>
        <row r="719">
          <cell r="D719" t="str">
            <v>姜佳蕊</v>
          </cell>
          <cell r="E719" t="str">
            <v>初2022级6班</v>
          </cell>
          <cell r="F719">
            <v>468.5</v>
          </cell>
          <cell r="G719">
            <v>32</v>
          </cell>
          <cell r="H719" t="str">
            <v>---</v>
          </cell>
          <cell r="I719" t="str">
            <v>---</v>
          </cell>
          <cell r="J719">
            <v>717</v>
          </cell>
          <cell r="K719">
            <v>4</v>
          </cell>
          <cell r="L719" t="str">
            <v>---</v>
          </cell>
          <cell r="M719">
            <v>95</v>
          </cell>
          <cell r="N719">
            <v>34</v>
          </cell>
          <cell r="O719">
            <v>701</v>
          </cell>
          <cell r="P719">
            <v>67</v>
          </cell>
          <cell r="Q719">
            <v>34</v>
          </cell>
          <cell r="R719">
            <v>674</v>
          </cell>
          <cell r="S719">
            <v>76.5</v>
          </cell>
          <cell r="T719">
            <v>30</v>
          </cell>
          <cell r="U719">
            <v>709</v>
          </cell>
        </row>
        <row r="720">
          <cell r="D720" t="str">
            <v>简章国</v>
          </cell>
          <cell r="E720" t="str">
            <v>初2022级1班</v>
          </cell>
          <cell r="F720">
            <v>468</v>
          </cell>
          <cell r="G720">
            <v>37</v>
          </cell>
          <cell r="H720" t="str">
            <v>---</v>
          </cell>
          <cell r="I720">
            <v>6</v>
          </cell>
          <cell r="J720">
            <v>718</v>
          </cell>
          <cell r="K720" t="str">
            <v>---</v>
          </cell>
          <cell r="L720">
            <v>52</v>
          </cell>
          <cell r="M720">
            <v>86</v>
          </cell>
          <cell r="N720">
            <v>47</v>
          </cell>
          <cell r="O720">
            <v>823</v>
          </cell>
          <cell r="P720">
            <v>77</v>
          </cell>
          <cell r="Q720">
            <v>17</v>
          </cell>
          <cell r="R720">
            <v>580</v>
          </cell>
          <cell r="S720">
            <v>60.5</v>
          </cell>
          <cell r="T720">
            <v>46</v>
          </cell>
          <cell r="U720">
            <v>791</v>
          </cell>
        </row>
        <row r="721">
          <cell r="D721" t="str">
            <v>夏梓涵</v>
          </cell>
          <cell r="E721" t="str">
            <v>初2022级6班</v>
          </cell>
          <cell r="F721">
            <v>467.5</v>
          </cell>
          <cell r="G721">
            <v>33</v>
          </cell>
          <cell r="H721" t="str">
            <v>---</v>
          </cell>
          <cell r="I721">
            <v>11</v>
          </cell>
          <cell r="J721">
            <v>719</v>
          </cell>
          <cell r="K721" t="str">
            <v>---</v>
          </cell>
          <cell r="L721">
            <v>71</v>
          </cell>
          <cell r="M721">
            <v>102</v>
          </cell>
          <cell r="N721">
            <v>21</v>
          </cell>
          <cell r="O721">
            <v>540</v>
          </cell>
          <cell r="P721">
            <v>70</v>
          </cell>
          <cell r="Q721">
            <v>27</v>
          </cell>
          <cell r="R721">
            <v>641</v>
          </cell>
          <cell r="S721">
            <v>46</v>
          </cell>
          <cell r="T721">
            <v>50</v>
          </cell>
          <cell r="U721">
            <v>856</v>
          </cell>
        </row>
        <row r="722">
          <cell r="D722" t="str">
            <v>彭熙越</v>
          </cell>
          <cell r="E722" t="str">
            <v>初2022级7班</v>
          </cell>
          <cell r="F722">
            <v>467</v>
          </cell>
          <cell r="G722">
            <v>36</v>
          </cell>
          <cell r="H722">
            <v>2</v>
          </cell>
          <cell r="I722" t="str">
            <v>---</v>
          </cell>
          <cell r="J722">
            <v>720</v>
          </cell>
          <cell r="K722">
            <v>68</v>
          </cell>
          <cell r="L722" t="str">
            <v>---</v>
          </cell>
          <cell r="M722">
            <v>85</v>
          </cell>
          <cell r="N722">
            <v>47</v>
          </cell>
          <cell r="O722">
            <v>834</v>
          </cell>
          <cell r="P722">
            <v>47</v>
          </cell>
          <cell r="Q722">
            <v>51</v>
          </cell>
          <cell r="R722">
            <v>812</v>
          </cell>
          <cell r="S722">
            <v>124</v>
          </cell>
          <cell r="T722">
            <v>5</v>
          </cell>
          <cell r="U722">
            <v>335</v>
          </cell>
        </row>
        <row r="723">
          <cell r="D723" t="str">
            <v>陈治鑫</v>
          </cell>
          <cell r="E723" t="str">
            <v>初2022级7班</v>
          </cell>
          <cell r="F723">
            <v>466</v>
          </cell>
          <cell r="G723">
            <v>37</v>
          </cell>
          <cell r="H723">
            <v>2</v>
          </cell>
          <cell r="I723" t="str">
            <v>---</v>
          </cell>
          <cell r="J723">
            <v>721</v>
          </cell>
          <cell r="K723">
            <v>71</v>
          </cell>
          <cell r="L723" t="str">
            <v>---</v>
          </cell>
          <cell r="M723">
            <v>94</v>
          </cell>
          <cell r="N723">
            <v>32</v>
          </cell>
          <cell r="O723">
            <v>716</v>
          </cell>
          <cell r="P723">
            <v>82</v>
          </cell>
          <cell r="Q723">
            <v>21</v>
          </cell>
          <cell r="R723">
            <v>542</v>
          </cell>
          <cell r="S723">
            <v>80</v>
          </cell>
          <cell r="T723">
            <v>32</v>
          </cell>
          <cell r="U723">
            <v>689</v>
          </cell>
        </row>
        <row r="724">
          <cell r="D724" t="str">
            <v>龙紫涵</v>
          </cell>
          <cell r="E724" t="str">
            <v>初2022级14班</v>
          </cell>
          <cell r="F724">
            <v>465.5</v>
          </cell>
          <cell r="G724">
            <v>40</v>
          </cell>
          <cell r="H724" t="str">
            <v>---</v>
          </cell>
          <cell r="I724">
            <v>7</v>
          </cell>
          <cell r="J724">
            <v>722</v>
          </cell>
          <cell r="K724" t="str">
            <v>---</v>
          </cell>
          <cell r="L724">
            <v>30</v>
          </cell>
          <cell r="M724">
            <v>93</v>
          </cell>
          <cell r="N724">
            <v>38</v>
          </cell>
          <cell r="O724">
            <v>732</v>
          </cell>
          <cell r="P724">
            <v>50</v>
          </cell>
          <cell r="Q724">
            <v>44</v>
          </cell>
          <cell r="R724">
            <v>796</v>
          </cell>
          <cell r="S724">
            <v>86.5</v>
          </cell>
          <cell r="T724">
            <v>33</v>
          </cell>
          <cell r="U724">
            <v>654</v>
          </cell>
        </row>
        <row r="725">
          <cell r="D725" t="str">
            <v>伍桂佳</v>
          </cell>
          <cell r="E725" t="str">
            <v>初2022级8班</v>
          </cell>
          <cell r="F725">
            <v>465.5</v>
          </cell>
          <cell r="G725">
            <v>30</v>
          </cell>
          <cell r="H725" t="str">
            <v>---</v>
          </cell>
          <cell r="I725">
            <v>3</v>
          </cell>
          <cell r="J725">
            <v>722</v>
          </cell>
          <cell r="K725" t="str">
            <v>---</v>
          </cell>
          <cell r="L725">
            <v>32</v>
          </cell>
          <cell r="M725">
            <v>103</v>
          </cell>
          <cell r="N725">
            <v>17</v>
          </cell>
          <cell r="O725">
            <v>520</v>
          </cell>
          <cell r="P725">
            <v>64</v>
          </cell>
          <cell r="Q725">
            <v>37</v>
          </cell>
          <cell r="R725">
            <v>698</v>
          </cell>
          <cell r="S725">
            <v>61.5</v>
          </cell>
          <cell r="T725">
            <v>39</v>
          </cell>
          <cell r="U725">
            <v>785</v>
          </cell>
        </row>
        <row r="726">
          <cell r="D726" t="str">
            <v>杨诗怡</v>
          </cell>
          <cell r="E726" t="str">
            <v>初2022级1班</v>
          </cell>
          <cell r="F726">
            <v>465</v>
          </cell>
          <cell r="G726">
            <v>38</v>
          </cell>
          <cell r="H726">
            <v>2</v>
          </cell>
          <cell r="I726" t="str">
            <v>---</v>
          </cell>
          <cell r="J726">
            <v>724</v>
          </cell>
          <cell r="K726">
            <v>2</v>
          </cell>
          <cell r="L726" t="str">
            <v>---</v>
          </cell>
          <cell r="M726">
            <v>85</v>
          </cell>
          <cell r="N726">
            <v>48</v>
          </cell>
          <cell r="O726">
            <v>834</v>
          </cell>
          <cell r="P726">
            <v>89</v>
          </cell>
          <cell r="Q726">
            <v>12</v>
          </cell>
          <cell r="R726">
            <v>467</v>
          </cell>
          <cell r="S726">
            <v>62</v>
          </cell>
          <cell r="T726">
            <v>44</v>
          </cell>
          <cell r="U726">
            <v>782</v>
          </cell>
        </row>
        <row r="727">
          <cell r="D727" t="str">
            <v>钟焱荣</v>
          </cell>
          <cell r="E727" t="str">
            <v>初2022级1班</v>
          </cell>
          <cell r="F727">
            <v>465</v>
          </cell>
          <cell r="G727">
            <v>38</v>
          </cell>
          <cell r="H727" t="str">
            <v>---</v>
          </cell>
          <cell r="I727">
            <v>5</v>
          </cell>
          <cell r="J727">
            <v>724</v>
          </cell>
          <cell r="K727" t="str">
            <v>---</v>
          </cell>
          <cell r="L727">
            <v>38</v>
          </cell>
          <cell r="M727">
            <v>87</v>
          </cell>
          <cell r="N727">
            <v>45</v>
          </cell>
          <cell r="O727">
            <v>807</v>
          </cell>
          <cell r="P727">
            <v>67</v>
          </cell>
          <cell r="Q727">
            <v>30</v>
          </cell>
          <cell r="R727">
            <v>674</v>
          </cell>
          <cell r="S727">
            <v>73</v>
          </cell>
          <cell r="T727">
            <v>40</v>
          </cell>
          <cell r="U727">
            <v>729</v>
          </cell>
        </row>
        <row r="728">
          <cell r="D728" t="str">
            <v>任涵睿</v>
          </cell>
          <cell r="E728" t="str">
            <v>初2022级8班</v>
          </cell>
          <cell r="F728">
            <v>463</v>
          </cell>
          <cell r="G728">
            <v>31</v>
          </cell>
          <cell r="H728" t="str">
            <v>---</v>
          </cell>
          <cell r="I728">
            <v>3</v>
          </cell>
          <cell r="J728">
            <v>726</v>
          </cell>
          <cell r="K728" t="str">
            <v>---</v>
          </cell>
          <cell r="L728">
            <v>25</v>
          </cell>
          <cell r="M728">
            <v>101</v>
          </cell>
          <cell r="N728">
            <v>21</v>
          </cell>
          <cell r="O728">
            <v>572</v>
          </cell>
          <cell r="P728">
            <v>67</v>
          </cell>
          <cell r="Q728">
            <v>35</v>
          </cell>
          <cell r="R728">
            <v>674</v>
          </cell>
          <cell r="S728">
            <v>61</v>
          </cell>
          <cell r="T728">
            <v>40</v>
          </cell>
          <cell r="U728">
            <v>788</v>
          </cell>
        </row>
        <row r="729">
          <cell r="D729" t="str">
            <v>肖馨灿</v>
          </cell>
          <cell r="E729" t="str">
            <v>初2022级5班</v>
          </cell>
          <cell r="F729">
            <v>462</v>
          </cell>
          <cell r="G729">
            <v>25</v>
          </cell>
          <cell r="H729" t="str">
            <v>---</v>
          </cell>
          <cell r="I729">
            <v>2</v>
          </cell>
          <cell r="J729">
            <v>727</v>
          </cell>
          <cell r="K729" t="str">
            <v>---</v>
          </cell>
          <cell r="L729">
            <v>52</v>
          </cell>
          <cell r="M729">
            <v>97</v>
          </cell>
          <cell r="N729">
            <v>28</v>
          </cell>
          <cell r="O729">
            <v>666</v>
          </cell>
          <cell r="P729">
            <v>35</v>
          </cell>
          <cell r="Q729">
            <v>44</v>
          </cell>
          <cell r="R729">
            <v>861</v>
          </cell>
          <cell r="S729">
            <v>87</v>
          </cell>
          <cell r="T729">
            <v>27</v>
          </cell>
          <cell r="U729">
            <v>649</v>
          </cell>
        </row>
        <row r="730">
          <cell r="D730" t="str">
            <v>赵雨轩</v>
          </cell>
          <cell r="E730" t="str">
            <v>初2022级7班</v>
          </cell>
          <cell r="F730">
            <v>461.5</v>
          </cell>
          <cell r="G730">
            <v>38</v>
          </cell>
          <cell r="H730">
            <v>9</v>
          </cell>
          <cell r="I730" t="str">
            <v>---</v>
          </cell>
          <cell r="J730">
            <v>728</v>
          </cell>
          <cell r="K730">
            <v>116</v>
          </cell>
          <cell r="L730" t="str">
            <v>---</v>
          </cell>
          <cell r="M730">
            <v>85</v>
          </cell>
          <cell r="N730">
            <v>47</v>
          </cell>
          <cell r="O730">
            <v>834</v>
          </cell>
          <cell r="P730">
            <v>69</v>
          </cell>
          <cell r="Q730">
            <v>34</v>
          </cell>
          <cell r="R730">
            <v>656</v>
          </cell>
          <cell r="S730">
            <v>117.5</v>
          </cell>
          <cell r="T730">
            <v>11</v>
          </cell>
          <cell r="U730">
            <v>410</v>
          </cell>
        </row>
        <row r="731">
          <cell r="D731" t="str">
            <v>冷泠然</v>
          </cell>
          <cell r="E731" t="str">
            <v>初2022级5班</v>
          </cell>
          <cell r="F731">
            <v>461</v>
          </cell>
          <cell r="G731">
            <v>26</v>
          </cell>
          <cell r="H731">
            <v>4</v>
          </cell>
          <cell r="I731" t="str">
            <v>---</v>
          </cell>
          <cell r="J731">
            <v>729</v>
          </cell>
          <cell r="K731" t="str">
            <v>---</v>
          </cell>
          <cell r="L731">
            <v>22</v>
          </cell>
          <cell r="M731">
            <v>114</v>
          </cell>
          <cell r="N731">
            <v>3</v>
          </cell>
          <cell r="O731">
            <v>213</v>
          </cell>
          <cell r="P731">
            <v>18</v>
          </cell>
          <cell r="Q731">
            <v>58</v>
          </cell>
          <cell r="R731">
            <v>925</v>
          </cell>
          <cell r="S731">
            <v>97</v>
          </cell>
          <cell r="T731">
            <v>21</v>
          </cell>
          <cell r="U731">
            <v>584</v>
          </cell>
        </row>
        <row r="732">
          <cell r="D732" t="str">
            <v>吴雨祝</v>
          </cell>
          <cell r="E732" t="str">
            <v>初2022级8班</v>
          </cell>
          <cell r="F732">
            <v>460.5</v>
          </cell>
          <cell r="G732">
            <v>32</v>
          </cell>
          <cell r="H732">
            <v>16</v>
          </cell>
          <cell r="I732" t="str">
            <v>---</v>
          </cell>
          <cell r="J732">
            <v>730</v>
          </cell>
          <cell r="K732">
            <v>116</v>
          </cell>
          <cell r="L732" t="str">
            <v>---</v>
          </cell>
          <cell r="M732">
            <v>99</v>
          </cell>
          <cell r="N732">
            <v>26</v>
          </cell>
          <cell r="O732">
            <v>622</v>
          </cell>
          <cell r="P732">
            <v>60</v>
          </cell>
          <cell r="Q732">
            <v>43</v>
          </cell>
          <cell r="R732">
            <v>732</v>
          </cell>
          <cell r="S732">
            <v>113.5</v>
          </cell>
          <cell r="T732">
            <v>7</v>
          </cell>
          <cell r="U732">
            <v>441</v>
          </cell>
        </row>
        <row r="733">
          <cell r="D733" t="str">
            <v>王菁菁</v>
          </cell>
          <cell r="E733" t="str">
            <v>初2022级15班</v>
          </cell>
          <cell r="F733">
            <v>459.5</v>
          </cell>
          <cell r="G733">
            <v>36</v>
          </cell>
          <cell r="H733" t="str">
            <v>---</v>
          </cell>
          <cell r="I733">
            <v>13</v>
          </cell>
          <cell r="J733">
            <v>731</v>
          </cell>
          <cell r="K733" t="str">
            <v>---</v>
          </cell>
          <cell r="L733">
            <v>125</v>
          </cell>
          <cell r="M733">
            <v>90</v>
          </cell>
          <cell r="N733">
            <v>38</v>
          </cell>
          <cell r="O733">
            <v>778</v>
          </cell>
          <cell r="P733">
            <v>38</v>
          </cell>
          <cell r="Q733">
            <v>51</v>
          </cell>
          <cell r="R733">
            <v>847</v>
          </cell>
          <cell r="S733">
            <v>72.5</v>
          </cell>
          <cell r="T733">
            <v>37</v>
          </cell>
          <cell r="U733">
            <v>733</v>
          </cell>
        </row>
        <row r="734">
          <cell r="D734" t="str">
            <v>张田鑫</v>
          </cell>
          <cell r="E734" t="str">
            <v>初2022级15班</v>
          </cell>
          <cell r="F734">
            <v>459.5</v>
          </cell>
          <cell r="G734">
            <v>36</v>
          </cell>
          <cell r="H734">
            <v>5</v>
          </cell>
          <cell r="I734" t="str">
            <v>---</v>
          </cell>
          <cell r="J734">
            <v>731</v>
          </cell>
          <cell r="K734">
            <v>29</v>
          </cell>
          <cell r="L734" t="str">
            <v>---</v>
          </cell>
          <cell r="M734">
            <v>101</v>
          </cell>
          <cell r="N734">
            <v>17</v>
          </cell>
          <cell r="O734">
            <v>572</v>
          </cell>
          <cell r="P734">
            <v>63</v>
          </cell>
          <cell r="Q734">
            <v>31</v>
          </cell>
          <cell r="R734">
            <v>709</v>
          </cell>
          <cell r="S734">
            <v>74</v>
          </cell>
          <cell r="T734">
            <v>36</v>
          </cell>
          <cell r="U734">
            <v>728</v>
          </cell>
        </row>
        <row r="735">
          <cell r="D735" t="str">
            <v>唐鑫浩</v>
          </cell>
          <cell r="E735" t="str">
            <v>初2022级2班</v>
          </cell>
          <cell r="F735">
            <v>458</v>
          </cell>
          <cell r="G735">
            <v>32</v>
          </cell>
          <cell r="H735" t="str">
            <v>---</v>
          </cell>
          <cell r="I735">
            <v>16</v>
          </cell>
          <cell r="J735">
            <v>733</v>
          </cell>
          <cell r="K735" t="str">
            <v>---</v>
          </cell>
          <cell r="L735">
            <v>175</v>
          </cell>
          <cell r="M735">
            <v>104</v>
          </cell>
          <cell r="N735">
            <v>14</v>
          </cell>
          <cell r="O735">
            <v>496</v>
          </cell>
          <cell r="P735">
            <v>43</v>
          </cell>
          <cell r="Q735">
            <v>40</v>
          </cell>
          <cell r="R735">
            <v>827</v>
          </cell>
          <cell r="S735">
            <v>43</v>
          </cell>
          <cell r="T735">
            <v>47</v>
          </cell>
          <cell r="U735">
            <v>870</v>
          </cell>
        </row>
        <row r="736">
          <cell r="D736" t="str">
            <v>熊俊熙</v>
          </cell>
          <cell r="E736" t="str">
            <v>初2022级7班</v>
          </cell>
          <cell r="F736">
            <v>458</v>
          </cell>
          <cell r="G736">
            <v>39</v>
          </cell>
          <cell r="H736" t="str">
            <v>---</v>
          </cell>
          <cell r="I736">
            <v>26</v>
          </cell>
          <cell r="J736">
            <v>733</v>
          </cell>
          <cell r="K736" t="str">
            <v>---</v>
          </cell>
          <cell r="L736">
            <v>208</v>
          </cell>
          <cell r="M736">
            <v>86</v>
          </cell>
          <cell r="N736">
            <v>45</v>
          </cell>
          <cell r="O736">
            <v>823</v>
          </cell>
          <cell r="P736">
            <v>70</v>
          </cell>
          <cell r="Q736">
            <v>33</v>
          </cell>
          <cell r="R736">
            <v>641</v>
          </cell>
          <cell r="S736">
            <v>27</v>
          </cell>
          <cell r="T736">
            <v>58</v>
          </cell>
          <cell r="U736">
            <v>933</v>
          </cell>
        </row>
        <row r="737">
          <cell r="D737" t="str">
            <v>代旭洋</v>
          </cell>
          <cell r="E737" t="str">
            <v>初2022级15班</v>
          </cell>
          <cell r="F737">
            <v>456</v>
          </cell>
          <cell r="G737">
            <v>38</v>
          </cell>
          <cell r="H737" t="str">
            <v>---</v>
          </cell>
          <cell r="I737" t="str">
            <v>---</v>
          </cell>
          <cell r="J737">
            <v>735</v>
          </cell>
          <cell r="K737" t="str">
            <v>---</v>
          </cell>
          <cell r="L737" t="str">
            <v>---</v>
          </cell>
          <cell r="M737">
            <v>102</v>
          </cell>
          <cell r="N737">
            <v>16</v>
          </cell>
          <cell r="O737">
            <v>540</v>
          </cell>
          <cell r="P737">
            <v>72</v>
          </cell>
          <cell r="Q737">
            <v>22</v>
          </cell>
          <cell r="R737">
            <v>622</v>
          </cell>
          <cell r="S737">
            <v>55</v>
          </cell>
          <cell r="T737">
            <v>49</v>
          </cell>
          <cell r="U737">
            <v>811</v>
          </cell>
        </row>
        <row r="738">
          <cell r="D738" t="str">
            <v>许世宇</v>
          </cell>
          <cell r="E738" t="str">
            <v>初2022级2班</v>
          </cell>
          <cell r="F738">
            <v>456</v>
          </cell>
          <cell r="G738">
            <v>33</v>
          </cell>
          <cell r="H738" t="str">
            <v>---</v>
          </cell>
          <cell r="I738">
            <v>1</v>
          </cell>
          <cell r="J738">
            <v>735</v>
          </cell>
          <cell r="K738" t="str">
            <v>---</v>
          </cell>
          <cell r="L738">
            <v>47</v>
          </cell>
          <cell r="M738">
            <v>80</v>
          </cell>
          <cell r="N738">
            <v>48</v>
          </cell>
          <cell r="O738">
            <v>870</v>
          </cell>
          <cell r="P738">
            <v>68</v>
          </cell>
          <cell r="Q738">
            <v>25</v>
          </cell>
          <cell r="R738">
            <v>669</v>
          </cell>
          <cell r="S738">
            <v>70.5</v>
          </cell>
          <cell r="T738">
            <v>34</v>
          </cell>
          <cell r="U738">
            <v>741</v>
          </cell>
        </row>
        <row r="739">
          <cell r="D739" t="str">
            <v>杨银霜</v>
          </cell>
          <cell r="E739" t="str">
            <v>初2022级8班</v>
          </cell>
          <cell r="F739">
            <v>456</v>
          </cell>
          <cell r="G739">
            <v>33</v>
          </cell>
          <cell r="H739" t="str">
            <v>---</v>
          </cell>
          <cell r="I739">
            <v>7</v>
          </cell>
          <cell r="J739">
            <v>735</v>
          </cell>
          <cell r="K739" t="str">
            <v>---</v>
          </cell>
          <cell r="L739">
            <v>47</v>
          </cell>
          <cell r="M739">
            <v>95</v>
          </cell>
          <cell r="N739">
            <v>36</v>
          </cell>
          <cell r="O739">
            <v>701</v>
          </cell>
          <cell r="P739">
            <v>66</v>
          </cell>
          <cell r="Q739">
            <v>36</v>
          </cell>
          <cell r="R739">
            <v>687</v>
          </cell>
          <cell r="S739">
            <v>57.5</v>
          </cell>
          <cell r="T739">
            <v>44</v>
          </cell>
          <cell r="U739">
            <v>803</v>
          </cell>
        </row>
        <row r="740">
          <cell r="D740" t="str">
            <v>雷阳</v>
          </cell>
          <cell r="E740" t="str">
            <v>初2022级1班</v>
          </cell>
          <cell r="F740">
            <v>455</v>
          </cell>
          <cell r="G740">
            <v>40</v>
          </cell>
          <cell r="H740">
            <v>2</v>
          </cell>
          <cell r="I740" t="str">
            <v>---</v>
          </cell>
          <cell r="J740">
            <v>738</v>
          </cell>
          <cell r="K740">
            <v>5</v>
          </cell>
          <cell r="L740" t="str">
            <v>---</v>
          </cell>
          <cell r="M740">
            <v>90</v>
          </cell>
          <cell r="N740">
            <v>40</v>
          </cell>
          <cell r="O740">
            <v>778</v>
          </cell>
          <cell r="P740">
            <v>64</v>
          </cell>
          <cell r="Q740">
            <v>33</v>
          </cell>
          <cell r="R740">
            <v>698</v>
          </cell>
          <cell r="S740">
            <v>76</v>
          </cell>
          <cell r="T740">
            <v>38</v>
          </cell>
          <cell r="U740">
            <v>714</v>
          </cell>
        </row>
        <row r="741">
          <cell r="D741" t="str">
            <v>范欣雨</v>
          </cell>
          <cell r="E741" t="str">
            <v>初2022级5班</v>
          </cell>
          <cell r="F741">
            <v>454</v>
          </cell>
          <cell r="G741">
            <v>27</v>
          </cell>
          <cell r="H741">
            <v>2</v>
          </cell>
          <cell r="I741" t="str">
            <v>---</v>
          </cell>
          <cell r="J741">
            <v>739</v>
          </cell>
          <cell r="K741" t="str">
            <v>---</v>
          </cell>
          <cell r="L741">
            <v>35</v>
          </cell>
          <cell r="M741">
            <v>100</v>
          </cell>
          <cell r="N741">
            <v>22</v>
          </cell>
          <cell r="O741">
            <v>599</v>
          </cell>
          <cell r="P741">
            <v>39</v>
          </cell>
          <cell r="Q741">
            <v>40</v>
          </cell>
          <cell r="R741">
            <v>844</v>
          </cell>
          <cell r="S741">
            <v>81.5</v>
          </cell>
          <cell r="T741">
            <v>30</v>
          </cell>
          <cell r="U741">
            <v>678</v>
          </cell>
        </row>
        <row r="742">
          <cell r="D742" t="str">
            <v>黄嘉航</v>
          </cell>
          <cell r="E742" t="str">
            <v>初2022级7班</v>
          </cell>
          <cell r="F742">
            <v>453.5</v>
          </cell>
          <cell r="G742">
            <v>40</v>
          </cell>
          <cell r="H742" t="str">
            <v>---</v>
          </cell>
          <cell r="I742">
            <v>8</v>
          </cell>
          <cell r="J742">
            <v>740</v>
          </cell>
          <cell r="K742" t="str">
            <v>---</v>
          </cell>
          <cell r="L742">
            <v>14</v>
          </cell>
          <cell r="M742">
            <v>94</v>
          </cell>
          <cell r="N742">
            <v>32</v>
          </cell>
          <cell r="O742">
            <v>716</v>
          </cell>
          <cell r="P742">
            <v>81</v>
          </cell>
          <cell r="Q742">
            <v>22</v>
          </cell>
          <cell r="R742">
            <v>547</v>
          </cell>
          <cell r="S742">
            <v>49.5</v>
          </cell>
          <cell r="T742">
            <v>50</v>
          </cell>
          <cell r="U742">
            <v>836</v>
          </cell>
        </row>
        <row r="743">
          <cell r="D743" t="str">
            <v>蒋欣妍</v>
          </cell>
          <cell r="E743" t="str">
            <v>初2022级2班</v>
          </cell>
          <cell r="F743">
            <v>453</v>
          </cell>
          <cell r="G743">
            <v>34</v>
          </cell>
          <cell r="H743" t="str">
            <v>---</v>
          </cell>
          <cell r="I743">
            <v>4</v>
          </cell>
          <cell r="J743">
            <v>741</v>
          </cell>
          <cell r="K743" t="str">
            <v>---</v>
          </cell>
          <cell r="L743">
            <v>87</v>
          </cell>
          <cell r="M743">
            <v>92</v>
          </cell>
          <cell r="N743">
            <v>33</v>
          </cell>
          <cell r="O743">
            <v>750</v>
          </cell>
          <cell r="P743">
            <v>18</v>
          </cell>
          <cell r="Q743">
            <v>54</v>
          </cell>
          <cell r="R743">
            <v>925</v>
          </cell>
          <cell r="S743">
            <v>95.5</v>
          </cell>
          <cell r="T743">
            <v>23</v>
          </cell>
          <cell r="U743">
            <v>594</v>
          </cell>
        </row>
        <row r="744">
          <cell r="D744" t="str">
            <v>刘赟</v>
          </cell>
          <cell r="E744" t="str">
            <v>初2022级15班</v>
          </cell>
          <cell r="F744">
            <v>453</v>
          </cell>
          <cell r="G744">
            <v>39</v>
          </cell>
          <cell r="H744" t="str">
            <v>---</v>
          </cell>
          <cell r="I744">
            <v>3</v>
          </cell>
          <cell r="J744">
            <v>741</v>
          </cell>
          <cell r="K744" t="str">
            <v>---</v>
          </cell>
          <cell r="L744">
            <v>25</v>
          </cell>
          <cell r="M744">
            <v>98</v>
          </cell>
          <cell r="N744">
            <v>23</v>
          </cell>
          <cell r="O744">
            <v>653</v>
          </cell>
          <cell r="P744">
            <v>33</v>
          </cell>
          <cell r="Q744">
            <v>56</v>
          </cell>
          <cell r="R744">
            <v>866</v>
          </cell>
          <cell r="S744">
            <v>91</v>
          </cell>
          <cell r="T744">
            <v>22</v>
          </cell>
          <cell r="U744">
            <v>621</v>
          </cell>
        </row>
        <row r="745">
          <cell r="D745" t="str">
            <v>舒芷珊</v>
          </cell>
          <cell r="E745" t="str">
            <v>初2022级4班</v>
          </cell>
          <cell r="F745">
            <v>453</v>
          </cell>
          <cell r="G745">
            <v>63</v>
          </cell>
          <cell r="H745" t="str">
            <v>---</v>
          </cell>
          <cell r="I745" t="str">
            <v>---</v>
          </cell>
          <cell r="J745">
            <v>741</v>
          </cell>
          <cell r="K745">
            <v>31</v>
          </cell>
          <cell r="L745" t="str">
            <v>---</v>
          </cell>
          <cell r="M745">
            <v>107</v>
          </cell>
          <cell r="N745">
            <v>46</v>
          </cell>
          <cell r="O745">
            <v>425</v>
          </cell>
          <cell r="P745">
            <v>53</v>
          </cell>
          <cell r="Q745">
            <v>63</v>
          </cell>
          <cell r="R745">
            <v>779</v>
          </cell>
          <cell r="S745">
            <v>76</v>
          </cell>
          <cell r="T745">
            <v>62</v>
          </cell>
          <cell r="U745">
            <v>714</v>
          </cell>
        </row>
        <row r="746">
          <cell r="D746" t="str">
            <v>孙翊菲</v>
          </cell>
          <cell r="E746" t="str">
            <v>初2022级6班</v>
          </cell>
          <cell r="F746">
            <v>452.5</v>
          </cell>
          <cell r="G746">
            <v>34</v>
          </cell>
          <cell r="H746">
            <v>6</v>
          </cell>
          <cell r="I746" t="str">
            <v>---</v>
          </cell>
          <cell r="J746">
            <v>744</v>
          </cell>
          <cell r="K746">
            <v>26</v>
          </cell>
          <cell r="L746" t="str">
            <v>---</v>
          </cell>
          <cell r="M746">
            <v>100</v>
          </cell>
          <cell r="N746">
            <v>25</v>
          </cell>
          <cell r="O746">
            <v>599</v>
          </cell>
          <cell r="P746">
            <v>64</v>
          </cell>
          <cell r="Q746">
            <v>37</v>
          </cell>
          <cell r="R746">
            <v>698</v>
          </cell>
          <cell r="S746">
            <v>70.5</v>
          </cell>
          <cell r="T746">
            <v>33</v>
          </cell>
          <cell r="U746">
            <v>741</v>
          </cell>
        </row>
        <row r="747">
          <cell r="D747" t="str">
            <v>郭安琪</v>
          </cell>
          <cell r="E747" t="str">
            <v>初2022级8班</v>
          </cell>
          <cell r="F747">
            <v>451.5</v>
          </cell>
          <cell r="G747">
            <v>34</v>
          </cell>
          <cell r="H747" t="str">
            <v>---</v>
          </cell>
          <cell r="I747">
            <v>5</v>
          </cell>
          <cell r="J747">
            <v>745</v>
          </cell>
          <cell r="K747" t="str">
            <v>---</v>
          </cell>
          <cell r="L747">
            <v>10</v>
          </cell>
          <cell r="M747">
            <v>96</v>
          </cell>
          <cell r="N747">
            <v>32</v>
          </cell>
          <cell r="O747">
            <v>682</v>
          </cell>
          <cell r="P747">
            <v>56</v>
          </cell>
          <cell r="Q747">
            <v>45</v>
          </cell>
          <cell r="R747">
            <v>758</v>
          </cell>
          <cell r="S747">
            <v>72.5</v>
          </cell>
          <cell r="T747">
            <v>34</v>
          </cell>
          <cell r="U747">
            <v>733</v>
          </cell>
        </row>
        <row r="748">
          <cell r="D748" t="str">
            <v>旷海森</v>
          </cell>
          <cell r="E748" t="str">
            <v>初2022级11班</v>
          </cell>
          <cell r="F748">
            <v>450.5</v>
          </cell>
          <cell r="G748">
            <v>60</v>
          </cell>
          <cell r="H748" t="str">
            <v>---</v>
          </cell>
          <cell r="I748">
            <v>2</v>
          </cell>
          <cell r="J748">
            <v>746</v>
          </cell>
          <cell r="K748" t="str">
            <v>---</v>
          </cell>
          <cell r="L748">
            <v>3</v>
          </cell>
          <cell r="M748">
            <v>102</v>
          </cell>
          <cell r="N748">
            <v>51</v>
          </cell>
          <cell r="O748">
            <v>540</v>
          </cell>
          <cell r="P748">
            <v>66</v>
          </cell>
          <cell r="Q748">
            <v>56</v>
          </cell>
          <cell r="R748">
            <v>687</v>
          </cell>
          <cell r="S748">
            <v>57.5</v>
          </cell>
          <cell r="T748">
            <v>60</v>
          </cell>
          <cell r="U748">
            <v>803</v>
          </cell>
        </row>
        <row r="749">
          <cell r="D749" t="str">
            <v>夏浩然</v>
          </cell>
          <cell r="E749" t="str">
            <v>初2022级5班</v>
          </cell>
          <cell r="F749">
            <v>449.5</v>
          </cell>
          <cell r="G749">
            <v>28</v>
          </cell>
          <cell r="H749">
            <v>10</v>
          </cell>
          <cell r="I749" t="str">
            <v>---</v>
          </cell>
          <cell r="J749">
            <v>747</v>
          </cell>
          <cell r="K749">
            <v>51</v>
          </cell>
          <cell r="L749" t="str">
            <v>---</v>
          </cell>
          <cell r="M749">
            <v>101</v>
          </cell>
          <cell r="N749">
            <v>20</v>
          </cell>
          <cell r="O749">
            <v>572</v>
          </cell>
          <cell r="P749">
            <v>62</v>
          </cell>
          <cell r="Q749">
            <v>21</v>
          </cell>
          <cell r="R749">
            <v>717</v>
          </cell>
          <cell r="S749">
            <v>79</v>
          </cell>
          <cell r="T749">
            <v>32</v>
          </cell>
          <cell r="U749">
            <v>695</v>
          </cell>
        </row>
        <row r="750">
          <cell r="D750" t="str">
            <v>钟雨琪</v>
          </cell>
          <cell r="E750" t="str">
            <v>初2022级8班</v>
          </cell>
          <cell r="F750">
            <v>448.5</v>
          </cell>
          <cell r="G750">
            <v>35</v>
          </cell>
          <cell r="H750" t="str">
            <v>---</v>
          </cell>
          <cell r="I750" t="str">
            <v>---</v>
          </cell>
          <cell r="J750">
            <v>748</v>
          </cell>
          <cell r="K750">
            <v>34</v>
          </cell>
          <cell r="L750" t="str">
            <v>---</v>
          </cell>
          <cell r="M750">
            <v>93</v>
          </cell>
          <cell r="N750">
            <v>41</v>
          </cell>
          <cell r="O750">
            <v>732</v>
          </cell>
          <cell r="P750">
            <v>52</v>
          </cell>
          <cell r="Q750">
            <v>50</v>
          </cell>
          <cell r="R750">
            <v>786</v>
          </cell>
          <cell r="S750">
            <v>89.5</v>
          </cell>
          <cell r="T750">
            <v>25</v>
          </cell>
          <cell r="U750">
            <v>633</v>
          </cell>
        </row>
        <row r="751">
          <cell r="D751" t="str">
            <v>廖浚博</v>
          </cell>
          <cell r="E751" t="str">
            <v>初2022级7班</v>
          </cell>
          <cell r="F751">
            <v>448</v>
          </cell>
          <cell r="G751">
            <v>41</v>
          </cell>
          <cell r="H751" t="str">
            <v>---</v>
          </cell>
          <cell r="I751">
            <v>5</v>
          </cell>
          <cell r="J751">
            <v>749</v>
          </cell>
          <cell r="K751">
            <v>21</v>
          </cell>
          <cell r="L751" t="str">
            <v>---</v>
          </cell>
          <cell r="M751">
            <v>86</v>
          </cell>
          <cell r="N751">
            <v>45</v>
          </cell>
          <cell r="O751">
            <v>823</v>
          </cell>
          <cell r="P751">
            <v>93</v>
          </cell>
          <cell r="Q751">
            <v>13</v>
          </cell>
          <cell r="R751">
            <v>425</v>
          </cell>
          <cell r="S751">
            <v>51</v>
          </cell>
          <cell r="T751">
            <v>49</v>
          </cell>
          <cell r="U751">
            <v>830</v>
          </cell>
        </row>
        <row r="752">
          <cell r="D752" t="str">
            <v>唐嘉淇</v>
          </cell>
          <cell r="E752" t="str">
            <v>初2022级8班</v>
          </cell>
          <cell r="F752">
            <v>447</v>
          </cell>
          <cell r="G752">
            <v>36</v>
          </cell>
          <cell r="H752" t="str">
            <v>---</v>
          </cell>
          <cell r="I752">
            <v>1</v>
          </cell>
          <cell r="J752">
            <v>750</v>
          </cell>
          <cell r="K752">
            <v>32</v>
          </cell>
          <cell r="L752" t="str">
            <v>---</v>
          </cell>
          <cell r="M752">
            <v>79</v>
          </cell>
          <cell r="N752">
            <v>53</v>
          </cell>
          <cell r="O752">
            <v>878</v>
          </cell>
          <cell r="P752">
            <v>54</v>
          </cell>
          <cell r="Q752">
            <v>49</v>
          </cell>
          <cell r="R752">
            <v>771</v>
          </cell>
          <cell r="S752">
            <v>100</v>
          </cell>
          <cell r="T752">
            <v>18</v>
          </cell>
          <cell r="U752">
            <v>564</v>
          </cell>
        </row>
        <row r="753">
          <cell r="D753" t="str">
            <v>邓佳欣</v>
          </cell>
          <cell r="E753" t="str">
            <v>初2022级5班</v>
          </cell>
          <cell r="F753">
            <v>446.5</v>
          </cell>
          <cell r="G753">
            <v>29</v>
          </cell>
          <cell r="H753" t="str">
            <v>---</v>
          </cell>
          <cell r="I753">
            <v>6</v>
          </cell>
          <cell r="J753">
            <v>751</v>
          </cell>
          <cell r="K753" t="str">
            <v>---</v>
          </cell>
          <cell r="L753">
            <v>76</v>
          </cell>
          <cell r="M753">
            <v>101</v>
          </cell>
          <cell r="N753">
            <v>20</v>
          </cell>
          <cell r="O753">
            <v>572</v>
          </cell>
          <cell r="P753">
            <v>54</v>
          </cell>
          <cell r="Q753">
            <v>24</v>
          </cell>
          <cell r="R753">
            <v>771</v>
          </cell>
          <cell r="S753">
            <v>48.5</v>
          </cell>
          <cell r="T753">
            <v>48</v>
          </cell>
          <cell r="U753">
            <v>841</v>
          </cell>
        </row>
        <row r="754">
          <cell r="D754" t="str">
            <v>刘诗源</v>
          </cell>
          <cell r="E754" t="str">
            <v>初2022级6班</v>
          </cell>
          <cell r="F754">
            <v>446</v>
          </cell>
          <cell r="G754">
            <v>35</v>
          </cell>
          <cell r="H754">
            <v>4</v>
          </cell>
          <cell r="I754" t="str">
            <v>---</v>
          </cell>
          <cell r="J754">
            <v>752</v>
          </cell>
          <cell r="K754">
            <v>16</v>
          </cell>
          <cell r="L754" t="str">
            <v>---</v>
          </cell>
          <cell r="M754">
            <v>93</v>
          </cell>
          <cell r="N754">
            <v>36</v>
          </cell>
          <cell r="O754">
            <v>732</v>
          </cell>
          <cell r="P754">
            <v>58</v>
          </cell>
          <cell r="Q754">
            <v>42</v>
          </cell>
          <cell r="R754">
            <v>744</v>
          </cell>
          <cell r="S754">
            <v>76</v>
          </cell>
          <cell r="T754">
            <v>31</v>
          </cell>
          <cell r="U754">
            <v>714</v>
          </cell>
        </row>
        <row r="755">
          <cell r="D755" t="str">
            <v>唐语馨</v>
          </cell>
          <cell r="E755" t="str">
            <v>初2022级6班</v>
          </cell>
          <cell r="F755">
            <v>445.5</v>
          </cell>
          <cell r="G755">
            <v>36</v>
          </cell>
          <cell r="H755" t="str">
            <v>---</v>
          </cell>
          <cell r="I755">
            <v>6</v>
          </cell>
          <cell r="J755">
            <v>753</v>
          </cell>
          <cell r="K755" t="str">
            <v>---</v>
          </cell>
          <cell r="L755">
            <v>38</v>
          </cell>
          <cell r="M755">
            <v>88</v>
          </cell>
          <cell r="N755">
            <v>41</v>
          </cell>
          <cell r="O755">
            <v>797</v>
          </cell>
          <cell r="P755">
            <v>67</v>
          </cell>
          <cell r="Q755">
            <v>34</v>
          </cell>
          <cell r="R755">
            <v>674</v>
          </cell>
          <cell r="S755">
            <v>59</v>
          </cell>
          <cell r="T755">
            <v>42</v>
          </cell>
          <cell r="U755">
            <v>798</v>
          </cell>
        </row>
        <row r="756">
          <cell r="D756" t="str">
            <v>严庆篪</v>
          </cell>
          <cell r="E756" t="str">
            <v>初2022级1班</v>
          </cell>
          <cell r="F756">
            <v>445.5</v>
          </cell>
          <cell r="G756">
            <v>41</v>
          </cell>
          <cell r="H756" t="str">
            <v>---</v>
          </cell>
          <cell r="I756">
            <v>9</v>
          </cell>
          <cell r="J756">
            <v>753</v>
          </cell>
          <cell r="K756" t="str">
            <v>---</v>
          </cell>
          <cell r="L756">
            <v>83</v>
          </cell>
          <cell r="M756">
            <v>94</v>
          </cell>
          <cell r="N756">
            <v>32</v>
          </cell>
          <cell r="O756">
            <v>716</v>
          </cell>
          <cell r="P756">
            <v>74</v>
          </cell>
          <cell r="Q756">
            <v>21</v>
          </cell>
          <cell r="R756">
            <v>601</v>
          </cell>
          <cell r="S756">
            <v>33.5</v>
          </cell>
          <cell r="T756">
            <v>60</v>
          </cell>
          <cell r="U756">
            <v>917</v>
          </cell>
        </row>
        <row r="757">
          <cell r="D757" t="str">
            <v>左坤琳</v>
          </cell>
          <cell r="E757" t="str">
            <v>初2022级7班</v>
          </cell>
          <cell r="F757">
            <v>444.5</v>
          </cell>
          <cell r="G757">
            <v>42</v>
          </cell>
          <cell r="H757" t="str">
            <v>---</v>
          </cell>
          <cell r="I757">
            <v>11</v>
          </cell>
          <cell r="J757">
            <v>755</v>
          </cell>
          <cell r="K757" t="str">
            <v>---</v>
          </cell>
          <cell r="L757">
            <v>57</v>
          </cell>
          <cell r="M757">
            <v>90</v>
          </cell>
          <cell r="N757">
            <v>39</v>
          </cell>
          <cell r="O757">
            <v>778</v>
          </cell>
          <cell r="P757">
            <v>65</v>
          </cell>
          <cell r="Q757">
            <v>36</v>
          </cell>
          <cell r="R757">
            <v>693</v>
          </cell>
          <cell r="S757">
            <v>54.5</v>
          </cell>
          <cell r="T757">
            <v>45</v>
          </cell>
          <cell r="U757">
            <v>815</v>
          </cell>
        </row>
        <row r="758">
          <cell r="D758" t="str">
            <v>蔡诗蕊</v>
          </cell>
          <cell r="E758" t="str">
            <v>初2022级1班</v>
          </cell>
          <cell r="F758">
            <v>444</v>
          </cell>
          <cell r="G758">
            <v>42</v>
          </cell>
          <cell r="H758" t="str">
            <v>---</v>
          </cell>
          <cell r="I758">
            <v>8</v>
          </cell>
          <cell r="J758">
            <v>756</v>
          </cell>
          <cell r="K758" t="str">
            <v>---</v>
          </cell>
          <cell r="L758">
            <v>55</v>
          </cell>
          <cell r="M758">
            <v>90</v>
          </cell>
          <cell r="N758">
            <v>40</v>
          </cell>
          <cell r="O758">
            <v>778</v>
          </cell>
          <cell r="P758">
            <v>55</v>
          </cell>
          <cell r="Q758">
            <v>43</v>
          </cell>
          <cell r="R758">
            <v>768</v>
          </cell>
          <cell r="S758">
            <v>65</v>
          </cell>
          <cell r="T758">
            <v>41</v>
          </cell>
          <cell r="U758">
            <v>766</v>
          </cell>
        </row>
        <row r="759">
          <cell r="D759" t="str">
            <v>万文晨</v>
          </cell>
          <cell r="E759" t="str">
            <v>初2022级5班</v>
          </cell>
          <cell r="F759">
            <v>444</v>
          </cell>
          <cell r="G759">
            <v>30</v>
          </cell>
          <cell r="H759" t="str">
            <v>---</v>
          </cell>
          <cell r="I759">
            <v>17</v>
          </cell>
          <cell r="J759">
            <v>756</v>
          </cell>
          <cell r="K759" t="str">
            <v>---</v>
          </cell>
          <cell r="L759">
            <v>217</v>
          </cell>
          <cell r="M759">
            <v>85</v>
          </cell>
          <cell r="N759">
            <v>49</v>
          </cell>
          <cell r="O759">
            <v>834</v>
          </cell>
          <cell r="P759">
            <v>43</v>
          </cell>
          <cell r="Q759">
            <v>35</v>
          </cell>
          <cell r="R759">
            <v>827</v>
          </cell>
          <cell r="S759">
            <v>43</v>
          </cell>
          <cell r="T759">
            <v>52</v>
          </cell>
          <cell r="U759">
            <v>870</v>
          </cell>
        </row>
        <row r="760">
          <cell r="D760" t="str">
            <v>王艳悦</v>
          </cell>
          <cell r="E760" t="str">
            <v>初2022级8班</v>
          </cell>
          <cell r="F760">
            <v>444</v>
          </cell>
          <cell r="G760">
            <v>37</v>
          </cell>
          <cell r="H760">
            <v>4</v>
          </cell>
          <cell r="I760" t="str">
            <v>---</v>
          </cell>
          <cell r="J760">
            <v>756</v>
          </cell>
          <cell r="K760">
            <v>51</v>
          </cell>
          <cell r="L760" t="str">
            <v>---</v>
          </cell>
          <cell r="M760">
            <v>99</v>
          </cell>
          <cell r="N760">
            <v>26</v>
          </cell>
          <cell r="O760">
            <v>622</v>
          </cell>
          <cell r="P760">
            <v>72</v>
          </cell>
          <cell r="Q760">
            <v>29</v>
          </cell>
          <cell r="R760">
            <v>622</v>
          </cell>
          <cell r="S760">
            <v>70</v>
          </cell>
          <cell r="T760">
            <v>36</v>
          </cell>
          <cell r="U760">
            <v>748</v>
          </cell>
        </row>
        <row r="761">
          <cell r="D761" t="str">
            <v>吴咿橙</v>
          </cell>
          <cell r="E761" t="str">
            <v>初2022级2班</v>
          </cell>
          <cell r="F761">
            <v>444</v>
          </cell>
          <cell r="G761">
            <v>35</v>
          </cell>
          <cell r="H761">
            <v>3</v>
          </cell>
          <cell r="I761" t="str">
            <v>---</v>
          </cell>
          <cell r="J761">
            <v>756</v>
          </cell>
          <cell r="K761" t="str">
            <v>---</v>
          </cell>
          <cell r="L761">
            <v>17</v>
          </cell>
          <cell r="M761">
            <v>84</v>
          </cell>
          <cell r="N761">
            <v>44</v>
          </cell>
          <cell r="O761">
            <v>845</v>
          </cell>
          <cell r="P761">
            <v>30</v>
          </cell>
          <cell r="Q761">
            <v>46</v>
          </cell>
          <cell r="R761">
            <v>878</v>
          </cell>
          <cell r="S761">
            <v>104</v>
          </cell>
          <cell r="T761">
            <v>17</v>
          </cell>
          <cell r="U761">
            <v>527</v>
          </cell>
        </row>
        <row r="762">
          <cell r="D762" t="str">
            <v>肖星亮</v>
          </cell>
          <cell r="E762" t="str">
            <v>初2022级8班</v>
          </cell>
          <cell r="F762">
            <v>442.5</v>
          </cell>
          <cell r="G762">
            <v>38</v>
          </cell>
          <cell r="H762">
            <v>6</v>
          </cell>
          <cell r="I762" t="str">
            <v>---</v>
          </cell>
          <cell r="J762">
            <v>760</v>
          </cell>
          <cell r="K762">
            <v>61</v>
          </cell>
          <cell r="L762" t="str">
            <v>---</v>
          </cell>
          <cell r="M762">
            <v>96</v>
          </cell>
          <cell r="N762">
            <v>32</v>
          </cell>
          <cell r="O762">
            <v>682</v>
          </cell>
          <cell r="P762">
            <v>69</v>
          </cell>
          <cell r="Q762">
            <v>32</v>
          </cell>
          <cell r="R762">
            <v>656</v>
          </cell>
          <cell r="S762">
            <v>80.5</v>
          </cell>
          <cell r="T762">
            <v>30</v>
          </cell>
          <cell r="U762">
            <v>684</v>
          </cell>
        </row>
        <row r="763">
          <cell r="D763" t="str">
            <v>阳建宣</v>
          </cell>
          <cell r="E763" t="str">
            <v>初2022级1班</v>
          </cell>
          <cell r="F763">
            <v>442.5</v>
          </cell>
          <cell r="G763">
            <v>43</v>
          </cell>
          <cell r="H763">
            <v>2</v>
          </cell>
          <cell r="I763" t="str">
            <v>---</v>
          </cell>
          <cell r="J763">
            <v>760</v>
          </cell>
          <cell r="K763">
            <v>17</v>
          </cell>
          <cell r="L763" t="str">
            <v>---</v>
          </cell>
          <cell r="M763">
            <v>89</v>
          </cell>
          <cell r="N763">
            <v>43</v>
          </cell>
          <cell r="O763">
            <v>790</v>
          </cell>
          <cell r="P763">
            <v>47</v>
          </cell>
          <cell r="Q763">
            <v>47</v>
          </cell>
          <cell r="R763">
            <v>812</v>
          </cell>
          <cell r="S763">
            <v>91.5</v>
          </cell>
          <cell r="T763">
            <v>32</v>
          </cell>
          <cell r="U763">
            <v>619</v>
          </cell>
        </row>
        <row r="764">
          <cell r="D764" t="str">
            <v>郑永乐</v>
          </cell>
          <cell r="E764" t="str">
            <v>初2022级6班</v>
          </cell>
          <cell r="F764">
            <v>442</v>
          </cell>
          <cell r="G764">
            <v>37</v>
          </cell>
          <cell r="H764" t="str">
            <v>---</v>
          </cell>
          <cell r="I764">
            <v>8</v>
          </cell>
          <cell r="J764">
            <v>762</v>
          </cell>
          <cell r="K764" t="str">
            <v>---</v>
          </cell>
          <cell r="L764">
            <v>56</v>
          </cell>
          <cell r="M764">
            <v>98</v>
          </cell>
          <cell r="N764">
            <v>30</v>
          </cell>
          <cell r="O764">
            <v>653</v>
          </cell>
          <cell r="P764">
            <v>41</v>
          </cell>
          <cell r="Q764">
            <v>48</v>
          </cell>
          <cell r="R764">
            <v>835</v>
          </cell>
          <cell r="S764">
            <v>70.5</v>
          </cell>
          <cell r="T764">
            <v>33</v>
          </cell>
          <cell r="U764">
            <v>741</v>
          </cell>
        </row>
        <row r="765">
          <cell r="D765" t="str">
            <v>李妍1021</v>
          </cell>
          <cell r="E765" t="str">
            <v>初2022级14班</v>
          </cell>
          <cell r="F765">
            <v>441.5</v>
          </cell>
          <cell r="G765">
            <v>41</v>
          </cell>
          <cell r="H765">
            <v>6</v>
          </cell>
          <cell r="I765" t="str">
            <v>---</v>
          </cell>
          <cell r="J765">
            <v>763</v>
          </cell>
          <cell r="K765">
            <v>23</v>
          </cell>
          <cell r="L765" t="str">
            <v>---</v>
          </cell>
          <cell r="M765">
            <v>94</v>
          </cell>
          <cell r="N765">
            <v>36</v>
          </cell>
          <cell r="O765">
            <v>716</v>
          </cell>
          <cell r="P765">
            <v>64</v>
          </cell>
          <cell r="Q765">
            <v>33</v>
          </cell>
          <cell r="R765">
            <v>698</v>
          </cell>
          <cell r="S765">
            <v>71.5</v>
          </cell>
          <cell r="T765">
            <v>41</v>
          </cell>
          <cell r="U765">
            <v>737</v>
          </cell>
        </row>
        <row r="766">
          <cell r="D766" t="str">
            <v>周妍</v>
          </cell>
          <cell r="E766" t="str">
            <v>初2022级6班</v>
          </cell>
          <cell r="F766">
            <v>440.5</v>
          </cell>
          <cell r="G766">
            <v>38</v>
          </cell>
          <cell r="H766">
            <v>4</v>
          </cell>
          <cell r="I766" t="str">
            <v>---</v>
          </cell>
          <cell r="J766">
            <v>764</v>
          </cell>
          <cell r="K766">
            <v>38</v>
          </cell>
          <cell r="L766" t="str">
            <v>---</v>
          </cell>
          <cell r="M766">
            <v>106</v>
          </cell>
          <cell r="N766">
            <v>15</v>
          </cell>
          <cell r="O766">
            <v>449</v>
          </cell>
          <cell r="P766">
            <v>83</v>
          </cell>
          <cell r="Q766">
            <v>9</v>
          </cell>
          <cell r="R766">
            <v>528</v>
          </cell>
          <cell r="S766">
            <v>45.5</v>
          </cell>
          <cell r="T766">
            <v>51</v>
          </cell>
          <cell r="U766">
            <v>857</v>
          </cell>
        </row>
        <row r="767">
          <cell r="D767" t="str">
            <v>杨雨红</v>
          </cell>
          <cell r="E767" t="str">
            <v>初2022级2班</v>
          </cell>
          <cell r="F767">
            <v>439</v>
          </cell>
          <cell r="G767">
            <v>36</v>
          </cell>
          <cell r="H767">
            <v>9</v>
          </cell>
          <cell r="I767" t="str">
            <v>---</v>
          </cell>
          <cell r="J767">
            <v>765</v>
          </cell>
          <cell r="K767">
            <v>34</v>
          </cell>
          <cell r="L767" t="str">
            <v>---</v>
          </cell>
          <cell r="M767">
            <v>88</v>
          </cell>
          <cell r="N767">
            <v>39</v>
          </cell>
          <cell r="O767">
            <v>797</v>
          </cell>
          <cell r="P767">
            <v>69</v>
          </cell>
          <cell r="Q767">
            <v>23</v>
          </cell>
          <cell r="R767">
            <v>656</v>
          </cell>
          <cell r="S767">
            <v>75</v>
          </cell>
          <cell r="T767">
            <v>32</v>
          </cell>
          <cell r="U767">
            <v>719</v>
          </cell>
        </row>
        <row r="768">
          <cell r="D768" t="str">
            <v>唐亦馨</v>
          </cell>
          <cell r="E768" t="str">
            <v>初2022级5班</v>
          </cell>
          <cell r="F768">
            <v>438.5</v>
          </cell>
          <cell r="G768">
            <v>31</v>
          </cell>
          <cell r="H768">
            <v>5</v>
          </cell>
          <cell r="I768" t="str">
            <v>---</v>
          </cell>
          <cell r="J768">
            <v>766</v>
          </cell>
          <cell r="K768" t="str">
            <v>---</v>
          </cell>
          <cell r="L768">
            <v>9</v>
          </cell>
          <cell r="M768">
            <v>94</v>
          </cell>
          <cell r="N768">
            <v>35</v>
          </cell>
          <cell r="O768">
            <v>716</v>
          </cell>
          <cell r="P768">
            <v>53</v>
          </cell>
          <cell r="Q768">
            <v>25</v>
          </cell>
          <cell r="R768">
            <v>779</v>
          </cell>
          <cell r="S768">
            <v>69.5</v>
          </cell>
          <cell r="T768">
            <v>36</v>
          </cell>
          <cell r="U768">
            <v>751</v>
          </cell>
        </row>
        <row r="769">
          <cell r="D769" t="str">
            <v>杨雅馨</v>
          </cell>
          <cell r="E769" t="str">
            <v>初2022级8班</v>
          </cell>
          <cell r="F769">
            <v>438.5</v>
          </cell>
          <cell r="G769">
            <v>39</v>
          </cell>
          <cell r="H769" t="str">
            <v>---</v>
          </cell>
          <cell r="I769">
            <v>6</v>
          </cell>
          <cell r="J769">
            <v>766</v>
          </cell>
          <cell r="K769" t="str">
            <v>---</v>
          </cell>
          <cell r="L769">
            <v>4</v>
          </cell>
          <cell r="M769">
            <v>101</v>
          </cell>
          <cell r="N769">
            <v>21</v>
          </cell>
          <cell r="O769">
            <v>572</v>
          </cell>
          <cell r="P769">
            <v>79</v>
          </cell>
          <cell r="Q769">
            <v>24</v>
          </cell>
          <cell r="R769">
            <v>565</v>
          </cell>
          <cell r="S769">
            <v>37.5</v>
          </cell>
          <cell r="T769">
            <v>52</v>
          </cell>
          <cell r="U769">
            <v>901</v>
          </cell>
        </row>
        <row r="770">
          <cell r="D770" t="str">
            <v>谢天一</v>
          </cell>
          <cell r="E770" t="str">
            <v>初2022级15班</v>
          </cell>
          <cell r="F770">
            <v>438</v>
          </cell>
          <cell r="G770">
            <v>40</v>
          </cell>
          <cell r="H770" t="str">
            <v>---</v>
          </cell>
          <cell r="I770">
            <v>11</v>
          </cell>
          <cell r="J770">
            <v>768</v>
          </cell>
          <cell r="K770" t="str">
            <v>---</v>
          </cell>
          <cell r="L770">
            <v>114</v>
          </cell>
          <cell r="M770">
            <v>90</v>
          </cell>
          <cell r="N770">
            <v>38</v>
          </cell>
          <cell r="O770">
            <v>778</v>
          </cell>
          <cell r="P770">
            <v>60</v>
          </cell>
          <cell r="Q770">
            <v>35</v>
          </cell>
          <cell r="R770">
            <v>732</v>
          </cell>
          <cell r="S770">
            <v>40.5</v>
          </cell>
          <cell r="T770">
            <v>57</v>
          </cell>
          <cell r="U770">
            <v>888</v>
          </cell>
        </row>
        <row r="771">
          <cell r="D771" t="str">
            <v>柏岱冰</v>
          </cell>
          <cell r="E771" t="str">
            <v>初2022级2班</v>
          </cell>
          <cell r="F771">
            <v>437.5</v>
          </cell>
          <cell r="G771">
            <v>37</v>
          </cell>
          <cell r="H771" t="str">
            <v>---</v>
          </cell>
          <cell r="I771">
            <v>8</v>
          </cell>
          <cell r="J771">
            <v>769</v>
          </cell>
          <cell r="K771" t="str">
            <v>---</v>
          </cell>
          <cell r="L771">
            <v>137</v>
          </cell>
          <cell r="M771">
            <v>98</v>
          </cell>
          <cell r="N771">
            <v>23</v>
          </cell>
          <cell r="O771">
            <v>653</v>
          </cell>
          <cell r="P771">
            <v>33</v>
          </cell>
          <cell r="Q771">
            <v>44</v>
          </cell>
          <cell r="R771">
            <v>866</v>
          </cell>
          <cell r="S771">
            <v>53.5</v>
          </cell>
          <cell r="T771">
            <v>41</v>
          </cell>
          <cell r="U771">
            <v>817</v>
          </cell>
        </row>
        <row r="772">
          <cell r="D772" t="str">
            <v>马天宇</v>
          </cell>
          <cell r="E772" t="str">
            <v>初2022级2班</v>
          </cell>
          <cell r="F772">
            <v>437.5</v>
          </cell>
          <cell r="G772">
            <v>37</v>
          </cell>
          <cell r="H772" t="str">
            <v>---</v>
          </cell>
          <cell r="I772" t="str">
            <v>---</v>
          </cell>
          <cell r="J772">
            <v>769</v>
          </cell>
          <cell r="K772" t="str">
            <v>---</v>
          </cell>
          <cell r="L772">
            <v>53</v>
          </cell>
          <cell r="M772">
            <v>83</v>
          </cell>
          <cell r="N772">
            <v>46</v>
          </cell>
          <cell r="O772">
            <v>851</v>
          </cell>
          <cell r="P772">
            <v>84</v>
          </cell>
          <cell r="Q772">
            <v>17</v>
          </cell>
          <cell r="R772">
            <v>522</v>
          </cell>
          <cell r="S772">
            <v>39.5</v>
          </cell>
          <cell r="T772">
            <v>53</v>
          </cell>
          <cell r="U772">
            <v>892</v>
          </cell>
        </row>
        <row r="773">
          <cell r="D773" t="str">
            <v>漆逸翰</v>
          </cell>
          <cell r="E773" t="str">
            <v>初2022级7班</v>
          </cell>
          <cell r="F773">
            <v>437.5</v>
          </cell>
          <cell r="G773">
            <v>43</v>
          </cell>
          <cell r="H773">
            <v>1</v>
          </cell>
          <cell r="I773" t="str">
            <v>---</v>
          </cell>
          <cell r="J773">
            <v>769</v>
          </cell>
          <cell r="K773">
            <v>52</v>
          </cell>
          <cell r="L773" t="str">
            <v>---</v>
          </cell>
          <cell r="M773">
            <v>89</v>
          </cell>
          <cell r="N773">
            <v>40</v>
          </cell>
          <cell r="O773">
            <v>790</v>
          </cell>
          <cell r="P773">
            <v>68</v>
          </cell>
          <cell r="Q773">
            <v>35</v>
          </cell>
          <cell r="R773">
            <v>669</v>
          </cell>
          <cell r="S773">
            <v>83.5</v>
          </cell>
          <cell r="T773">
            <v>31</v>
          </cell>
          <cell r="U773">
            <v>667</v>
          </cell>
        </row>
        <row r="774">
          <cell r="D774" t="str">
            <v>严予璐</v>
          </cell>
          <cell r="E774" t="str">
            <v>初2022级14班</v>
          </cell>
          <cell r="F774">
            <v>437.5</v>
          </cell>
          <cell r="G774">
            <v>42</v>
          </cell>
          <cell r="H774" t="str">
            <v>---</v>
          </cell>
          <cell r="I774">
            <v>6</v>
          </cell>
          <cell r="J774">
            <v>769</v>
          </cell>
          <cell r="K774" t="str">
            <v>---</v>
          </cell>
          <cell r="L774">
            <v>62</v>
          </cell>
          <cell r="M774">
            <v>91</v>
          </cell>
          <cell r="N774">
            <v>43</v>
          </cell>
          <cell r="O774">
            <v>765</v>
          </cell>
          <cell r="P774">
            <v>37</v>
          </cell>
          <cell r="Q774">
            <v>51</v>
          </cell>
          <cell r="R774">
            <v>852</v>
          </cell>
          <cell r="S774">
            <v>77.5</v>
          </cell>
          <cell r="T774">
            <v>37</v>
          </cell>
          <cell r="U774">
            <v>703</v>
          </cell>
        </row>
        <row r="775">
          <cell r="D775" t="str">
            <v>钱思竹</v>
          </cell>
          <cell r="E775" t="str">
            <v>初2022级7班</v>
          </cell>
          <cell r="F775">
            <v>436.5</v>
          </cell>
          <cell r="G775">
            <v>44</v>
          </cell>
          <cell r="H775" t="str">
            <v>---</v>
          </cell>
          <cell r="I775">
            <v>3</v>
          </cell>
          <cell r="J775">
            <v>773</v>
          </cell>
          <cell r="K775">
            <v>29</v>
          </cell>
          <cell r="L775" t="str">
            <v>---</v>
          </cell>
          <cell r="M775">
            <v>92</v>
          </cell>
          <cell r="N775">
            <v>34</v>
          </cell>
          <cell r="O775">
            <v>750</v>
          </cell>
          <cell r="P775">
            <v>59</v>
          </cell>
          <cell r="Q775">
            <v>42</v>
          </cell>
          <cell r="R775">
            <v>738</v>
          </cell>
          <cell r="S775">
            <v>79.5</v>
          </cell>
          <cell r="T775">
            <v>33</v>
          </cell>
          <cell r="U775">
            <v>690</v>
          </cell>
        </row>
        <row r="776">
          <cell r="D776" t="str">
            <v>代韵琪</v>
          </cell>
          <cell r="E776" t="str">
            <v>初2022级14班</v>
          </cell>
          <cell r="F776">
            <v>435.5</v>
          </cell>
          <cell r="G776">
            <v>43</v>
          </cell>
          <cell r="H776" t="str">
            <v>---</v>
          </cell>
          <cell r="I776">
            <v>10</v>
          </cell>
          <cell r="J776">
            <v>774</v>
          </cell>
          <cell r="K776" t="str">
            <v>---</v>
          </cell>
          <cell r="L776">
            <v>82</v>
          </cell>
          <cell r="M776">
            <v>94</v>
          </cell>
          <cell r="N776">
            <v>36</v>
          </cell>
          <cell r="O776">
            <v>716</v>
          </cell>
          <cell r="P776">
            <v>25</v>
          </cell>
          <cell r="Q776">
            <v>54</v>
          </cell>
          <cell r="R776">
            <v>900</v>
          </cell>
          <cell r="S776">
            <v>80.5</v>
          </cell>
          <cell r="T776">
            <v>34</v>
          </cell>
          <cell r="U776">
            <v>684</v>
          </cell>
        </row>
        <row r="777">
          <cell r="D777" t="str">
            <v>唐雯洁</v>
          </cell>
          <cell r="E777" t="str">
            <v>初2022级6班</v>
          </cell>
          <cell r="F777">
            <v>435.5</v>
          </cell>
          <cell r="G777">
            <v>39</v>
          </cell>
          <cell r="H777" t="str">
            <v>---</v>
          </cell>
          <cell r="I777">
            <v>1</v>
          </cell>
          <cell r="J777">
            <v>774</v>
          </cell>
          <cell r="K777" t="str">
            <v>---</v>
          </cell>
          <cell r="L777">
            <v>26</v>
          </cell>
          <cell r="M777">
            <v>82</v>
          </cell>
          <cell r="N777">
            <v>48</v>
          </cell>
          <cell r="O777">
            <v>861</v>
          </cell>
          <cell r="P777">
            <v>58</v>
          </cell>
          <cell r="Q777">
            <v>42</v>
          </cell>
          <cell r="R777">
            <v>744</v>
          </cell>
          <cell r="S777">
            <v>71.5</v>
          </cell>
          <cell r="T777">
            <v>32</v>
          </cell>
          <cell r="U777">
            <v>737</v>
          </cell>
        </row>
        <row r="778">
          <cell r="D778" t="str">
            <v>段宏宇</v>
          </cell>
          <cell r="E778" t="str">
            <v>初2022级3班</v>
          </cell>
          <cell r="F778">
            <v>435</v>
          </cell>
          <cell r="G778">
            <v>60</v>
          </cell>
          <cell r="H778" t="str">
            <v>---</v>
          </cell>
          <cell r="I778" t="str">
            <v>---</v>
          </cell>
          <cell r="J778">
            <v>776</v>
          </cell>
          <cell r="K778">
            <v>112</v>
          </cell>
          <cell r="L778" t="str">
            <v>---</v>
          </cell>
          <cell r="M778">
            <v>90</v>
          </cell>
          <cell r="N778">
            <v>60</v>
          </cell>
          <cell r="O778">
            <v>778</v>
          </cell>
          <cell r="P778">
            <v>89</v>
          </cell>
          <cell r="Q778">
            <v>39</v>
          </cell>
          <cell r="R778">
            <v>467</v>
          </cell>
          <cell r="S778">
            <v>92</v>
          </cell>
          <cell r="T778">
            <v>56</v>
          </cell>
          <cell r="U778">
            <v>615</v>
          </cell>
        </row>
        <row r="779">
          <cell r="D779" t="str">
            <v>廖晶米</v>
          </cell>
          <cell r="E779" t="str">
            <v>初2022级14班</v>
          </cell>
          <cell r="F779">
            <v>432.5</v>
          </cell>
          <cell r="G779">
            <v>44</v>
          </cell>
          <cell r="H779">
            <v>1</v>
          </cell>
          <cell r="I779" t="str">
            <v>---</v>
          </cell>
          <cell r="J779">
            <v>777</v>
          </cell>
          <cell r="K779" t="str">
            <v>---</v>
          </cell>
          <cell r="L779" t="str">
            <v>---</v>
          </cell>
          <cell r="M779">
            <v>92</v>
          </cell>
          <cell r="N779">
            <v>40</v>
          </cell>
          <cell r="O779">
            <v>750</v>
          </cell>
          <cell r="P779">
            <v>49</v>
          </cell>
          <cell r="Q779">
            <v>45</v>
          </cell>
          <cell r="R779">
            <v>804</v>
          </cell>
          <cell r="S779">
            <v>76.5</v>
          </cell>
          <cell r="T779">
            <v>39</v>
          </cell>
          <cell r="U779">
            <v>709</v>
          </cell>
        </row>
        <row r="780">
          <cell r="D780" t="str">
            <v>王鑫怡</v>
          </cell>
          <cell r="E780" t="str">
            <v>初2022级5班</v>
          </cell>
          <cell r="F780">
            <v>432</v>
          </cell>
          <cell r="G780">
            <v>32</v>
          </cell>
          <cell r="H780" t="str">
            <v>---</v>
          </cell>
          <cell r="I780">
            <v>5</v>
          </cell>
          <cell r="J780">
            <v>778</v>
          </cell>
          <cell r="K780" t="str">
            <v>---</v>
          </cell>
          <cell r="L780">
            <v>81</v>
          </cell>
          <cell r="M780">
            <v>105</v>
          </cell>
          <cell r="N780">
            <v>11</v>
          </cell>
          <cell r="O780">
            <v>470</v>
          </cell>
          <cell r="P780">
            <v>33</v>
          </cell>
          <cell r="Q780">
            <v>45</v>
          </cell>
          <cell r="R780">
            <v>866</v>
          </cell>
          <cell r="S780">
            <v>58.5</v>
          </cell>
          <cell r="T780">
            <v>39</v>
          </cell>
          <cell r="U780">
            <v>800</v>
          </cell>
        </row>
        <row r="781">
          <cell r="D781" t="str">
            <v>吴沛琳</v>
          </cell>
          <cell r="E781" t="str">
            <v>初2022级5班</v>
          </cell>
          <cell r="F781">
            <v>432</v>
          </cell>
          <cell r="G781">
            <v>32</v>
          </cell>
          <cell r="H781">
            <v>1</v>
          </cell>
          <cell r="I781" t="str">
            <v>---</v>
          </cell>
          <cell r="J781">
            <v>778</v>
          </cell>
          <cell r="K781" t="str">
            <v>---</v>
          </cell>
          <cell r="L781">
            <v>39</v>
          </cell>
          <cell r="M781">
            <v>93</v>
          </cell>
          <cell r="N781">
            <v>38</v>
          </cell>
          <cell r="O781">
            <v>732</v>
          </cell>
          <cell r="P781">
            <v>42</v>
          </cell>
          <cell r="Q781">
            <v>36</v>
          </cell>
          <cell r="R781">
            <v>832</v>
          </cell>
          <cell r="S781">
            <v>71</v>
          </cell>
          <cell r="T781">
            <v>35</v>
          </cell>
          <cell r="U781">
            <v>740</v>
          </cell>
        </row>
        <row r="782">
          <cell r="D782" t="str">
            <v>伍鑫扬</v>
          </cell>
          <cell r="E782" t="str">
            <v>初2022级8班</v>
          </cell>
          <cell r="F782">
            <v>432</v>
          </cell>
          <cell r="G782">
            <v>40</v>
          </cell>
          <cell r="H782">
            <v>16</v>
          </cell>
          <cell r="I782" t="str">
            <v>---</v>
          </cell>
          <cell r="J782">
            <v>778</v>
          </cell>
          <cell r="K782">
            <v>99</v>
          </cell>
          <cell r="L782" t="str">
            <v>---</v>
          </cell>
          <cell r="M782">
            <v>88</v>
          </cell>
          <cell r="N782">
            <v>45</v>
          </cell>
          <cell r="O782">
            <v>797</v>
          </cell>
          <cell r="P782">
            <v>61</v>
          </cell>
          <cell r="Q782">
            <v>40</v>
          </cell>
          <cell r="R782">
            <v>724</v>
          </cell>
          <cell r="S782">
            <v>112</v>
          </cell>
          <cell r="T782">
            <v>8</v>
          </cell>
          <cell r="U782">
            <v>450</v>
          </cell>
        </row>
        <row r="783">
          <cell r="D783" t="str">
            <v>李钰婷</v>
          </cell>
          <cell r="E783" t="str">
            <v>初2022级15班</v>
          </cell>
          <cell r="F783">
            <v>430.5</v>
          </cell>
          <cell r="G783">
            <v>41</v>
          </cell>
          <cell r="H783">
            <v>5</v>
          </cell>
          <cell r="I783" t="str">
            <v>---</v>
          </cell>
          <cell r="J783">
            <v>781</v>
          </cell>
          <cell r="K783">
            <v>31</v>
          </cell>
          <cell r="L783" t="str">
            <v>---</v>
          </cell>
          <cell r="M783">
            <v>107</v>
          </cell>
          <cell r="N783">
            <v>10</v>
          </cell>
          <cell r="O783">
            <v>425</v>
          </cell>
          <cell r="P783">
            <v>59</v>
          </cell>
          <cell r="Q783">
            <v>36</v>
          </cell>
          <cell r="R783">
            <v>738</v>
          </cell>
          <cell r="S783">
            <v>63.5</v>
          </cell>
          <cell r="T783">
            <v>41</v>
          </cell>
          <cell r="U783">
            <v>773</v>
          </cell>
        </row>
        <row r="784">
          <cell r="D784" t="str">
            <v>徐一心</v>
          </cell>
          <cell r="E784" t="str">
            <v>初2022级8班</v>
          </cell>
          <cell r="F784">
            <v>430</v>
          </cell>
          <cell r="G784">
            <v>41</v>
          </cell>
          <cell r="H784" t="str">
            <v>---</v>
          </cell>
          <cell r="I784">
            <v>18</v>
          </cell>
          <cell r="J784">
            <v>782</v>
          </cell>
          <cell r="K784" t="str">
            <v>---</v>
          </cell>
          <cell r="L784">
            <v>139</v>
          </cell>
          <cell r="M784">
            <v>98</v>
          </cell>
          <cell r="N784">
            <v>29</v>
          </cell>
          <cell r="O784">
            <v>653</v>
          </cell>
          <cell r="P784">
            <v>20</v>
          </cell>
          <cell r="Q784">
            <v>60</v>
          </cell>
          <cell r="R784">
            <v>919</v>
          </cell>
          <cell r="S784">
            <v>61</v>
          </cell>
          <cell r="T784">
            <v>40</v>
          </cell>
          <cell r="U784">
            <v>788</v>
          </cell>
        </row>
        <row r="785">
          <cell r="D785" t="str">
            <v>唐梓轩</v>
          </cell>
          <cell r="E785" t="str">
            <v>初2022级2班</v>
          </cell>
          <cell r="F785">
            <v>429.5</v>
          </cell>
          <cell r="G785">
            <v>39</v>
          </cell>
          <cell r="H785" t="str">
            <v>---</v>
          </cell>
          <cell r="I785">
            <v>5</v>
          </cell>
          <cell r="J785">
            <v>783</v>
          </cell>
          <cell r="K785" t="str">
            <v>---</v>
          </cell>
          <cell r="L785">
            <v>82</v>
          </cell>
          <cell r="M785">
            <v>87</v>
          </cell>
          <cell r="N785">
            <v>41</v>
          </cell>
          <cell r="O785">
            <v>807</v>
          </cell>
          <cell r="P785">
            <v>67</v>
          </cell>
          <cell r="Q785">
            <v>26</v>
          </cell>
          <cell r="R785">
            <v>674</v>
          </cell>
          <cell r="S785">
            <v>41.5</v>
          </cell>
          <cell r="T785">
            <v>50</v>
          </cell>
          <cell r="U785">
            <v>881</v>
          </cell>
        </row>
        <row r="786">
          <cell r="D786" t="str">
            <v>冯鑫淼</v>
          </cell>
          <cell r="E786" t="str">
            <v>初2022级1班</v>
          </cell>
          <cell r="F786">
            <v>428.5</v>
          </cell>
          <cell r="G786">
            <v>44</v>
          </cell>
          <cell r="H786">
            <v>4</v>
          </cell>
          <cell r="I786" t="str">
            <v>---</v>
          </cell>
          <cell r="J786">
            <v>784</v>
          </cell>
          <cell r="K786">
            <v>32</v>
          </cell>
          <cell r="L786" t="str">
            <v>---</v>
          </cell>
          <cell r="M786">
            <v>103</v>
          </cell>
          <cell r="N786">
            <v>16</v>
          </cell>
          <cell r="O786">
            <v>520</v>
          </cell>
          <cell r="P786">
            <v>51</v>
          </cell>
          <cell r="Q786">
            <v>45</v>
          </cell>
          <cell r="R786">
            <v>791</v>
          </cell>
          <cell r="S786">
            <v>74.5</v>
          </cell>
          <cell r="T786">
            <v>39</v>
          </cell>
          <cell r="U786">
            <v>724</v>
          </cell>
        </row>
        <row r="787">
          <cell r="D787" t="str">
            <v>刘诗淇</v>
          </cell>
          <cell r="E787" t="str">
            <v>初2022级5班</v>
          </cell>
          <cell r="F787">
            <v>428.5</v>
          </cell>
          <cell r="G787">
            <v>34</v>
          </cell>
          <cell r="H787">
            <v>9</v>
          </cell>
          <cell r="I787" t="str">
            <v>---</v>
          </cell>
          <cell r="J787">
            <v>784</v>
          </cell>
          <cell r="K787">
            <v>50</v>
          </cell>
          <cell r="L787" t="str">
            <v>---</v>
          </cell>
          <cell r="M787">
            <v>96</v>
          </cell>
          <cell r="N787">
            <v>31</v>
          </cell>
          <cell r="O787">
            <v>682</v>
          </cell>
          <cell r="P787">
            <v>37</v>
          </cell>
          <cell r="Q787">
            <v>41</v>
          </cell>
          <cell r="R787">
            <v>852</v>
          </cell>
          <cell r="S787">
            <v>101.5</v>
          </cell>
          <cell r="T787">
            <v>17</v>
          </cell>
          <cell r="U787">
            <v>550</v>
          </cell>
        </row>
        <row r="788">
          <cell r="D788" t="str">
            <v>吕宸希</v>
          </cell>
          <cell r="E788" t="str">
            <v>初2022级15班</v>
          </cell>
          <cell r="F788">
            <v>426.5</v>
          </cell>
          <cell r="G788">
            <v>42</v>
          </cell>
          <cell r="H788" t="str">
            <v>---</v>
          </cell>
          <cell r="I788">
            <v>9</v>
          </cell>
          <cell r="J788">
            <v>786</v>
          </cell>
          <cell r="K788" t="str">
            <v>---</v>
          </cell>
          <cell r="L788">
            <v>120</v>
          </cell>
          <cell r="M788">
            <v>66</v>
          </cell>
          <cell r="N788">
            <v>60</v>
          </cell>
          <cell r="O788">
            <v>921</v>
          </cell>
          <cell r="P788">
            <v>54</v>
          </cell>
          <cell r="Q788">
            <v>40</v>
          </cell>
          <cell r="R788">
            <v>771</v>
          </cell>
          <cell r="S788">
            <v>62</v>
          </cell>
          <cell r="T788">
            <v>44</v>
          </cell>
          <cell r="U788">
            <v>782</v>
          </cell>
        </row>
        <row r="789">
          <cell r="D789" t="str">
            <v>田淼</v>
          </cell>
          <cell r="E789" t="str">
            <v>初2022级1班</v>
          </cell>
          <cell r="F789">
            <v>426.5</v>
          </cell>
          <cell r="G789">
            <v>45</v>
          </cell>
          <cell r="H789" t="str">
            <v>---</v>
          </cell>
          <cell r="I789">
            <v>7</v>
          </cell>
          <cell r="J789">
            <v>786</v>
          </cell>
          <cell r="K789" t="str">
            <v>---</v>
          </cell>
          <cell r="L789">
            <v>70</v>
          </cell>
          <cell r="M789">
            <v>83</v>
          </cell>
          <cell r="N789">
            <v>50</v>
          </cell>
          <cell r="O789">
            <v>851</v>
          </cell>
          <cell r="P789">
            <v>50</v>
          </cell>
          <cell r="Q789">
            <v>46</v>
          </cell>
          <cell r="R789">
            <v>796</v>
          </cell>
          <cell r="S789">
            <v>62.5</v>
          </cell>
          <cell r="T789">
            <v>42</v>
          </cell>
          <cell r="U789">
            <v>777</v>
          </cell>
        </row>
        <row r="790">
          <cell r="D790" t="str">
            <v>袁翌乔</v>
          </cell>
          <cell r="E790" t="str">
            <v>初2022级2班</v>
          </cell>
          <cell r="F790">
            <v>426</v>
          </cell>
          <cell r="G790">
            <v>40</v>
          </cell>
          <cell r="H790">
            <v>3</v>
          </cell>
          <cell r="I790" t="str">
            <v>---</v>
          </cell>
          <cell r="J790">
            <v>788</v>
          </cell>
          <cell r="K790" t="str">
            <v>---</v>
          </cell>
          <cell r="L790">
            <v>13</v>
          </cell>
          <cell r="M790">
            <v>88</v>
          </cell>
          <cell r="N790">
            <v>39</v>
          </cell>
          <cell r="O790">
            <v>797</v>
          </cell>
          <cell r="P790">
            <v>56</v>
          </cell>
          <cell r="Q790">
            <v>31</v>
          </cell>
          <cell r="R790">
            <v>758</v>
          </cell>
          <cell r="S790">
            <v>66.5</v>
          </cell>
          <cell r="T790">
            <v>36</v>
          </cell>
          <cell r="U790">
            <v>758</v>
          </cell>
        </row>
        <row r="791">
          <cell r="D791" t="str">
            <v>蒋析晋</v>
          </cell>
          <cell r="E791" t="str">
            <v>初2022级8班</v>
          </cell>
          <cell r="F791">
            <v>424.5</v>
          </cell>
          <cell r="G791">
            <v>42</v>
          </cell>
          <cell r="H791">
            <v>1</v>
          </cell>
          <cell r="I791" t="str">
            <v>---</v>
          </cell>
          <cell r="J791">
            <v>789</v>
          </cell>
          <cell r="K791">
            <v>26</v>
          </cell>
          <cell r="L791" t="str">
            <v>---</v>
          </cell>
          <cell r="M791">
            <v>86</v>
          </cell>
          <cell r="N791">
            <v>49</v>
          </cell>
          <cell r="O791">
            <v>823</v>
          </cell>
          <cell r="P791">
            <v>79</v>
          </cell>
          <cell r="Q791">
            <v>24</v>
          </cell>
          <cell r="R791">
            <v>565</v>
          </cell>
          <cell r="S791">
            <v>59</v>
          </cell>
          <cell r="T791">
            <v>42</v>
          </cell>
          <cell r="U791">
            <v>798</v>
          </cell>
        </row>
        <row r="792">
          <cell r="D792" t="str">
            <v>周睿洋</v>
          </cell>
          <cell r="E792" t="str">
            <v>初2022级5班</v>
          </cell>
          <cell r="F792">
            <v>424.5</v>
          </cell>
          <cell r="G792">
            <v>35</v>
          </cell>
          <cell r="H792">
            <v>9</v>
          </cell>
          <cell r="I792" t="str">
            <v>---</v>
          </cell>
          <cell r="J792">
            <v>789</v>
          </cell>
          <cell r="K792">
            <v>46</v>
          </cell>
          <cell r="L792" t="str">
            <v>---</v>
          </cell>
          <cell r="M792">
            <v>99</v>
          </cell>
          <cell r="N792">
            <v>23</v>
          </cell>
          <cell r="O792">
            <v>622</v>
          </cell>
          <cell r="P792">
            <v>48</v>
          </cell>
          <cell r="Q792">
            <v>33</v>
          </cell>
          <cell r="R792">
            <v>808</v>
          </cell>
          <cell r="S792">
            <v>85.5</v>
          </cell>
          <cell r="T792">
            <v>28</v>
          </cell>
          <cell r="U792">
            <v>660</v>
          </cell>
        </row>
        <row r="793">
          <cell r="D793" t="str">
            <v>李潇涵</v>
          </cell>
          <cell r="E793" t="str">
            <v>初2022级5班</v>
          </cell>
          <cell r="F793">
            <v>424</v>
          </cell>
          <cell r="G793">
            <v>36</v>
          </cell>
          <cell r="H793">
            <v>3</v>
          </cell>
          <cell r="I793" t="str">
            <v>---</v>
          </cell>
          <cell r="J793">
            <v>791</v>
          </cell>
          <cell r="K793">
            <v>8</v>
          </cell>
          <cell r="L793" t="str">
            <v>---</v>
          </cell>
          <cell r="M793">
            <v>93</v>
          </cell>
          <cell r="N793">
            <v>38</v>
          </cell>
          <cell r="O793">
            <v>732</v>
          </cell>
          <cell r="P793">
            <v>42</v>
          </cell>
          <cell r="Q793">
            <v>36</v>
          </cell>
          <cell r="R793">
            <v>832</v>
          </cell>
          <cell r="S793">
            <v>82</v>
          </cell>
          <cell r="T793">
            <v>29</v>
          </cell>
          <cell r="U793">
            <v>675</v>
          </cell>
        </row>
        <row r="794">
          <cell r="D794" t="str">
            <v>夏天</v>
          </cell>
          <cell r="E794" t="str">
            <v>初2022级5班</v>
          </cell>
          <cell r="F794">
            <v>424</v>
          </cell>
          <cell r="G794">
            <v>36</v>
          </cell>
          <cell r="H794" t="str">
            <v>---</v>
          </cell>
          <cell r="I794">
            <v>11</v>
          </cell>
          <cell r="J794">
            <v>791</v>
          </cell>
          <cell r="K794" t="str">
            <v>---</v>
          </cell>
          <cell r="L794">
            <v>109</v>
          </cell>
          <cell r="M794">
            <v>96</v>
          </cell>
          <cell r="N794">
            <v>31</v>
          </cell>
          <cell r="O794">
            <v>682</v>
          </cell>
          <cell r="P794">
            <v>51</v>
          </cell>
          <cell r="Q794">
            <v>31</v>
          </cell>
          <cell r="R794">
            <v>791</v>
          </cell>
          <cell r="S794">
            <v>36.5</v>
          </cell>
          <cell r="T794">
            <v>57</v>
          </cell>
          <cell r="U794">
            <v>906</v>
          </cell>
        </row>
        <row r="795">
          <cell r="D795" t="str">
            <v>熊世博</v>
          </cell>
          <cell r="E795" t="str">
            <v>初2022级5班</v>
          </cell>
          <cell r="F795">
            <v>423.5</v>
          </cell>
          <cell r="G795">
            <v>38</v>
          </cell>
          <cell r="H795" t="str">
            <v>---</v>
          </cell>
          <cell r="I795">
            <v>3</v>
          </cell>
          <cell r="J795">
            <v>793</v>
          </cell>
          <cell r="K795" t="str">
            <v>---</v>
          </cell>
          <cell r="L795">
            <v>42</v>
          </cell>
          <cell r="M795">
            <v>91</v>
          </cell>
          <cell r="N795">
            <v>43</v>
          </cell>
          <cell r="O795">
            <v>765</v>
          </cell>
          <cell r="P795">
            <v>53</v>
          </cell>
          <cell r="Q795">
            <v>25</v>
          </cell>
          <cell r="R795">
            <v>779</v>
          </cell>
          <cell r="S795">
            <v>56.5</v>
          </cell>
          <cell r="T795">
            <v>40</v>
          </cell>
          <cell r="U795">
            <v>805</v>
          </cell>
        </row>
        <row r="796">
          <cell r="D796" t="str">
            <v>王雅萱</v>
          </cell>
          <cell r="E796" t="str">
            <v>初2022级15班</v>
          </cell>
          <cell r="F796">
            <v>419.5</v>
          </cell>
          <cell r="G796">
            <v>43</v>
          </cell>
          <cell r="H796">
            <v>2</v>
          </cell>
          <cell r="I796" t="str">
            <v>---</v>
          </cell>
          <cell r="J796">
            <v>794</v>
          </cell>
          <cell r="K796">
            <v>8</v>
          </cell>
          <cell r="L796" t="str">
            <v>---</v>
          </cell>
          <cell r="M796">
            <v>92</v>
          </cell>
          <cell r="N796">
            <v>34</v>
          </cell>
          <cell r="O796">
            <v>750</v>
          </cell>
          <cell r="P796">
            <v>51</v>
          </cell>
          <cell r="Q796">
            <v>42</v>
          </cell>
          <cell r="R796">
            <v>791</v>
          </cell>
          <cell r="S796">
            <v>70.5</v>
          </cell>
          <cell r="T796">
            <v>38</v>
          </cell>
          <cell r="U796">
            <v>741</v>
          </cell>
        </row>
        <row r="797">
          <cell r="D797" t="str">
            <v>张诺欣</v>
          </cell>
          <cell r="E797" t="str">
            <v>初2022级7班</v>
          </cell>
          <cell r="F797">
            <v>419.5</v>
          </cell>
          <cell r="G797">
            <v>45</v>
          </cell>
          <cell r="H797">
            <v>10</v>
          </cell>
          <cell r="I797" t="str">
            <v>---</v>
          </cell>
          <cell r="J797">
            <v>794</v>
          </cell>
          <cell r="K797">
            <v>116</v>
          </cell>
          <cell r="L797" t="str">
            <v>---</v>
          </cell>
          <cell r="M797">
            <v>84</v>
          </cell>
          <cell r="N797">
            <v>50</v>
          </cell>
          <cell r="O797">
            <v>845</v>
          </cell>
          <cell r="P797">
            <v>96</v>
          </cell>
          <cell r="Q797">
            <v>9</v>
          </cell>
          <cell r="R797">
            <v>393</v>
          </cell>
          <cell r="S797">
            <v>90.5</v>
          </cell>
          <cell r="T797">
            <v>21</v>
          </cell>
          <cell r="U797">
            <v>625</v>
          </cell>
        </row>
        <row r="798">
          <cell r="D798" t="str">
            <v>侯耀祖</v>
          </cell>
          <cell r="E798" t="str">
            <v>初2022级8班</v>
          </cell>
          <cell r="F798">
            <v>418.5</v>
          </cell>
          <cell r="G798">
            <v>43</v>
          </cell>
          <cell r="H798">
            <v>2</v>
          </cell>
          <cell r="I798" t="str">
            <v>---</v>
          </cell>
          <cell r="J798">
            <v>796</v>
          </cell>
          <cell r="K798">
            <v>31</v>
          </cell>
          <cell r="L798" t="str">
            <v>---</v>
          </cell>
          <cell r="M798">
            <v>92</v>
          </cell>
          <cell r="N798">
            <v>43</v>
          </cell>
          <cell r="O798">
            <v>750</v>
          </cell>
          <cell r="P798">
            <v>30</v>
          </cell>
          <cell r="Q798">
            <v>54</v>
          </cell>
          <cell r="R798">
            <v>878</v>
          </cell>
          <cell r="S798">
            <v>100.5</v>
          </cell>
          <cell r="T798">
            <v>16</v>
          </cell>
          <cell r="U798">
            <v>558</v>
          </cell>
        </row>
        <row r="799">
          <cell r="D799" t="str">
            <v>蒋运</v>
          </cell>
          <cell r="E799" t="str">
            <v>初2022级6班</v>
          </cell>
          <cell r="F799">
            <v>418.5</v>
          </cell>
          <cell r="G799">
            <v>40</v>
          </cell>
          <cell r="H799">
            <v>4</v>
          </cell>
          <cell r="I799" t="str">
            <v>---</v>
          </cell>
          <cell r="J799">
            <v>796</v>
          </cell>
          <cell r="K799">
            <v>16</v>
          </cell>
          <cell r="L799" t="str">
            <v>---</v>
          </cell>
          <cell r="M799">
            <v>87</v>
          </cell>
          <cell r="N799">
            <v>42</v>
          </cell>
          <cell r="O799">
            <v>807</v>
          </cell>
          <cell r="P799">
            <v>80</v>
          </cell>
          <cell r="Q799">
            <v>12</v>
          </cell>
          <cell r="R799">
            <v>557</v>
          </cell>
          <cell r="S799">
            <v>50.5</v>
          </cell>
          <cell r="T799">
            <v>45</v>
          </cell>
          <cell r="U799">
            <v>833</v>
          </cell>
        </row>
        <row r="800">
          <cell r="D800" t="str">
            <v>陈馨悦</v>
          </cell>
          <cell r="E800" t="str">
            <v>初2022级8班</v>
          </cell>
          <cell r="F800">
            <v>418</v>
          </cell>
          <cell r="G800">
            <v>44</v>
          </cell>
          <cell r="H800" t="str">
            <v>---</v>
          </cell>
          <cell r="I800">
            <v>9</v>
          </cell>
          <cell r="J800">
            <v>798</v>
          </cell>
          <cell r="K800" t="str">
            <v>---</v>
          </cell>
          <cell r="L800">
            <v>16</v>
          </cell>
          <cell r="M800">
            <v>98</v>
          </cell>
          <cell r="N800">
            <v>29</v>
          </cell>
          <cell r="O800">
            <v>653</v>
          </cell>
          <cell r="P800">
            <v>51</v>
          </cell>
          <cell r="Q800">
            <v>51</v>
          </cell>
          <cell r="R800">
            <v>791</v>
          </cell>
          <cell r="S800">
            <v>55</v>
          </cell>
          <cell r="T800">
            <v>45</v>
          </cell>
          <cell r="U800">
            <v>811</v>
          </cell>
        </row>
        <row r="801">
          <cell r="D801" t="str">
            <v>于明天</v>
          </cell>
          <cell r="E801" t="str">
            <v>初2022级5班</v>
          </cell>
          <cell r="F801">
            <v>416.5</v>
          </cell>
          <cell r="G801">
            <v>39</v>
          </cell>
          <cell r="H801" t="str">
            <v>---</v>
          </cell>
          <cell r="I801">
            <v>2</v>
          </cell>
          <cell r="J801">
            <v>799</v>
          </cell>
          <cell r="K801" t="str">
            <v>---</v>
          </cell>
          <cell r="L801">
            <v>35</v>
          </cell>
          <cell r="M801">
            <v>88</v>
          </cell>
          <cell r="N801">
            <v>44</v>
          </cell>
          <cell r="O801">
            <v>797</v>
          </cell>
          <cell r="P801">
            <v>52</v>
          </cell>
          <cell r="Q801">
            <v>29</v>
          </cell>
          <cell r="R801">
            <v>786</v>
          </cell>
          <cell r="S801">
            <v>56.5</v>
          </cell>
          <cell r="T801">
            <v>40</v>
          </cell>
          <cell r="U801">
            <v>805</v>
          </cell>
        </row>
        <row r="802">
          <cell r="D802" t="str">
            <v>梁译文</v>
          </cell>
          <cell r="E802" t="str">
            <v>初2022级5班</v>
          </cell>
          <cell r="F802">
            <v>415.5</v>
          </cell>
          <cell r="G802">
            <v>40</v>
          </cell>
          <cell r="H802">
            <v>8</v>
          </cell>
          <cell r="I802" t="str">
            <v>---</v>
          </cell>
          <cell r="J802">
            <v>800</v>
          </cell>
          <cell r="K802">
            <v>52</v>
          </cell>
          <cell r="L802" t="str">
            <v>---</v>
          </cell>
          <cell r="M802">
            <v>96</v>
          </cell>
          <cell r="N802">
            <v>31</v>
          </cell>
          <cell r="O802">
            <v>682</v>
          </cell>
          <cell r="P802">
            <v>27</v>
          </cell>
          <cell r="Q802">
            <v>51</v>
          </cell>
          <cell r="R802">
            <v>892</v>
          </cell>
          <cell r="S802">
            <v>106.5</v>
          </cell>
          <cell r="T802">
            <v>16</v>
          </cell>
          <cell r="U802">
            <v>504</v>
          </cell>
        </row>
        <row r="803">
          <cell r="D803" t="str">
            <v>钱雨佳</v>
          </cell>
          <cell r="E803" t="str">
            <v>初2022级8班</v>
          </cell>
          <cell r="F803">
            <v>414.5</v>
          </cell>
          <cell r="G803">
            <v>45</v>
          </cell>
          <cell r="H803" t="str">
            <v>---</v>
          </cell>
          <cell r="I803">
            <v>6</v>
          </cell>
          <cell r="J803">
            <v>801</v>
          </cell>
          <cell r="K803" t="str">
            <v>---</v>
          </cell>
          <cell r="L803">
            <v>6</v>
          </cell>
          <cell r="M803">
            <v>86</v>
          </cell>
          <cell r="N803">
            <v>49</v>
          </cell>
          <cell r="O803">
            <v>823</v>
          </cell>
          <cell r="P803">
            <v>50</v>
          </cell>
          <cell r="Q803">
            <v>52</v>
          </cell>
          <cell r="R803">
            <v>796</v>
          </cell>
          <cell r="S803">
            <v>69.5</v>
          </cell>
          <cell r="T803">
            <v>37</v>
          </cell>
          <cell r="U803">
            <v>751</v>
          </cell>
        </row>
        <row r="804">
          <cell r="D804" t="str">
            <v>胡译心</v>
          </cell>
          <cell r="E804" t="str">
            <v>初2022级2班</v>
          </cell>
          <cell r="F804">
            <v>413</v>
          </cell>
          <cell r="G804">
            <v>41</v>
          </cell>
          <cell r="H804" t="str">
            <v>---</v>
          </cell>
          <cell r="I804">
            <v>2</v>
          </cell>
          <cell r="J804">
            <v>802</v>
          </cell>
          <cell r="K804" t="str">
            <v>---</v>
          </cell>
          <cell r="L804">
            <v>54</v>
          </cell>
          <cell r="M804">
            <v>79</v>
          </cell>
          <cell r="N804">
            <v>50</v>
          </cell>
          <cell r="O804">
            <v>878</v>
          </cell>
          <cell r="P804">
            <v>69</v>
          </cell>
          <cell r="Q804">
            <v>23</v>
          </cell>
          <cell r="R804">
            <v>656</v>
          </cell>
          <cell r="S804">
            <v>41</v>
          </cell>
          <cell r="T804">
            <v>51</v>
          </cell>
          <cell r="U804">
            <v>885</v>
          </cell>
        </row>
        <row r="805">
          <cell r="D805" t="str">
            <v>叶鑫鹏</v>
          </cell>
          <cell r="E805" t="str">
            <v>初2022级14班</v>
          </cell>
          <cell r="F805">
            <v>411.5</v>
          </cell>
          <cell r="G805">
            <v>45</v>
          </cell>
          <cell r="H805" t="str">
            <v>---</v>
          </cell>
          <cell r="I805" t="str">
            <v>---</v>
          </cell>
          <cell r="J805">
            <v>803</v>
          </cell>
          <cell r="K805" t="str">
            <v>---</v>
          </cell>
          <cell r="L805">
            <v>26</v>
          </cell>
          <cell r="M805">
            <v>89</v>
          </cell>
          <cell r="N805">
            <v>46</v>
          </cell>
          <cell r="O805">
            <v>790</v>
          </cell>
          <cell r="P805">
            <v>57</v>
          </cell>
          <cell r="Q805">
            <v>40</v>
          </cell>
          <cell r="R805">
            <v>754</v>
          </cell>
          <cell r="S805">
            <v>50.5</v>
          </cell>
          <cell r="T805">
            <v>48</v>
          </cell>
          <cell r="U805">
            <v>833</v>
          </cell>
        </row>
        <row r="806">
          <cell r="D806" t="str">
            <v>颜旭</v>
          </cell>
          <cell r="E806" t="str">
            <v>初2022级5班</v>
          </cell>
          <cell r="F806">
            <v>409</v>
          </cell>
          <cell r="G806">
            <v>41</v>
          </cell>
          <cell r="H806" t="str">
            <v>---</v>
          </cell>
          <cell r="I806">
            <v>9</v>
          </cell>
          <cell r="J806">
            <v>804</v>
          </cell>
          <cell r="K806" t="str">
            <v>---</v>
          </cell>
          <cell r="L806">
            <v>75</v>
          </cell>
          <cell r="M806">
            <v>93</v>
          </cell>
          <cell r="N806">
            <v>38</v>
          </cell>
          <cell r="O806">
            <v>732</v>
          </cell>
          <cell r="P806">
            <v>41</v>
          </cell>
          <cell r="Q806">
            <v>38</v>
          </cell>
          <cell r="R806">
            <v>835</v>
          </cell>
          <cell r="S806">
            <v>47</v>
          </cell>
          <cell r="T806">
            <v>51</v>
          </cell>
          <cell r="U806">
            <v>851</v>
          </cell>
        </row>
        <row r="807">
          <cell r="D807" t="str">
            <v>梁玲菲</v>
          </cell>
          <cell r="E807" t="str">
            <v>初2022级8班</v>
          </cell>
          <cell r="F807">
            <v>408.5</v>
          </cell>
          <cell r="G807">
            <v>46</v>
          </cell>
          <cell r="H807">
            <v>8</v>
          </cell>
          <cell r="I807" t="str">
            <v>---</v>
          </cell>
          <cell r="J807">
            <v>805</v>
          </cell>
          <cell r="K807">
            <v>62</v>
          </cell>
          <cell r="L807" t="str">
            <v>---</v>
          </cell>
          <cell r="M807">
            <v>95</v>
          </cell>
          <cell r="N807">
            <v>36</v>
          </cell>
          <cell r="O807">
            <v>701</v>
          </cell>
          <cell r="P807">
            <v>56</v>
          </cell>
          <cell r="Q807">
            <v>45</v>
          </cell>
          <cell r="R807">
            <v>758</v>
          </cell>
          <cell r="S807">
            <v>81.5</v>
          </cell>
          <cell r="T807">
            <v>28</v>
          </cell>
          <cell r="U807">
            <v>678</v>
          </cell>
        </row>
        <row r="808">
          <cell r="D808" t="str">
            <v>许铭洋</v>
          </cell>
          <cell r="E808" t="str">
            <v>初2022级6班</v>
          </cell>
          <cell r="F808">
            <v>407.5</v>
          </cell>
          <cell r="G808">
            <v>41</v>
          </cell>
          <cell r="H808">
            <v>7</v>
          </cell>
          <cell r="I808" t="str">
            <v>---</v>
          </cell>
          <cell r="J808">
            <v>806</v>
          </cell>
          <cell r="K808">
            <v>61</v>
          </cell>
          <cell r="L808" t="str">
            <v>---</v>
          </cell>
          <cell r="M808">
            <v>78</v>
          </cell>
          <cell r="N808">
            <v>51</v>
          </cell>
          <cell r="O808">
            <v>884</v>
          </cell>
          <cell r="P808">
            <v>60</v>
          </cell>
          <cell r="Q808">
            <v>41</v>
          </cell>
          <cell r="R808">
            <v>732</v>
          </cell>
          <cell r="S808">
            <v>93.5</v>
          </cell>
          <cell r="T808">
            <v>22</v>
          </cell>
          <cell r="U808">
            <v>604</v>
          </cell>
        </row>
        <row r="809">
          <cell r="D809" t="str">
            <v>岳麟</v>
          </cell>
          <cell r="E809" t="str">
            <v>初2022级6班</v>
          </cell>
          <cell r="F809">
            <v>405.5</v>
          </cell>
          <cell r="G809">
            <v>42</v>
          </cell>
          <cell r="H809" t="str">
            <v>---</v>
          </cell>
          <cell r="I809">
            <v>1</v>
          </cell>
          <cell r="J809">
            <v>807</v>
          </cell>
          <cell r="K809" t="str">
            <v>---</v>
          </cell>
          <cell r="L809">
            <v>35</v>
          </cell>
          <cell r="M809">
            <v>96</v>
          </cell>
          <cell r="N809">
            <v>32</v>
          </cell>
          <cell r="O809">
            <v>682</v>
          </cell>
          <cell r="P809">
            <v>62</v>
          </cell>
          <cell r="Q809">
            <v>40</v>
          </cell>
          <cell r="R809">
            <v>717</v>
          </cell>
          <cell r="S809">
            <v>30.5</v>
          </cell>
          <cell r="T809">
            <v>57</v>
          </cell>
          <cell r="U809">
            <v>926</v>
          </cell>
        </row>
        <row r="810">
          <cell r="D810" t="str">
            <v>陈希</v>
          </cell>
          <cell r="E810" t="str">
            <v>初2022级5班</v>
          </cell>
          <cell r="F810">
            <v>405</v>
          </cell>
          <cell r="G810">
            <v>42</v>
          </cell>
          <cell r="H810" t="str">
            <v>---</v>
          </cell>
          <cell r="I810">
            <v>22</v>
          </cell>
          <cell r="J810">
            <v>808</v>
          </cell>
          <cell r="K810" t="str">
            <v>---</v>
          </cell>
          <cell r="L810">
            <v>158</v>
          </cell>
          <cell r="M810">
            <v>78</v>
          </cell>
          <cell r="N810">
            <v>53</v>
          </cell>
          <cell r="O810">
            <v>884</v>
          </cell>
          <cell r="P810">
            <v>29</v>
          </cell>
          <cell r="Q810">
            <v>49</v>
          </cell>
          <cell r="R810">
            <v>882</v>
          </cell>
          <cell r="S810">
            <v>49</v>
          </cell>
          <cell r="T810">
            <v>47</v>
          </cell>
          <cell r="U810">
            <v>840</v>
          </cell>
        </row>
        <row r="811">
          <cell r="D811" t="str">
            <v>宋映睿</v>
          </cell>
          <cell r="E811" t="str">
            <v>初2022级8班</v>
          </cell>
          <cell r="F811">
            <v>404.5</v>
          </cell>
          <cell r="G811">
            <v>47</v>
          </cell>
          <cell r="H811">
            <v>6</v>
          </cell>
          <cell r="I811" t="str">
            <v>---</v>
          </cell>
          <cell r="J811">
            <v>809</v>
          </cell>
          <cell r="K811">
            <v>56</v>
          </cell>
          <cell r="L811" t="str">
            <v>---</v>
          </cell>
          <cell r="M811">
            <v>88</v>
          </cell>
          <cell r="N811">
            <v>45</v>
          </cell>
          <cell r="O811">
            <v>797</v>
          </cell>
          <cell r="P811">
            <v>90</v>
          </cell>
          <cell r="Q811">
            <v>14</v>
          </cell>
          <cell r="R811">
            <v>453</v>
          </cell>
          <cell r="S811">
            <v>49.5</v>
          </cell>
          <cell r="T811">
            <v>47</v>
          </cell>
          <cell r="U811">
            <v>836</v>
          </cell>
        </row>
        <row r="812">
          <cell r="D812" t="str">
            <v>袁子洲</v>
          </cell>
          <cell r="E812" t="str">
            <v>初2022级7班</v>
          </cell>
          <cell r="F812">
            <v>404</v>
          </cell>
          <cell r="G812">
            <v>46</v>
          </cell>
          <cell r="H812">
            <v>2</v>
          </cell>
          <cell r="I812" t="str">
            <v>---</v>
          </cell>
          <cell r="J812">
            <v>810</v>
          </cell>
          <cell r="K812">
            <v>47</v>
          </cell>
          <cell r="L812" t="str">
            <v>---</v>
          </cell>
          <cell r="M812">
            <v>85</v>
          </cell>
          <cell r="N812">
            <v>47</v>
          </cell>
          <cell r="O812">
            <v>834</v>
          </cell>
          <cell r="P812">
            <v>87</v>
          </cell>
          <cell r="Q812">
            <v>18</v>
          </cell>
          <cell r="R812">
            <v>493</v>
          </cell>
          <cell r="S812">
            <v>47</v>
          </cell>
          <cell r="T812">
            <v>51</v>
          </cell>
          <cell r="U812">
            <v>851</v>
          </cell>
        </row>
        <row r="813">
          <cell r="D813" t="str">
            <v>蒋欣雨</v>
          </cell>
          <cell r="E813" t="str">
            <v>初2022级7班</v>
          </cell>
          <cell r="F813">
            <v>403.5</v>
          </cell>
          <cell r="G813">
            <v>47</v>
          </cell>
          <cell r="H813" t="str">
            <v>---</v>
          </cell>
          <cell r="I813">
            <v>5</v>
          </cell>
          <cell r="J813">
            <v>811</v>
          </cell>
          <cell r="K813">
            <v>7</v>
          </cell>
          <cell r="L813" t="str">
            <v>---</v>
          </cell>
          <cell r="M813">
            <v>81</v>
          </cell>
          <cell r="N813">
            <v>53</v>
          </cell>
          <cell r="O813">
            <v>864</v>
          </cell>
          <cell r="P813">
            <v>55</v>
          </cell>
          <cell r="Q813">
            <v>45</v>
          </cell>
          <cell r="R813">
            <v>768</v>
          </cell>
          <cell r="S813">
            <v>68.5</v>
          </cell>
          <cell r="T813">
            <v>42</v>
          </cell>
          <cell r="U813">
            <v>753</v>
          </cell>
        </row>
        <row r="814">
          <cell r="D814" t="str">
            <v>邓居毅</v>
          </cell>
          <cell r="E814" t="str">
            <v>初2022级5班</v>
          </cell>
          <cell r="F814">
            <v>402.5</v>
          </cell>
          <cell r="G814">
            <v>43</v>
          </cell>
          <cell r="H814">
            <v>4</v>
          </cell>
          <cell r="I814" t="str">
            <v>---</v>
          </cell>
          <cell r="J814">
            <v>812</v>
          </cell>
          <cell r="K814">
            <v>30</v>
          </cell>
          <cell r="L814" t="str">
            <v>---</v>
          </cell>
          <cell r="M814">
            <v>99</v>
          </cell>
          <cell r="N814">
            <v>23</v>
          </cell>
          <cell r="O814">
            <v>622</v>
          </cell>
          <cell r="P814">
            <v>40</v>
          </cell>
          <cell r="Q814">
            <v>39</v>
          </cell>
          <cell r="R814">
            <v>840</v>
          </cell>
          <cell r="S814">
            <v>73</v>
          </cell>
          <cell r="T814">
            <v>34</v>
          </cell>
          <cell r="U814">
            <v>729</v>
          </cell>
        </row>
        <row r="815">
          <cell r="D815" t="str">
            <v>蒋欣平</v>
          </cell>
          <cell r="E815" t="str">
            <v>初2022级8班</v>
          </cell>
          <cell r="F815">
            <v>401.5</v>
          </cell>
          <cell r="G815">
            <v>48</v>
          </cell>
          <cell r="H815" t="str">
            <v>---</v>
          </cell>
          <cell r="I815">
            <v>6</v>
          </cell>
          <cell r="J815">
            <v>813</v>
          </cell>
          <cell r="K815" t="str">
            <v>---</v>
          </cell>
          <cell r="L815">
            <v>1</v>
          </cell>
          <cell r="M815">
            <v>101</v>
          </cell>
          <cell r="N815">
            <v>21</v>
          </cell>
          <cell r="O815">
            <v>572</v>
          </cell>
          <cell r="P815">
            <v>46</v>
          </cell>
          <cell r="Q815">
            <v>53</v>
          </cell>
          <cell r="R815">
            <v>816</v>
          </cell>
          <cell r="S815">
            <v>53.5</v>
          </cell>
          <cell r="T815">
            <v>46</v>
          </cell>
          <cell r="U815">
            <v>817</v>
          </cell>
        </row>
        <row r="816">
          <cell r="D816" t="str">
            <v>刘雅婷</v>
          </cell>
          <cell r="E816" t="str">
            <v>初2022级14班</v>
          </cell>
          <cell r="F816">
            <v>400</v>
          </cell>
          <cell r="G816">
            <v>46</v>
          </cell>
          <cell r="H816" t="str">
            <v>---</v>
          </cell>
          <cell r="I816">
            <v>11</v>
          </cell>
          <cell r="J816">
            <v>814</v>
          </cell>
          <cell r="K816" t="str">
            <v>---</v>
          </cell>
          <cell r="L816">
            <v>115</v>
          </cell>
          <cell r="M816">
            <v>80</v>
          </cell>
          <cell r="N816">
            <v>56</v>
          </cell>
          <cell r="O816">
            <v>870</v>
          </cell>
          <cell r="P816">
            <v>41</v>
          </cell>
          <cell r="Q816">
            <v>49</v>
          </cell>
          <cell r="R816">
            <v>835</v>
          </cell>
          <cell r="S816">
            <v>44.5</v>
          </cell>
          <cell r="T816">
            <v>51</v>
          </cell>
          <cell r="U816">
            <v>864</v>
          </cell>
        </row>
        <row r="817">
          <cell r="D817" t="str">
            <v>王齐</v>
          </cell>
          <cell r="E817" t="str">
            <v>初2022级6班</v>
          </cell>
          <cell r="F817">
            <v>400</v>
          </cell>
          <cell r="G817">
            <v>43</v>
          </cell>
          <cell r="H817" t="str">
            <v>---</v>
          </cell>
          <cell r="I817">
            <v>7</v>
          </cell>
          <cell r="J817">
            <v>814</v>
          </cell>
          <cell r="K817" t="str">
            <v>---</v>
          </cell>
          <cell r="L817">
            <v>79</v>
          </cell>
          <cell r="M817">
            <v>93</v>
          </cell>
          <cell r="N817">
            <v>36</v>
          </cell>
          <cell r="O817">
            <v>732</v>
          </cell>
          <cell r="P817">
            <v>55</v>
          </cell>
          <cell r="Q817">
            <v>44</v>
          </cell>
          <cell r="R817">
            <v>768</v>
          </cell>
          <cell r="S817">
            <v>25</v>
          </cell>
          <cell r="T817">
            <v>58</v>
          </cell>
          <cell r="U817">
            <v>937</v>
          </cell>
        </row>
        <row r="818">
          <cell r="D818" t="str">
            <v>周梦婷</v>
          </cell>
          <cell r="E818" t="str">
            <v>初2022级15班</v>
          </cell>
          <cell r="F818">
            <v>400</v>
          </cell>
          <cell r="G818">
            <v>44</v>
          </cell>
          <cell r="H818" t="str">
            <v>---</v>
          </cell>
          <cell r="I818">
            <v>4</v>
          </cell>
          <cell r="J818">
            <v>814</v>
          </cell>
          <cell r="K818" t="str">
            <v>---</v>
          </cell>
          <cell r="L818">
            <v>57</v>
          </cell>
          <cell r="M818">
            <v>81</v>
          </cell>
          <cell r="N818">
            <v>51</v>
          </cell>
          <cell r="O818">
            <v>864</v>
          </cell>
          <cell r="P818">
            <v>35</v>
          </cell>
          <cell r="Q818">
            <v>54</v>
          </cell>
          <cell r="R818">
            <v>861</v>
          </cell>
          <cell r="S818">
            <v>62</v>
          </cell>
          <cell r="T818">
            <v>44</v>
          </cell>
          <cell r="U818">
            <v>782</v>
          </cell>
        </row>
        <row r="819">
          <cell r="D819" t="str">
            <v>陈鑫月</v>
          </cell>
          <cell r="E819" t="str">
            <v>初2022级2班</v>
          </cell>
          <cell r="F819">
            <v>398.5</v>
          </cell>
          <cell r="G819">
            <v>42</v>
          </cell>
          <cell r="H819" t="str">
            <v>---</v>
          </cell>
          <cell r="I819">
            <v>2</v>
          </cell>
          <cell r="J819">
            <v>817</v>
          </cell>
          <cell r="K819" t="str">
            <v>---</v>
          </cell>
          <cell r="L819">
            <v>61</v>
          </cell>
          <cell r="M819">
            <v>97</v>
          </cell>
          <cell r="N819">
            <v>25</v>
          </cell>
          <cell r="O819">
            <v>666</v>
          </cell>
          <cell r="P819">
            <v>13</v>
          </cell>
          <cell r="Q819">
            <v>57</v>
          </cell>
          <cell r="R819">
            <v>937</v>
          </cell>
          <cell r="S819">
            <v>66</v>
          </cell>
          <cell r="T819">
            <v>37</v>
          </cell>
          <cell r="U819">
            <v>762</v>
          </cell>
        </row>
        <row r="820">
          <cell r="D820" t="str">
            <v>冯天韵</v>
          </cell>
          <cell r="E820" t="str">
            <v>初2022级14班</v>
          </cell>
          <cell r="F820">
            <v>398.5</v>
          </cell>
          <cell r="G820">
            <v>47</v>
          </cell>
          <cell r="H820">
            <v>1</v>
          </cell>
          <cell r="I820" t="str">
            <v>---</v>
          </cell>
          <cell r="J820">
            <v>817</v>
          </cell>
          <cell r="K820" t="str">
            <v>---</v>
          </cell>
          <cell r="L820">
            <v>8</v>
          </cell>
          <cell r="M820">
            <v>81</v>
          </cell>
          <cell r="N820">
            <v>55</v>
          </cell>
          <cell r="O820">
            <v>864</v>
          </cell>
          <cell r="P820">
            <v>72</v>
          </cell>
          <cell r="Q820">
            <v>25</v>
          </cell>
          <cell r="R820">
            <v>622</v>
          </cell>
          <cell r="S820">
            <v>44</v>
          </cell>
          <cell r="T820">
            <v>52</v>
          </cell>
          <cell r="U820">
            <v>867</v>
          </cell>
        </row>
        <row r="821">
          <cell r="D821" t="str">
            <v>唐诗缘</v>
          </cell>
          <cell r="E821" t="str">
            <v>初2022级2班</v>
          </cell>
          <cell r="F821">
            <v>397.5</v>
          </cell>
          <cell r="G821">
            <v>43</v>
          </cell>
          <cell r="H821" t="str">
            <v>---</v>
          </cell>
          <cell r="I821">
            <v>10</v>
          </cell>
          <cell r="J821">
            <v>819</v>
          </cell>
          <cell r="K821" t="str">
            <v>---</v>
          </cell>
          <cell r="L821">
            <v>127</v>
          </cell>
          <cell r="M821">
            <v>90</v>
          </cell>
          <cell r="N821">
            <v>37</v>
          </cell>
          <cell r="O821">
            <v>778</v>
          </cell>
          <cell r="P821">
            <v>26</v>
          </cell>
          <cell r="Q821">
            <v>49</v>
          </cell>
          <cell r="R821">
            <v>895</v>
          </cell>
          <cell r="S821">
            <v>45.5</v>
          </cell>
          <cell r="T821">
            <v>44</v>
          </cell>
          <cell r="U821">
            <v>857</v>
          </cell>
        </row>
        <row r="822">
          <cell r="D822" t="str">
            <v>谭爽</v>
          </cell>
          <cell r="E822" t="str">
            <v>初2022级14班</v>
          </cell>
          <cell r="F822">
            <v>397</v>
          </cell>
          <cell r="G822">
            <v>48</v>
          </cell>
          <cell r="H822">
            <v>1</v>
          </cell>
          <cell r="I822" t="str">
            <v>---</v>
          </cell>
          <cell r="J822">
            <v>820</v>
          </cell>
          <cell r="K822" t="str">
            <v>---</v>
          </cell>
          <cell r="L822">
            <v>4</v>
          </cell>
          <cell r="M822">
            <v>95</v>
          </cell>
          <cell r="N822">
            <v>34</v>
          </cell>
          <cell r="O822">
            <v>701</v>
          </cell>
          <cell r="P822">
            <v>70</v>
          </cell>
          <cell r="Q822">
            <v>27</v>
          </cell>
          <cell r="R822">
            <v>641</v>
          </cell>
          <cell r="S822">
            <v>32</v>
          </cell>
          <cell r="T822">
            <v>57</v>
          </cell>
          <cell r="U822">
            <v>920</v>
          </cell>
        </row>
        <row r="823">
          <cell r="D823" t="str">
            <v>汪宇堂</v>
          </cell>
          <cell r="E823" t="str">
            <v>初2022级1班</v>
          </cell>
          <cell r="F823">
            <v>396</v>
          </cell>
          <cell r="G823">
            <v>46</v>
          </cell>
          <cell r="H823" t="str">
            <v>---</v>
          </cell>
          <cell r="I823">
            <v>4</v>
          </cell>
          <cell r="J823">
            <v>821</v>
          </cell>
          <cell r="K823" t="str">
            <v>---</v>
          </cell>
          <cell r="L823">
            <v>78</v>
          </cell>
          <cell r="M823">
            <v>80</v>
          </cell>
          <cell r="N823">
            <v>53</v>
          </cell>
          <cell r="O823">
            <v>870</v>
          </cell>
          <cell r="P823">
            <v>68</v>
          </cell>
          <cell r="Q823">
            <v>29</v>
          </cell>
          <cell r="R823">
            <v>669</v>
          </cell>
          <cell r="S823">
            <v>23</v>
          </cell>
          <cell r="T823">
            <v>62</v>
          </cell>
          <cell r="U823">
            <v>940</v>
          </cell>
        </row>
        <row r="824">
          <cell r="D824" t="str">
            <v>梁亮</v>
          </cell>
          <cell r="E824" t="str">
            <v>初2022级8班</v>
          </cell>
          <cell r="F824">
            <v>395.5</v>
          </cell>
          <cell r="G824">
            <v>49</v>
          </cell>
          <cell r="H824" t="str">
            <v>---</v>
          </cell>
          <cell r="I824">
            <v>9</v>
          </cell>
          <cell r="J824">
            <v>822</v>
          </cell>
          <cell r="K824" t="str">
            <v>---</v>
          </cell>
          <cell r="L824">
            <v>20</v>
          </cell>
          <cell r="M824">
            <v>69</v>
          </cell>
          <cell r="N824">
            <v>57</v>
          </cell>
          <cell r="O824">
            <v>916</v>
          </cell>
          <cell r="P824">
            <v>83</v>
          </cell>
          <cell r="Q824">
            <v>20</v>
          </cell>
          <cell r="R824">
            <v>528</v>
          </cell>
          <cell r="S824">
            <v>37.5</v>
          </cell>
          <cell r="T824">
            <v>52</v>
          </cell>
          <cell r="U824">
            <v>901</v>
          </cell>
        </row>
        <row r="825">
          <cell r="D825" t="str">
            <v>廖俊豪</v>
          </cell>
          <cell r="E825" t="str">
            <v>初2022级15班</v>
          </cell>
          <cell r="F825">
            <v>392.5</v>
          </cell>
          <cell r="G825">
            <v>45</v>
          </cell>
          <cell r="H825">
            <v>2</v>
          </cell>
          <cell r="I825" t="str">
            <v>---</v>
          </cell>
          <cell r="J825">
            <v>823</v>
          </cell>
          <cell r="K825" t="str">
            <v>---</v>
          </cell>
          <cell r="L825">
            <v>2</v>
          </cell>
          <cell r="M825">
            <v>85</v>
          </cell>
          <cell r="N825">
            <v>46</v>
          </cell>
          <cell r="O825">
            <v>834</v>
          </cell>
          <cell r="P825">
            <v>44</v>
          </cell>
          <cell r="Q825">
            <v>48</v>
          </cell>
          <cell r="R825">
            <v>823</v>
          </cell>
          <cell r="S825">
            <v>66.5</v>
          </cell>
          <cell r="T825">
            <v>40</v>
          </cell>
          <cell r="U825">
            <v>758</v>
          </cell>
        </row>
        <row r="826">
          <cell r="D826" t="str">
            <v>任雅楠</v>
          </cell>
          <cell r="E826" t="str">
            <v>初2022级14班</v>
          </cell>
          <cell r="F826">
            <v>392.5</v>
          </cell>
          <cell r="G826">
            <v>49</v>
          </cell>
          <cell r="H826" t="str">
            <v>---</v>
          </cell>
          <cell r="I826">
            <v>5</v>
          </cell>
          <cell r="J826">
            <v>823</v>
          </cell>
          <cell r="K826" t="str">
            <v>---</v>
          </cell>
          <cell r="L826">
            <v>48</v>
          </cell>
          <cell r="M826">
            <v>102</v>
          </cell>
          <cell r="N826">
            <v>16</v>
          </cell>
          <cell r="O826">
            <v>540</v>
          </cell>
          <cell r="P826">
            <v>24</v>
          </cell>
          <cell r="Q826">
            <v>55</v>
          </cell>
          <cell r="R826">
            <v>904</v>
          </cell>
          <cell r="S826">
            <v>51</v>
          </cell>
          <cell r="T826">
            <v>47</v>
          </cell>
          <cell r="U826">
            <v>830</v>
          </cell>
        </row>
        <row r="827">
          <cell r="D827" t="str">
            <v>张补鸶琪</v>
          </cell>
          <cell r="E827" t="str">
            <v>初2022级2班</v>
          </cell>
          <cell r="F827">
            <v>392.5</v>
          </cell>
          <cell r="G827">
            <v>44</v>
          </cell>
          <cell r="H827" t="str">
            <v>---</v>
          </cell>
          <cell r="I827">
            <v>2</v>
          </cell>
          <cell r="J827">
            <v>823</v>
          </cell>
          <cell r="K827" t="str">
            <v>---</v>
          </cell>
          <cell r="L827">
            <v>61</v>
          </cell>
          <cell r="M827">
            <v>102</v>
          </cell>
          <cell r="N827">
            <v>17</v>
          </cell>
          <cell r="O827">
            <v>540</v>
          </cell>
          <cell r="P827">
            <v>29</v>
          </cell>
          <cell r="Q827">
            <v>47</v>
          </cell>
          <cell r="R827">
            <v>882</v>
          </cell>
          <cell r="S827">
            <v>40.5</v>
          </cell>
          <cell r="T827">
            <v>52</v>
          </cell>
          <cell r="U827">
            <v>888</v>
          </cell>
        </row>
        <row r="828">
          <cell r="D828" t="str">
            <v>龚孝希瑞</v>
          </cell>
          <cell r="E828" t="str">
            <v>初2022级1班</v>
          </cell>
          <cell r="F828">
            <v>391.5</v>
          </cell>
          <cell r="G828">
            <v>47</v>
          </cell>
          <cell r="H828" t="str">
            <v>---</v>
          </cell>
          <cell r="I828" t="str">
            <v>---</v>
          </cell>
          <cell r="J828">
            <v>826</v>
          </cell>
          <cell r="K828" t="str">
            <v>---</v>
          </cell>
          <cell r="L828">
            <v>17</v>
          </cell>
          <cell r="M828">
            <v>83</v>
          </cell>
          <cell r="N828">
            <v>50</v>
          </cell>
          <cell r="O828">
            <v>851</v>
          </cell>
          <cell r="P828">
            <v>62</v>
          </cell>
          <cell r="Q828">
            <v>35</v>
          </cell>
          <cell r="R828">
            <v>717</v>
          </cell>
          <cell r="S828">
            <v>45</v>
          </cell>
          <cell r="T828">
            <v>53</v>
          </cell>
          <cell r="U828">
            <v>861</v>
          </cell>
        </row>
        <row r="829">
          <cell r="D829" t="str">
            <v>王雨凡</v>
          </cell>
          <cell r="E829" t="str">
            <v>初2022级8班</v>
          </cell>
          <cell r="F829">
            <v>391.5</v>
          </cell>
          <cell r="G829">
            <v>50</v>
          </cell>
          <cell r="H829">
            <v>5</v>
          </cell>
          <cell r="I829" t="str">
            <v>---</v>
          </cell>
          <cell r="J829">
            <v>826</v>
          </cell>
          <cell r="K829">
            <v>46</v>
          </cell>
          <cell r="L829" t="str">
            <v>---</v>
          </cell>
          <cell r="M829">
            <v>80</v>
          </cell>
          <cell r="N829">
            <v>52</v>
          </cell>
          <cell r="O829">
            <v>870</v>
          </cell>
          <cell r="P829">
            <v>61</v>
          </cell>
          <cell r="Q829">
            <v>40</v>
          </cell>
          <cell r="R829">
            <v>724</v>
          </cell>
          <cell r="S829">
            <v>75.5</v>
          </cell>
          <cell r="T829">
            <v>31</v>
          </cell>
          <cell r="U829">
            <v>717</v>
          </cell>
        </row>
        <row r="830">
          <cell r="D830" t="str">
            <v>张凤阳</v>
          </cell>
          <cell r="E830" t="str">
            <v>初2022级8班</v>
          </cell>
          <cell r="F830">
            <v>391.5</v>
          </cell>
          <cell r="G830">
            <v>50</v>
          </cell>
          <cell r="H830" t="str">
            <v>---</v>
          </cell>
          <cell r="I830">
            <v>3</v>
          </cell>
          <cell r="J830">
            <v>826</v>
          </cell>
          <cell r="K830">
            <v>16</v>
          </cell>
          <cell r="L830" t="str">
            <v>---</v>
          </cell>
          <cell r="M830">
            <v>94</v>
          </cell>
          <cell r="N830">
            <v>39</v>
          </cell>
          <cell r="O830">
            <v>716</v>
          </cell>
          <cell r="P830">
            <v>26</v>
          </cell>
          <cell r="Q830">
            <v>57</v>
          </cell>
          <cell r="R830">
            <v>895</v>
          </cell>
          <cell r="S830">
            <v>81</v>
          </cell>
          <cell r="T830">
            <v>29</v>
          </cell>
          <cell r="U830">
            <v>681</v>
          </cell>
        </row>
        <row r="831">
          <cell r="D831" t="str">
            <v>张永洪</v>
          </cell>
          <cell r="E831" t="str">
            <v>初2022级15班</v>
          </cell>
          <cell r="F831">
            <v>391.5</v>
          </cell>
          <cell r="G831">
            <v>46</v>
          </cell>
          <cell r="H831">
            <v>7</v>
          </cell>
          <cell r="I831" t="str">
            <v>---</v>
          </cell>
          <cell r="J831">
            <v>826</v>
          </cell>
          <cell r="K831">
            <v>45</v>
          </cell>
          <cell r="L831" t="str">
            <v>---</v>
          </cell>
          <cell r="M831">
            <v>94</v>
          </cell>
          <cell r="N831">
            <v>28</v>
          </cell>
          <cell r="O831">
            <v>716</v>
          </cell>
          <cell r="P831">
            <v>47</v>
          </cell>
          <cell r="Q831">
            <v>46</v>
          </cell>
          <cell r="R831">
            <v>812</v>
          </cell>
          <cell r="S831">
            <v>75</v>
          </cell>
          <cell r="T831">
            <v>34</v>
          </cell>
          <cell r="U831">
            <v>719</v>
          </cell>
        </row>
        <row r="832">
          <cell r="D832" t="str">
            <v>杨欣</v>
          </cell>
          <cell r="E832" t="str">
            <v>初2022级8班</v>
          </cell>
          <cell r="F832">
            <v>390.5</v>
          </cell>
          <cell r="G832">
            <v>52</v>
          </cell>
          <cell r="H832" t="str">
            <v>---</v>
          </cell>
          <cell r="I832">
            <v>22</v>
          </cell>
          <cell r="J832">
            <v>830</v>
          </cell>
          <cell r="K832" t="str">
            <v>---</v>
          </cell>
          <cell r="L832">
            <v>79</v>
          </cell>
          <cell r="M832">
            <v>77</v>
          </cell>
          <cell r="N832">
            <v>54</v>
          </cell>
          <cell r="O832">
            <v>889</v>
          </cell>
          <cell r="P832">
            <v>56</v>
          </cell>
          <cell r="Q832">
            <v>45</v>
          </cell>
          <cell r="R832">
            <v>758</v>
          </cell>
          <cell r="S832">
            <v>34.5</v>
          </cell>
          <cell r="T832">
            <v>56</v>
          </cell>
          <cell r="U832">
            <v>914</v>
          </cell>
        </row>
        <row r="833">
          <cell r="D833" t="str">
            <v>任可馨</v>
          </cell>
          <cell r="E833" t="str">
            <v>初2022级14班</v>
          </cell>
          <cell r="F833">
            <v>389.5</v>
          </cell>
          <cell r="G833">
            <v>50</v>
          </cell>
          <cell r="H833">
            <v>4</v>
          </cell>
          <cell r="I833" t="str">
            <v>---</v>
          </cell>
          <cell r="J833">
            <v>831</v>
          </cell>
          <cell r="K833">
            <v>28</v>
          </cell>
          <cell r="L833" t="str">
            <v>---</v>
          </cell>
          <cell r="M833">
            <v>92</v>
          </cell>
          <cell r="N833">
            <v>40</v>
          </cell>
          <cell r="O833">
            <v>750</v>
          </cell>
          <cell r="P833">
            <v>38</v>
          </cell>
          <cell r="Q833">
            <v>50</v>
          </cell>
          <cell r="R833">
            <v>847</v>
          </cell>
          <cell r="S833">
            <v>76.5</v>
          </cell>
          <cell r="T833">
            <v>39</v>
          </cell>
          <cell r="U833">
            <v>709</v>
          </cell>
        </row>
        <row r="834">
          <cell r="D834" t="str">
            <v>詹沛玲</v>
          </cell>
          <cell r="E834" t="str">
            <v>初2022级6班</v>
          </cell>
          <cell r="F834">
            <v>388</v>
          </cell>
          <cell r="G834">
            <v>44</v>
          </cell>
          <cell r="H834" t="str">
            <v>---</v>
          </cell>
          <cell r="I834">
            <v>1</v>
          </cell>
          <cell r="J834">
            <v>832</v>
          </cell>
          <cell r="K834" t="str">
            <v>---</v>
          </cell>
          <cell r="L834">
            <v>26</v>
          </cell>
          <cell r="M834">
            <v>101</v>
          </cell>
          <cell r="N834">
            <v>23</v>
          </cell>
          <cell r="O834">
            <v>572</v>
          </cell>
          <cell r="P834">
            <v>41</v>
          </cell>
          <cell r="Q834">
            <v>48</v>
          </cell>
          <cell r="R834">
            <v>835</v>
          </cell>
          <cell r="S834">
            <v>42</v>
          </cell>
          <cell r="T834">
            <v>54</v>
          </cell>
          <cell r="U834">
            <v>877</v>
          </cell>
        </row>
        <row r="835">
          <cell r="D835" t="str">
            <v>刘昱君</v>
          </cell>
          <cell r="E835" t="str">
            <v>初2022级6班</v>
          </cell>
          <cell r="F835">
            <v>387.5</v>
          </cell>
          <cell r="G835">
            <v>45</v>
          </cell>
          <cell r="H835" t="str">
            <v>---</v>
          </cell>
          <cell r="I835" t="str">
            <v>---</v>
          </cell>
          <cell r="J835">
            <v>833</v>
          </cell>
          <cell r="K835" t="str">
            <v>---</v>
          </cell>
          <cell r="L835">
            <v>4</v>
          </cell>
          <cell r="M835">
            <v>93</v>
          </cell>
          <cell r="N835">
            <v>36</v>
          </cell>
          <cell r="O835">
            <v>732</v>
          </cell>
          <cell r="P835">
            <v>48</v>
          </cell>
          <cell r="Q835">
            <v>47</v>
          </cell>
          <cell r="R835">
            <v>808</v>
          </cell>
          <cell r="S835">
            <v>51</v>
          </cell>
          <cell r="T835">
            <v>44</v>
          </cell>
          <cell r="U835">
            <v>830</v>
          </cell>
        </row>
        <row r="836">
          <cell r="D836" t="str">
            <v>尹茹雪</v>
          </cell>
          <cell r="E836" t="str">
            <v>初2022级5班</v>
          </cell>
          <cell r="F836">
            <v>386.5</v>
          </cell>
          <cell r="G836">
            <v>44</v>
          </cell>
          <cell r="H836">
            <v>9</v>
          </cell>
          <cell r="I836" t="str">
            <v>---</v>
          </cell>
          <cell r="J836">
            <v>834</v>
          </cell>
          <cell r="K836">
            <v>33</v>
          </cell>
          <cell r="L836" t="str">
            <v>---</v>
          </cell>
          <cell r="M836">
            <v>94</v>
          </cell>
          <cell r="N836">
            <v>35</v>
          </cell>
          <cell r="O836">
            <v>716</v>
          </cell>
          <cell r="P836">
            <v>26</v>
          </cell>
          <cell r="Q836">
            <v>53</v>
          </cell>
          <cell r="R836">
            <v>895</v>
          </cell>
          <cell r="S836">
            <v>90.5</v>
          </cell>
          <cell r="T836">
            <v>23</v>
          </cell>
          <cell r="U836">
            <v>625</v>
          </cell>
        </row>
        <row r="837">
          <cell r="D837" t="str">
            <v>杨悦萱</v>
          </cell>
          <cell r="E837" t="str">
            <v>初2022级15班</v>
          </cell>
          <cell r="F837">
            <v>386</v>
          </cell>
          <cell r="G837">
            <v>47</v>
          </cell>
          <cell r="H837">
            <v>1</v>
          </cell>
          <cell r="I837" t="str">
            <v>---</v>
          </cell>
          <cell r="J837">
            <v>835</v>
          </cell>
          <cell r="K837" t="str">
            <v>---</v>
          </cell>
          <cell r="L837">
            <v>9</v>
          </cell>
          <cell r="M837">
            <v>73</v>
          </cell>
          <cell r="N837">
            <v>56</v>
          </cell>
          <cell r="O837">
            <v>900</v>
          </cell>
          <cell r="P837">
            <v>74</v>
          </cell>
          <cell r="Q837">
            <v>21</v>
          </cell>
          <cell r="R837">
            <v>601</v>
          </cell>
          <cell r="S837">
            <v>42.5</v>
          </cell>
          <cell r="T837">
            <v>56</v>
          </cell>
          <cell r="U837">
            <v>874</v>
          </cell>
        </row>
        <row r="838">
          <cell r="D838" t="str">
            <v>王婷</v>
          </cell>
          <cell r="E838" t="str">
            <v>初2022级5班</v>
          </cell>
          <cell r="F838">
            <v>384</v>
          </cell>
          <cell r="G838">
            <v>45</v>
          </cell>
          <cell r="H838" t="str">
            <v>---</v>
          </cell>
          <cell r="I838">
            <v>5</v>
          </cell>
          <cell r="J838">
            <v>836</v>
          </cell>
          <cell r="K838" t="str">
            <v>---</v>
          </cell>
          <cell r="L838">
            <v>35</v>
          </cell>
          <cell r="M838">
            <v>97</v>
          </cell>
          <cell r="N838">
            <v>28</v>
          </cell>
          <cell r="O838">
            <v>666</v>
          </cell>
          <cell r="P838">
            <v>27</v>
          </cell>
          <cell r="Q838">
            <v>51</v>
          </cell>
          <cell r="R838">
            <v>892</v>
          </cell>
          <cell r="S838">
            <v>53.5</v>
          </cell>
          <cell r="T838">
            <v>43</v>
          </cell>
          <cell r="U838">
            <v>817</v>
          </cell>
        </row>
        <row r="839">
          <cell r="D839" t="str">
            <v>郭俊涵</v>
          </cell>
          <cell r="E839" t="str">
            <v>初2022级5班</v>
          </cell>
          <cell r="F839">
            <v>383.5</v>
          </cell>
          <cell r="G839">
            <v>46</v>
          </cell>
          <cell r="H839" t="str">
            <v>---</v>
          </cell>
          <cell r="I839">
            <v>4</v>
          </cell>
          <cell r="J839">
            <v>837</v>
          </cell>
          <cell r="K839" t="str">
            <v>---</v>
          </cell>
          <cell r="L839">
            <v>10</v>
          </cell>
          <cell r="M839">
            <v>99</v>
          </cell>
          <cell r="N839">
            <v>23</v>
          </cell>
          <cell r="O839">
            <v>622</v>
          </cell>
          <cell r="P839">
            <v>36</v>
          </cell>
          <cell r="Q839">
            <v>42</v>
          </cell>
          <cell r="R839">
            <v>858</v>
          </cell>
          <cell r="S839">
            <v>52.5</v>
          </cell>
          <cell r="T839">
            <v>44</v>
          </cell>
          <cell r="U839">
            <v>824</v>
          </cell>
        </row>
        <row r="840">
          <cell r="D840" t="str">
            <v>肖博瑞</v>
          </cell>
          <cell r="E840" t="str">
            <v>初2022级5班</v>
          </cell>
          <cell r="F840">
            <v>383.5</v>
          </cell>
          <cell r="G840">
            <v>46</v>
          </cell>
          <cell r="H840">
            <v>6</v>
          </cell>
          <cell r="I840" t="str">
            <v>---</v>
          </cell>
          <cell r="J840">
            <v>837</v>
          </cell>
          <cell r="K840">
            <v>20</v>
          </cell>
          <cell r="L840" t="str">
            <v>---</v>
          </cell>
          <cell r="M840">
            <v>94</v>
          </cell>
          <cell r="N840">
            <v>35</v>
          </cell>
          <cell r="O840">
            <v>716</v>
          </cell>
          <cell r="P840">
            <v>53</v>
          </cell>
          <cell r="Q840">
            <v>25</v>
          </cell>
          <cell r="R840">
            <v>779</v>
          </cell>
          <cell r="S840">
            <v>51.5</v>
          </cell>
          <cell r="T840">
            <v>45</v>
          </cell>
          <cell r="U840">
            <v>828</v>
          </cell>
        </row>
        <row r="841">
          <cell r="D841" t="str">
            <v>段柯宏</v>
          </cell>
          <cell r="E841" t="str">
            <v>初2022级15班</v>
          </cell>
          <cell r="F841">
            <v>383</v>
          </cell>
          <cell r="G841">
            <v>48</v>
          </cell>
          <cell r="H841" t="str">
            <v>---</v>
          </cell>
          <cell r="I841">
            <v>4</v>
          </cell>
          <cell r="J841">
            <v>839</v>
          </cell>
          <cell r="K841" t="str">
            <v>---</v>
          </cell>
          <cell r="L841">
            <v>48</v>
          </cell>
          <cell r="M841">
            <v>91</v>
          </cell>
          <cell r="N841">
            <v>36</v>
          </cell>
          <cell r="O841">
            <v>765</v>
          </cell>
          <cell r="P841">
            <v>29</v>
          </cell>
          <cell r="Q841">
            <v>59</v>
          </cell>
          <cell r="R841">
            <v>882</v>
          </cell>
          <cell r="S841">
            <v>52.5</v>
          </cell>
          <cell r="T841">
            <v>52</v>
          </cell>
          <cell r="U841">
            <v>824</v>
          </cell>
        </row>
        <row r="842">
          <cell r="D842" t="str">
            <v>奉椤乙</v>
          </cell>
          <cell r="E842" t="str">
            <v>初2022级15班</v>
          </cell>
          <cell r="F842">
            <v>381</v>
          </cell>
          <cell r="G842">
            <v>49</v>
          </cell>
          <cell r="H842">
            <v>5</v>
          </cell>
          <cell r="I842" t="str">
            <v>---</v>
          </cell>
          <cell r="J842">
            <v>840</v>
          </cell>
          <cell r="K842">
            <v>32</v>
          </cell>
          <cell r="L842" t="str">
            <v>---</v>
          </cell>
          <cell r="M842">
            <v>88</v>
          </cell>
          <cell r="N842">
            <v>43</v>
          </cell>
          <cell r="O842">
            <v>797</v>
          </cell>
          <cell r="P842">
            <v>37</v>
          </cell>
          <cell r="Q842">
            <v>53</v>
          </cell>
          <cell r="R842">
            <v>852</v>
          </cell>
          <cell r="S842">
            <v>81</v>
          </cell>
          <cell r="T842">
            <v>28</v>
          </cell>
          <cell r="U842">
            <v>681</v>
          </cell>
        </row>
        <row r="843">
          <cell r="D843" t="str">
            <v>席俊</v>
          </cell>
          <cell r="E843" t="str">
            <v>初2022级6班</v>
          </cell>
          <cell r="F843">
            <v>381</v>
          </cell>
          <cell r="G843">
            <v>46</v>
          </cell>
          <cell r="H843">
            <v>4</v>
          </cell>
          <cell r="I843" t="str">
            <v>---</v>
          </cell>
          <cell r="J843">
            <v>840</v>
          </cell>
          <cell r="K843">
            <v>48</v>
          </cell>
          <cell r="L843" t="str">
            <v>---</v>
          </cell>
          <cell r="M843">
            <v>83</v>
          </cell>
          <cell r="N843">
            <v>46</v>
          </cell>
          <cell r="O843">
            <v>851</v>
          </cell>
          <cell r="P843">
            <v>71</v>
          </cell>
          <cell r="Q843">
            <v>25</v>
          </cell>
          <cell r="R843">
            <v>633</v>
          </cell>
          <cell r="S843">
            <v>63</v>
          </cell>
          <cell r="T843">
            <v>39</v>
          </cell>
          <cell r="U843">
            <v>774</v>
          </cell>
        </row>
        <row r="844">
          <cell r="D844" t="str">
            <v>夏宇航</v>
          </cell>
          <cell r="E844" t="str">
            <v>初2022级6班</v>
          </cell>
          <cell r="F844">
            <v>380.5</v>
          </cell>
          <cell r="G844" t="str">
            <v>---</v>
          </cell>
          <cell r="H844" t="str">
            <v>---</v>
          </cell>
          <cell r="I844" t="str">
            <v>---</v>
          </cell>
          <cell r="J844" t="str">
            <v>---</v>
          </cell>
          <cell r="K844" t="str">
            <v>---</v>
          </cell>
          <cell r="L844" t="str">
            <v>---</v>
          </cell>
          <cell r="M844">
            <v>83</v>
          </cell>
          <cell r="N844">
            <v>46</v>
          </cell>
          <cell r="O844">
            <v>851</v>
          </cell>
          <cell r="P844">
            <v>0</v>
          </cell>
          <cell r="Q844" t="str">
            <v>---</v>
          </cell>
          <cell r="R844" t="str">
            <v>---</v>
          </cell>
          <cell r="S844">
            <v>68.5</v>
          </cell>
          <cell r="T844">
            <v>35</v>
          </cell>
          <cell r="U844">
            <v>753</v>
          </cell>
        </row>
        <row r="845">
          <cell r="D845" t="str">
            <v>陈美铃</v>
          </cell>
          <cell r="E845" t="str">
            <v>初2022级5班</v>
          </cell>
          <cell r="F845">
            <v>378.5</v>
          </cell>
          <cell r="G845">
            <v>48</v>
          </cell>
          <cell r="H845" t="str">
            <v>---</v>
          </cell>
          <cell r="I845" t="str">
            <v>---</v>
          </cell>
          <cell r="J845">
            <v>842</v>
          </cell>
          <cell r="K845">
            <v>10</v>
          </cell>
          <cell r="L845" t="str">
            <v>---</v>
          </cell>
          <cell r="M845">
            <v>102</v>
          </cell>
          <cell r="N845">
            <v>17</v>
          </cell>
          <cell r="O845">
            <v>540</v>
          </cell>
          <cell r="P845">
            <v>36</v>
          </cell>
          <cell r="Q845">
            <v>42</v>
          </cell>
          <cell r="R845">
            <v>858</v>
          </cell>
          <cell r="S845">
            <v>54.5</v>
          </cell>
          <cell r="T845">
            <v>42</v>
          </cell>
          <cell r="U845">
            <v>815</v>
          </cell>
        </row>
        <row r="846">
          <cell r="D846" t="str">
            <v>吴欣然</v>
          </cell>
          <cell r="E846" t="str">
            <v>初2022级1班</v>
          </cell>
          <cell r="F846">
            <v>378.5</v>
          </cell>
          <cell r="G846">
            <v>48</v>
          </cell>
          <cell r="H846">
            <v>5</v>
          </cell>
          <cell r="I846" t="str">
            <v>---</v>
          </cell>
          <cell r="J846">
            <v>842</v>
          </cell>
          <cell r="K846">
            <v>4</v>
          </cell>
          <cell r="L846" t="str">
            <v>---</v>
          </cell>
          <cell r="M846">
            <v>90</v>
          </cell>
          <cell r="N846">
            <v>40</v>
          </cell>
          <cell r="O846">
            <v>778</v>
          </cell>
          <cell r="P846">
            <v>38</v>
          </cell>
          <cell r="Q846">
            <v>49</v>
          </cell>
          <cell r="R846">
            <v>847</v>
          </cell>
          <cell r="S846">
            <v>62.5</v>
          </cell>
          <cell r="T846">
            <v>42</v>
          </cell>
          <cell r="U846">
            <v>777</v>
          </cell>
        </row>
        <row r="847">
          <cell r="D847" t="str">
            <v>曹婉莹</v>
          </cell>
          <cell r="E847" t="str">
            <v>初2022级14班</v>
          </cell>
          <cell r="F847">
            <v>377.5</v>
          </cell>
          <cell r="G847">
            <v>51</v>
          </cell>
          <cell r="H847" t="str">
            <v>---</v>
          </cell>
          <cell r="I847" t="str">
            <v>---</v>
          </cell>
          <cell r="J847">
            <v>844</v>
          </cell>
          <cell r="K847" t="str">
            <v>---</v>
          </cell>
          <cell r="L847">
            <v>14</v>
          </cell>
          <cell r="M847">
            <v>85</v>
          </cell>
          <cell r="N847">
            <v>53</v>
          </cell>
          <cell r="O847">
            <v>834</v>
          </cell>
          <cell r="P847">
            <v>48</v>
          </cell>
          <cell r="Q847">
            <v>46</v>
          </cell>
          <cell r="R847">
            <v>808</v>
          </cell>
          <cell r="S847">
            <v>49.5</v>
          </cell>
          <cell r="T847">
            <v>49</v>
          </cell>
          <cell r="U847">
            <v>836</v>
          </cell>
        </row>
        <row r="848">
          <cell r="D848" t="str">
            <v>龚俊</v>
          </cell>
          <cell r="E848" t="str">
            <v>初2022级2班</v>
          </cell>
          <cell r="F848">
            <v>376</v>
          </cell>
          <cell r="G848">
            <v>45</v>
          </cell>
          <cell r="H848">
            <v>1</v>
          </cell>
          <cell r="I848" t="str">
            <v>---</v>
          </cell>
          <cell r="J848">
            <v>845</v>
          </cell>
          <cell r="K848" t="str">
            <v>---</v>
          </cell>
          <cell r="L848">
            <v>37</v>
          </cell>
          <cell r="M848">
            <v>80</v>
          </cell>
          <cell r="N848">
            <v>48</v>
          </cell>
          <cell r="O848">
            <v>870</v>
          </cell>
          <cell r="P848">
            <v>46</v>
          </cell>
          <cell r="Q848">
            <v>36</v>
          </cell>
          <cell r="R848">
            <v>816</v>
          </cell>
          <cell r="S848">
            <v>48</v>
          </cell>
          <cell r="T848">
            <v>43</v>
          </cell>
          <cell r="U848">
            <v>846</v>
          </cell>
        </row>
        <row r="849">
          <cell r="D849" t="str">
            <v>罗瑜彤</v>
          </cell>
          <cell r="E849" t="str">
            <v>初2022级15班</v>
          </cell>
          <cell r="F849">
            <v>375.5</v>
          </cell>
          <cell r="G849">
            <v>50</v>
          </cell>
          <cell r="H849">
            <v>7</v>
          </cell>
          <cell r="I849" t="str">
            <v>---</v>
          </cell>
          <cell r="J849">
            <v>846</v>
          </cell>
          <cell r="K849">
            <v>49</v>
          </cell>
          <cell r="L849" t="str">
            <v>---</v>
          </cell>
          <cell r="M849">
            <v>85</v>
          </cell>
          <cell r="N849">
            <v>46</v>
          </cell>
          <cell r="O849">
            <v>834</v>
          </cell>
          <cell r="P849">
            <v>50</v>
          </cell>
          <cell r="Q849">
            <v>44</v>
          </cell>
          <cell r="R849">
            <v>796</v>
          </cell>
          <cell r="S849">
            <v>78.5</v>
          </cell>
          <cell r="T849">
            <v>30</v>
          </cell>
          <cell r="U849">
            <v>699</v>
          </cell>
        </row>
        <row r="850">
          <cell r="D850" t="str">
            <v>王刘海</v>
          </cell>
          <cell r="E850" t="str">
            <v>初2022级14班</v>
          </cell>
          <cell r="F850">
            <v>373</v>
          </cell>
          <cell r="G850">
            <v>52</v>
          </cell>
          <cell r="H850">
            <v>3</v>
          </cell>
          <cell r="I850" t="str">
            <v>---</v>
          </cell>
          <cell r="J850">
            <v>847</v>
          </cell>
          <cell r="K850">
            <v>14</v>
          </cell>
          <cell r="L850" t="str">
            <v>---</v>
          </cell>
          <cell r="M850">
            <v>99</v>
          </cell>
          <cell r="N850">
            <v>28</v>
          </cell>
          <cell r="O850">
            <v>622</v>
          </cell>
          <cell r="P850">
            <v>57</v>
          </cell>
          <cell r="Q850">
            <v>40</v>
          </cell>
          <cell r="R850">
            <v>754</v>
          </cell>
          <cell r="S850">
            <v>35</v>
          </cell>
          <cell r="T850">
            <v>56</v>
          </cell>
          <cell r="U850">
            <v>911</v>
          </cell>
        </row>
        <row r="851">
          <cell r="D851" t="str">
            <v>胡洋</v>
          </cell>
          <cell r="E851" t="str">
            <v>初2022级8班</v>
          </cell>
          <cell r="F851">
            <v>372.5</v>
          </cell>
          <cell r="G851">
            <v>53</v>
          </cell>
          <cell r="H851" t="str">
            <v>---</v>
          </cell>
          <cell r="I851">
            <v>1</v>
          </cell>
          <cell r="J851">
            <v>848</v>
          </cell>
          <cell r="K851">
            <v>16</v>
          </cell>
          <cell r="L851" t="str">
            <v>---</v>
          </cell>
          <cell r="M851">
            <v>91</v>
          </cell>
          <cell r="N851">
            <v>44</v>
          </cell>
          <cell r="O851">
            <v>765</v>
          </cell>
          <cell r="P851">
            <v>70</v>
          </cell>
          <cell r="Q851">
            <v>31</v>
          </cell>
          <cell r="R851">
            <v>641</v>
          </cell>
          <cell r="S851">
            <v>33.5</v>
          </cell>
          <cell r="T851">
            <v>57</v>
          </cell>
          <cell r="U851">
            <v>917</v>
          </cell>
        </row>
        <row r="852">
          <cell r="D852" t="str">
            <v>袁莉源</v>
          </cell>
          <cell r="E852" t="str">
            <v>初2022级8班</v>
          </cell>
          <cell r="F852">
            <v>372.5</v>
          </cell>
          <cell r="G852">
            <v>53</v>
          </cell>
          <cell r="H852" t="str">
            <v>---</v>
          </cell>
          <cell r="I852">
            <v>5</v>
          </cell>
          <cell r="J852">
            <v>848</v>
          </cell>
          <cell r="K852" t="str">
            <v>---</v>
          </cell>
          <cell r="L852">
            <v>2</v>
          </cell>
          <cell r="M852">
            <v>87</v>
          </cell>
          <cell r="N852">
            <v>47</v>
          </cell>
          <cell r="O852">
            <v>807</v>
          </cell>
          <cell r="P852">
            <v>61</v>
          </cell>
          <cell r="Q852">
            <v>40</v>
          </cell>
          <cell r="R852">
            <v>724</v>
          </cell>
          <cell r="S852">
            <v>36.5</v>
          </cell>
          <cell r="T852">
            <v>55</v>
          </cell>
          <cell r="U852">
            <v>906</v>
          </cell>
        </row>
        <row r="853">
          <cell r="D853" t="str">
            <v>卢米娜</v>
          </cell>
          <cell r="E853" t="str">
            <v>初2022级15班</v>
          </cell>
          <cell r="F853">
            <v>372</v>
          </cell>
          <cell r="G853">
            <v>51</v>
          </cell>
          <cell r="H853" t="str">
            <v>---</v>
          </cell>
          <cell r="I853" t="str">
            <v>---</v>
          </cell>
          <cell r="J853">
            <v>850</v>
          </cell>
          <cell r="K853">
            <v>2</v>
          </cell>
          <cell r="L853" t="str">
            <v>---</v>
          </cell>
          <cell r="M853">
            <v>80</v>
          </cell>
          <cell r="N853">
            <v>52</v>
          </cell>
          <cell r="O853">
            <v>870</v>
          </cell>
          <cell r="P853">
            <v>43</v>
          </cell>
          <cell r="Q853">
            <v>49</v>
          </cell>
          <cell r="R853">
            <v>827</v>
          </cell>
          <cell r="S853">
            <v>63</v>
          </cell>
          <cell r="T853">
            <v>42</v>
          </cell>
          <cell r="U853">
            <v>774</v>
          </cell>
        </row>
        <row r="854">
          <cell r="D854" t="str">
            <v>余政谦</v>
          </cell>
          <cell r="E854" t="str">
            <v>初2022级2班</v>
          </cell>
          <cell r="F854">
            <v>372</v>
          </cell>
          <cell r="G854">
            <v>46</v>
          </cell>
          <cell r="H854" t="str">
            <v>---</v>
          </cell>
          <cell r="I854">
            <v>2</v>
          </cell>
          <cell r="J854">
            <v>850</v>
          </cell>
          <cell r="K854" t="str">
            <v>---</v>
          </cell>
          <cell r="L854">
            <v>55</v>
          </cell>
          <cell r="M854">
            <v>97</v>
          </cell>
          <cell r="N854">
            <v>25</v>
          </cell>
          <cell r="O854">
            <v>666</v>
          </cell>
          <cell r="P854">
            <v>24</v>
          </cell>
          <cell r="Q854">
            <v>50</v>
          </cell>
          <cell r="R854">
            <v>904</v>
          </cell>
          <cell r="S854">
            <v>42</v>
          </cell>
          <cell r="T854">
            <v>49</v>
          </cell>
          <cell r="U854">
            <v>877</v>
          </cell>
        </row>
        <row r="855">
          <cell r="D855" t="str">
            <v>米可佳</v>
          </cell>
          <cell r="E855" t="str">
            <v>初2022级5班</v>
          </cell>
          <cell r="F855">
            <v>371</v>
          </cell>
          <cell r="G855">
            <v>49</v>
          </cell>
          <cell r="H855">
            <v>8</v>
          </cell>
          <cell r="I855" t="str">
            <v>---</v>
          </cell>
          <cell r="J855">
            <v>852</v>
          </cell>
          <cell r="K855">
            <v>46</v>
          </cell>
          <cell r="L855" t="str">
            <v>---</v>
          </cell>
          <cell r="M855">
            <v>66</v>
          </cell>
          <cell r="N855">
            <v>58</v>
          </cell>
          <cell r="O855">
            <v>921</v>
          </cell>
          <cell r="P855">
            <v>28</v>
          </cell>
          <cell r="Q855">
            <v>50</v>
          </cell>
          <cell r="R855">
            <v>889</v>
          </cell>
          <cell r="S855">
            <v>118</v>
          </cell>
          <cell r="T855">
            <v>10</v>
          </cell>
          <cell r="U855">
            <v>404</v>
          </cell>
        </row>
        <row r="856">
          <cell r="D856" t="str">
            <v>郭治博</v>
          </cell>
          <cell r="E856" t="str">
            <v>初2022级8班</v>
          </cell>
          <cell r="F856">
            <v>370.5</v>
          </cell>
          <cell r="G856">
            <v>55</v>
          </cell>
          <cell r="H856" t="str">
            <v>---</v>
          </cell>
          <cell r="I856">
            <v>4</v>
          </cell>
          <cell r="J856">
            <v>853</v>
          </cell>
          <cell r="K856">
            <v>9</v>
          </cell>
          <cell r="L856" t="str">
            <v>---</v>
          </cell>
          <cell r="M856">
            <v>86</v>
          </cell>
          <cell r="N856">
            <v>49</v>
          </cell>
          <cell r="O856">
            <v>823</v>
          </cell>
          <cell r="P856">
            <v>62</v>
          </cell>
          <cell r="Q856">
            <v>38</v>
          </cell>
          <cell r="R856">
            <v>717</v>
          </cell>
          <cell r="S856">
            <v>41.5</v>
          </cell>
          <cell r="T856">
            <v>50</v>
          </cell>
          <cell r="U856">
            <v>881</v>
          </cell>
        </row>
        <row r="857">
          <cell r="D857" t="str">
            <v>朱戈辉</v>
          </cell>
          <cell r="E857" t="str">
            <v>初2022级7班</v>
          </cell>
          <cell r="F857">
            <v>370</v>
          </cell>
          <cell r="G857">
            <v>48</v>
          </cell>
          <cell r="H857" t="str">
            <v>---</v>
          </cell>
          <cell r="I857">
            <v>6</v>
          </cell>
          <cell r="J857">
            <v>854</v>
          </cell>
          <cell r="K857" t="str">
            <v>---</v>
          </cell>
          <cell r="L857">
            <v>36</v>
          </cell>
          <cell r="M857">
            <v>100</v>
          </cell>
          <cell r="N857">
            <v>25</v>
          </cell>
          <cell r="O857">
            <v>599</v>
          </cell>
          <cell r="P857">
            <v>40</v>
          </cell>
          <cell r="Q857">
            <v>55</v>
          </cell>
          <cell r="R857">
            <v>840</v>
          </cell>
          <cell r="S857">
            <v>31</v>
          </cell>
          <cell r="T857">
            <v>57</v>
          </cell>
          <cell r="U857">
            <v>925</v>
          </cell>
        </row>
        <row r="858">
          <cell r="D858" t="str">
            <v>刘芷艾</v>
          </cell>
          <cell r="E858" t="str">
            <v>初2022级2班</v>
          </cell>
          <cell r="F858">
            <v>369</v>
          </cell>
          <cell r="G858">
            <v>47</v>
          </cell>
          <cell r="H858">
            <v>5</v>
          </cell>
          <cell r="I858" t="str">
            <v>---</v>
          </cell>
          <cell r="J858">
            <v>855</v>
          </cell>
          <cell r="K858">
            <v>65</v>
          </cell>
          <cell r="L858" t="str">
            <v>---</v>
          </cell>
          <cell r="M858">
            <v>85</v>
          </cell>
          <cell r="N858">
            <v>43</v>
          </cell>
          <cell r="O858">
            <v>834</v>
          </cell>
          <cell r="P858">
            <v>40</v>
          </cell>
          <cell r="Q858">
            <v>42</v>
          </cell>
          <cell r="R858">
            <v>840</v>
          </cell>
          <cell r="S858">
            <v>104</v>
          </cell>
          <cell r="T858">
            <v>17</v>
          </cell>
          <cell r="U858">
            <v>527</v>
          </cell>
        </row>
        <row r="859">
          <cell r="D859" t="str">
            <v>周博熙</v>
          </cell>
          <cell r="E859" t="str">
            <v>初2022级15班</v>
          </cell>
          <cell r="F859">
            <v>368.5</v>
          </cell>
          <cell r="G859">
            <v>52</v>
          </cell>
          <cell r="H859" t="str">
            <v>---</v>
          </cell>
          <cell r="I859" t="str">
            <v>---</v>
          </cell>
          <cell r="J859">
            <v>856</v>
          </cell>
          <cell r="K859">
            <v>9</v>
          </cell>
          <cell r="L859" t="str">
            <v>---</v>
          </cell>
          <cell r="M859">
            <v>80</v>
          </cell>
          <cell r="N859">
            <v>52</v>
          </cell>
          <cell r="O859">
            <v>870</v>
          </cell>
          <cell r="P859">
            <v>63</v>
          </cell>
          <cell r="Q859">
            <v>31</v>
          </cell>
          <cell r="R859">
            <v>709</v>
          </cell>
          <cell r="S859">
            <v>48.5</v>
          </cell>
          <cell r="T859">
            <v>53</v>
          </cell>
          <cell r="U859">
            <v>841</v>
          </cell>
        </row>
        <row r="860">
          <cell r="D860" t="str">
            <v>蒋思颖</v>
          </cell>
          <cell r="E860" t="str">
            <v>初2022级15班</v>
          </cell>
          <cell r="F860">
            <v>366.5</v>
          </cell>
          <cell r="G860">
            <v>53</v>
          </cell>
          <cell r="H860" t="str">
            <v>---</v>
          </cell>
          <cell r="I860">
            <v>4</v>
          </cell>
          <cell r="J860">
            <v>857</v>
          </cell>
          <cell r="K860" t="str">
            <v>---</v>
          </cell>
          <cell r="L860">
            <v>22</v>
          </cell>
          <cell r="M860">
            <v>93</v>
          </cell>
          <cell r="N860">
            <v>31</v>
          </cell>
          <cell r="O860">
            <v>732</v>
          </cell>
          <cell r="P860">
            <v>22</v>
          </cell>
          <cell r="Q860">
            <v>62</v>
          </cell>
          <cell r="R860">
            <v>913</v>
          </cell>
          <cell r="S860">
            <v>59.5</v>
          </cell>
          <cell r="T860">
            <v>47</v>
          </cell>
          <cell r="U860">
            <v>795</v>
          </cell>
        </row>
        <row r="861">
          <cell r="D861" t="str">
            <v>唐星</v>
          </cell>
          <cell r="E861" t="str">
            <v>初2022级1班</v>
          </cell>
          <cell r="F861">
            <v>362.5</v>
          </cell>
          <cell r="G861">
            <v>49</v>
          </cell>
          <cell r="H861">
            <v>2</v>
          </cell>
          <cell r="I861" t="str">
            <v>---</v>
          </cell>
          <cell r="J861">
            <v>858</v>
          </cell>
          <cell r="K861" t="str">
            <v>---</v>
          </cell>
          <cell r="L861">
            <v>28</v>
          </cell>
          <cell r="M861">
            <v>70</v>
          </cell>
          <cell r="N861">
            <v>57</v>
          </cell>
          <cell r="O861">
            <v>910</v>
          </cell>
          <cell r="P861">
            <v>37</v>
          </cell>
          <cell r="Q861">
            <v>50</v>
          </cell>
          <cell r="R861">
            <v>852</v>
          </cell>
          <cell r="S861">
            <v>60.5</v>
          </cell>
          <cell r="T861">
            <v>46</v>
          </cell>
          <cell r="U861">
            <v>791</v>
          </cell>
        </row>
        <row r="862">
          <cell r="D862" t="str">
            <v>夏俊桃</v>
          </cell>
          <cell r="E862" t="str">
            <v>初2022级1班</v>
          </cell>
          <cell r="F862">
            <v>362.5</v>
          </cell>
          <cell r="G862">
            <v>49</v>
          </cell>
          <cell r="H862">
            <v>2</v>
          </cell>
          <cell r="I862" t="str">
            <v>---</v>
          </cell>
          <cell r="J862">
            <v>858</v>
          </cell>
          <cell r="K862" t="str">
            <v>---</v>
          </cell>
          <cell r="L862">
            <v>28</v>
          </cell>
          <cell r="M862">
            <v>96</v>
          </cell>
          <cell r="N862">
            <v>31</v>
          </cell>
          <cell r="O862">
            <v>682</v>
          </cell>
          <cell r="P862">
            <v>30</v>
          </cell>
          <cell r="Q862">
            <v>54</v>
          </cell>
          <cell r="R862">
            <v>878</v>
          </cell>
          <cell r="S862">
            <v>41.5</v>
          </cell>
          <cell r="T862">
            <v>54</v>
          </cell>
          <cell r="U862">
            <v>881</v>
          </cell>
        </row>
        <row r="863">
          <cell r="D863" t="str">
            <v>蒋财元</v>
          </cell>
          <cell r="E863" t="str">
            <v>初2022级1班</v>
          </cell>
          <cell r="F863">
            <v>359</v>
          </cell>
          <cell r="G863">
            <v>51</v>
          </cell>
          <cell r="H863" t="str">
            <v>---</v>
          </cell>
          <cell r="I863">
            <v>1</v>
          </cell>
          <cell r="J863">
            <v>860</v>
          </cell>
          <cell r="K863" t="str">
            <v>---</v>
          </cell>
          <cell r="L863">
            <v>39</v>
          </cell>
          <cell r="M863">
            <v>70</v>
          </cell>
          <cell r="N863">
            <v>57</v>
          </cell>
          <cell r="O863">
            <v>910</v>
          </cell>
          <cell r="P863">
            <v>37</v>
          </cell>
          <cell r="Q863">
            <v>50</v>
          </cell>
          <cell r="R863">
            <v>852</v>
          </cell>
          <cell r="S863">
            <v>55</v>
          </cell>
          <cell r="T863">
            <v>49</v>
          </cell>
          <cell r="U863">
            <v>811</v>
          </cell>
        </row>
        <row r="864">
          <cell r="D864" t="str">
            <v>邹嘉熙</v>
          </cell>
          <cell r="E864" t="str">
            <v>初2022级5班</v>
          </cell>
          <cell r="F864">
            <v>359</v>
          </cell>
          <cell r="G864">
            <v>50</v>
          </cell>
          <cell r="H864" t="str">
            <v>---</v>
          </cell>
          <cell r="I864">
            <v>5</v>
          </cell>
          <cell r="J864">
            <v>860</v>
          </cell>
          <cell r="K864" t="str">
            <v>---</v>
          </cell>
          <cell r="L864">
            <v>20</v>
          </cell>
          <cell r="M864">
            <v>80</v>
          </cell>
          <cell r="N864">
            <v>52</v>
          </cell>
          <cell r="O864">
            <v>870</v>
          </cell>
          <cell r="P864">
            <v>23</v>
          </cell>
          <cell r="Q864">
            <v>55</v>
          </cell>
          <cell r="R864">
            <v>912</v>
          </cell>
          <cell r="S864">
            <v>65</v>
          </cell>
          <cell r="T864">
            <v>37</v>
          </cell>
          <cell r="U864">
            <v>766</v>
          </cell>
        </row>
        <row r="865">
          <cell r="D865" t="str">
            <v>邓天灏</v>
          </cell>
          <cell r="E865" t="str">
            <v>初2022级7班</v>
          </cell>
          <cell r="F865">
            <v>358</v>
          </cell>
          <cell r="G865">
            <v>49</v>
          </cell>
          <cell r="H865" t="str">
            <v>---</v>
          </cell>
          <cell r="I865">
            <v>4</v>
          </cell>
          <cell r="J865">
            <v>862</v>
          </cell>
          <cell r="K865" t="str">
            <v>---</v>
          </cell>
          <cell r="L865">
            <v>27</v>
          </cell>
          <cell r="M865">
            <v>78</v>
          </cell>
          <cell r="N865">
            <v>54</v>
          </cell>
          <cell r="O865">
            <v>884</v>
          </cell>
          <cell r="P865">
            <v>36</v>
          </cell>
          <cell r="Q865">
            <v>56</v>
          </cell>
          <cell r="R865">
            <v>858</v>
          </cell>
          <cell r="S865">
            <v>52</v>
          </cell>
          <cell r="T865">
            <v>48</v>
          </cell>
          <cell r="U865">
            <v>827</v>
          </cell>
        </row>
        <row r="866">
          <cell r="D866" t="str">
            <v>李潇</v>
          </cell>
          <cell r="E866" t="str">
            <v>初2022级7班</v>
          </cell>
          <cell r="F866">
            <v>357</v>
          </cell>
          <cell r="G866">
            <v>50</v>
          </cell>
          <cell r="H866" t="str">
            <v>---</v>
          </cell>
          <cell r="I866">
            <v>1</v>
          </cell>
          <cell r="J866">
            <v>863</v>
          </cell>
          <cell r="K866">
            <v>16</v>
          </cell>
          <cell r="L866" t="str">
            <v>---</v>
          </cell>
          <cell r="M866">
            <v>84</v>
          </cell>
          <cell r="N866">
            <v>50</v>
          </cell>
          <cell r="O866">
            <v>845</v>
          </cell>
          <cell r="P866">
            <v>61</v>
          </cell>
          <cell r="Q866">
            <v>40</v>
          </cell>
          <cell r="R866">
            <v>724</v>
          </cell>
          <cell r="S866">
            <v>42</v>
          </cell>
          <cell r="T866">
            <v>53</v>
          </cell>
          <cell r="U866">
            <v>877</v>
          </cell>
        </row>
        <row r="867">
          <cell r="D867" t="str">
            <v>唐鑫睿</v>
          </cell>
          <cell r="E867" t="str">
            <v>初2022级1班</v>
          </cell>
          <cell r="F867">
            <v>356.5</v>
          </cell>
          <cell r="G867">
            <v>52</v>
          </cell>
          <cell r="H867" t="str">
            <v>---</v>
          </cell>
          <cell r="I867">
            <v>6</v>
          </cell>
          <cell r="J867">
            <v>864</v>
          </cell>
          <cell r="K867" t="str">
            <v>---</v>
          </cell>
          <cell r="L867">
            <v>76</v>
          </cell>
          <cell r="M867">
            <v>31</v>
          </cell>
          <cell r="N867">
            <v>61</v>
          </cell>
          <cell r="O867">
            <v>937</v>
          </cell>
          <cell r="P867">
            <v>75</v>
          </cell>
          <cell r="Q867">
            <v>19</v>
          </cell>
          <cell r="R867">
            <v>594</v>
          </cell>
          <cell r="S867">
            <v>39.5</v>
          </cell>
          <cell r="T867">
            <v>56</v>
          </cell>
          <cell r="U867">
            <v>892</v>
          </cell>
        </row>
        <row r="868">
          <cell r="D868" t="str">
            <v>谢鑫宇</v>
          </cell>
          <cell r="E868" t="str">
            <v>初2022级15班</v>
          </cell>
          <cell r="F868">
            <v>356.5</v>
          </cell>
          <cell r="G868">
            <v>54</v>
          </cell>
          <cell r="H868" t="str">
            <v>---</v>
          </cell>
          <cell r="I868">
            <v>17</v>
          </cell>
          <cell r="J868">
            <v>864</v>
          </cell>
          <cell r="K868" t="str">
            <v>---</v>
          </cell>
          <cell r="L868">
            <v>139</v>
          </cell>
          <cell r="M868">
            <v>29</v>
          </cell>
          <cell r="N868">
            <v>62</v>
          </cell>
          <cell r="O868">
            <v>938</v>
          </cell>
          <cell r="P868">
            <v>51</v>
          </cell>
          <cell r="Q868">
            <v>42</v>
          </cell>
          <cell r="R868">
            <v>791</v>
          </cell>
          <cell r="S868">
            <v>47</v>
          </cell>
          <cell r="T868">
            <v>54</v>
          </cell>
          <cell r="U868">
            <v>851</v>
          </cell>
        </row>
        <row r="869">
          <cell r="D869" t="str">
            <v>邓雅诗</v>
          </cell>
          <cell r="E869" t="str">
            <v>初2022级7班</v>
          </cell>
          <cell r="F869">
            <v>356</v>
          </cell>
          <cell r="G869">
            <v>51</v>
          </cell>
          <cell r="H869">
            <v>1</v>
          </cell>
          <cell r="I869" t="str">
            <v>---</v>
          </cell>
          <cell r="J869">
            <v>866</v>
          </cell>
          <cell r="K869">
            <v>22</v>
          </cell>
          <cell r="L869" t="str">
            <v>---</v>
          </cell>
          <cell r="M869">
            <v>77</v>
          </cell>
          <cell r="N869">
            <v>55</v>
          </cell>
          <cell r="O869">
            <v>889</v>
          </cell>
          <cell r="P869">
            <v>50</v>
          </cell>
          <cell r="Q869">
            <v>48</v>
          </cell>
          <cell r="R869">
            <v>796</v>
          </cell>
          <cell r="S869">
            <v>65</v>
          </cell>
          <cell r="T869">
            <v>44</v>
          </cell>
          <cell r="U869">
            <v>766</v>
          </cell>
        </row>
        <row r="870">
          <cell r="D870" t="str">
            <v>旷渟</v>
          </cell>
          <cell r="E870" t="str">
            <v>初2022级16班</v>
          </cell>
          <cell r="F870">
            <v>355</v>
          </cell>
          <cell r="G870">
            <v>61</v>
          </cell>
          <cell r="H870" t="str">
            <v>---</v>
          </cell>
          <cell r="I870" t="str">
            <v>---</v>
          </cell>
          <cell r="J870">
            <v>867</v>
          </cell>
          <cell r="K870" t="str">
            <v>---</v>
          </cell>
          <cell r="L870">
            <v>73</v>
          </cell>
          <cell r="M870">
            <v>86</v>
          </cell>
          <cell r="N870">
            <v>60</v>
          </cell>
          <cell r="O870">
            <v>823</v>
          </cell>
          <cell r="P870">
            <v>37</v>
          </cell>
          <cell r="Q870">
            <v>61</v>
          </cell>
          <cell r="R870">
            <v>852</v>
          </cell>
          <cell r="S870">
            <v>22.5</v>
          </cell>
          <cell r="T870">
            <v>61</v>
          </cell>
          <cell r="U870">
            <v>941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48576"/>
  <sheetViews>
    <sheetView tabSelected="1" workbookViewId="0">
      <selection activeCell="F12" sqref="F12"/>
    </sheetView>
  </sheetViews>
  <sheetFormatPr defaultColWidth="9" defaultRowHeight="14.25"/>
  <cols>
    <col min="1" max="1" width="12.875" style="3" customWidth="1"/>
    <col min="2" max="2" width="7.125" style="1" customWidth="1"/>
    <col min="3" max="3" width="13.1083333333333" style="1" customWidth="1"/>
    <col min="4" max="4" width="17.125" style="1" customWidth="1"/>
    <col min="5" max="5" width="23" style="1" customWidth="1"/>
    <col min="6" max="6" width="9" style="1" customWidth="1"/>
    <col min="7" max="7" width="13.1083333333333" style="1" customWidth="1"/>
    <col min="8" max="8" width="9.375" style="1" customWidth="1"/>
    <col min="9" max="9" width="13.1083333333333" style="1" customWidth="1"/>
    <col min="10" max="10" width="12.5" style="1" customWidth="1"/>
    <col min="11" max="11" width="13.1083333333333" style="1" customWidth="1"/>
    <col min="12" max="12" width="12.125" style="1" customWidth="1"/>
    <col min="13" max="13" width="13.1083333333333" style="1" customWidth="1"/>
    <col min="14" max="14" width="10.875" style="1" customWidth="1"/>
    <col min="15" max="15" width="9" style="1" customWidth="1"/>
    <col min="16" max="16" width="27.875" style="1" customWidth="1"/>
    <col min="17" max="17" width="13.1083333333333" style="1" customWidth="1"/>
    <col min="18" max="18" width="16.625" style="1" customWidth="1"/>
    <col min="19" max="19" width="13.1083333333333" style="1" customWidth="1"/>
    <col min="20" max="21" width="17.125" style="1" customWidth="1"/>
    <col min="22" max="22" width="13.125" style="1" customWidth="1"/>
    <col min="23" max="23" width="17.75" style="1" customWidth="1"/>
    <col min="24" max="24" width="15.125" style="1" customWidth="1"/>
    <col min="25" max="25" width="13.375" style="1" customWidth="1"/>
    <col min="26" max="26" width="15.125" style="1" customWidth="1"/>
    <col min="27" max="27" width="13.1083333333333" style="1" customWidth="1"/>
    <col min="28" max="28" width="15.75" style="1" customWidth="1"/>
    <col min="29" max="29" width="13.1083333333333" style="1" customWidth="1"/>
    <col min="30" max="30" width="13.75" style="1" customWidth="1"/>
    <col min="31" max="31" width="13.1083333333333" style="1" customWidth="1"/>
    <col min="32" max="32" width="19" style="1" customWidth="1"/>
    <col min="33" max="33" width="16.125" style="1" customWidth="1"/>
    <col min="34" max="34" width="17.5" style="1" customWidth="1"/>
    <col min="35" max="35" width="9" style="1"/>
    <col min="36" max="36" width="16" style="1" customWidth="1"/>
    <col min="37" max="37" width="13.1083333333333" style="1" customWidth="1"/>
    <col min="38" max="38" width="17.75" style="1" customWidth="1"/>
    <col min="39" max="39" width="13.1083333333333" style="1" customWidth="1"/>
    <col min="40" max="40" width="14.75" style="1" customWidth="1"/>
    <col min="41" max="41" width="13.1083333333333" style="1" customWidth="1"/>
    <col min="42" max="42" width="18" style="1" customWidth="1"/>
    <col min="43" max="43" width="13.1083333333333" style="1" customWidth="1"/>
    <col min="44" max="44" width="20.125" style="1" customWidth="1"/>
    <col min="45" max="45" width="15" style="1" customWidth="1"/>
    <col min="46" max="16384" width="9" style="1"/>
  </cols>
  <sheetData>
    <row r="1" s="1" customFormat="1" spans="1:45">
      <c r="A1" s="3"/>
      <c r="C1" s="1" t="s">
        <v>0</v>
      </c>
      <c r="O1" s="1" t="s">
        <v>1</v>
      </c>
      <c r="Y1" s="1" t="s">
        <v>2</v>
      </c>
      <c r="AI1" s="1" t="s">
        <v>3</v>
      </c>
      <c r="AS1" s="1" t="s">
        <v>4</v>
      </c>
    </row>
    <row r="2" s="1" customFormat="1" spans="1:46">
      <c r="A2" s="3" t="s">
        <v>5</v>
      </c>
      <c r="B2" s="1" t="s">
        <v>6</v>
      </c>
      <c r="E2" s="1" t="s">
        <v>7</v>
      </c>
      <c r="F2" s="1" t="s">
        <v>8</v>
      </c>
      <c r="G2" s="1" t="s">
        <v>9</v>
      </c>
      <c r="H2" s="1" t="s">
        <v>8</v>
      </c>
      <c r="I2" s="1" t="s">
        <v>10</v>
      </c>
      <c r="J2" s="1" t="s">
        <v>8</v>
      </c>
      <c r="K2" s="1" t="s">
        <v>11</v>
      </c>
      <c r="L2" s="1" t="s">
        <v>8</v>
      </c>
      <c r="M2" s="1" t="s">
        <v>12</v>
      </c>
      <c r="N2" s="1" t="s">
        <v>8</v>
      </c>
      <c r="O2" s="1" t="s">
        <v>13</v>
      </c>
      <c r="P2" s="1" t="s">
        <v>8</v>
      </c>
      <c r="Q2" s="1" t="s">
        <v>9</v>
      </c>
      <c r="R2" s="1" t="s">
        <v>8</v>
      </c>
      <c r="S2" s="1" t="s">
        <v>10</v>
      </c>
      <c r="T2" s="1" t="s">
        <v>8</v>
      </c>
      <c r="U2" s="1" t="s">
        <v>11</v>
      </c>
      <c r="V2" s="1" t="s">
        <v>8</v>
      </c>
      <c r="W2" s="1" t="s">
        <v>12</v>
      </c>
      <c r="X2" s="1" t="s">
        <v>8</v>
      </c>
      <c r="Y2" s="1" t="s">
        <v>13</v>
      </c>
      <c r="Z2" s="1" t="s">
        <v>8</v>
      </c>
      <c r="AA2" s="1" t="s">
        <v>9</v>
      </c>
      <c r="AB2" s="1" t="s">
        <v>8</v>
      </c>
      <c r="AC2" s="1" t="s">
        <v>10</v>
      </c>
      <c r="AD2" s="1" t="s">
        <v>8</v>
      </c>
      <c r="AE2" s="1" t="s">
        <v>11</v>
      </c>
      <c r="AF2" s="1" t="s">
        <v>8</v>
      </c>
      <c r="AG2" s="1" t="s">
        <v>12</v>
      </c>
      <c r="AH2" s="1" t="s">
        <v>8</v>
      </c>
      <c r="AI2" s="1" t="s">
        <v>13</v>
      </c>
      <c r="AJ2" s="1" t="s">
        <v>8</v>
      </c>
      <c r="AK2" s="1" t="s">
        <v>9</v>
      </c>
      <c r="AL2" s="1" t="s">
        <v>8</v>
      </c>
      <c r="AM2" s="1" t="s">
        <v>10</v>
      </c>
      <c r="AN2" s="1" t="s">
        <v>8</v>
      </c>
      <c r="AO2" s="1" t="s">
        <v>11</v>
      </c>
      <c r="AP2" s="1" t="s">
        <v>8</v>
      </c>
      <c r="AQ2" s="1" t="s">
        <v>12</v>
      </c>
      <c r="AR2" s="1" t="s">
        <v>8</v>
      </c>
      <c r="AS2" s="1" t="s">
        <v>7</v>
      </c>
      <c r="AT2" s="1" t="s">
        <v>8</v>
      </c>
    </row>
    <row r="3" s="1" customFormat="1" spans="1:46">
      <c r="A3" s="3" t="s">
        <v>5</v>
      </c>
      <c r="B3" s="1" t="s">
        <v>6</v>
      </c>
      <c r="C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 t="s">
        <v>39</v>
      </c>
      <c r="AD3" s="1" t="s">
        <v>40</v>
      </c>
      <c r="AE3" s="1" t="s">
        <v>41</v>
      </c>
      <c r="AF3" s="1" t="s">
        <v>42</v>
      </c>
      <c r="AG3" s="1" t="s">
        <v>43</v>
      </c>
      <c r="AH3" s="1" t="s">
        <v>44</v>
      </c>
      <c r="AI3" s="1" t="s">
        <v>45</v>
      </c>
      <c r="AJ3" s="1" t="s">
        <v>46</v>
      </c>
      <c r="AK3" s="1" t="s">
        <v>47</v>
      </c>
      <c r="AL3" s="1" t="s">
        <v>48</v>
      </c>
      <c r="AM3" s="1" t="s">
        <v>49</v>
      </c>
      <c r="AN3" s="1" t="s">
        <v>50</v>
      </c>
      <c r="AO3" s="1" t="s">
        <v>51</v>
      </c>
      <c r="AP3" s="1" t="s">
        <v>52</v>
      </c>
      <c r="AQ3" s="1" t="s">
        <v>53</v>
      </c>
      <c r="AR3" s="1" t="s">
        <v>54</v>
      </c>
      <c r="AS3" s="1" t="s">
        <v>55</v>
      </c>
      <c r="AT3" s="1" t="s">
        <v>56</v>
      </c>
    </row>
    <row r="4" s="1" customFormat="1" spans="1:46">
      <c r="A4" s="3">
        <v>2507</v>
      </c>
      <c r="B4" s="1">
        <v>1</v>
      </c>
      <c r="C4" s="1" t="s">
        <v>57</v>
      </c>
      <c r="E4" s="1">
        <v>479</v>
      </c>
      <c r="F4" s="1">
        <v>13</v>
      </c>
      <c r="G4" s="1">
        <f>VLOOKUP(C4,'[1]xx1'!$D$6:$F$860,3,0)</f>
        <v>402.5</v>
      </c>
      <c r="H4" s="1">
        <f>VLOOKUP(C4,'[1]xx1'!$D$6:$J$860,7,0)</f>
        <v>26</v>
      </c>
      <c r="I4" s="1">
        <f>VLOOKUP(C4,'[2]xx1'!$D$15:$F$873,3,0)</f>
        <v>774</v>
      </c>
      <c r="J4" s="1">
        <f>VLOOKUP(C4,'[2]xx1'!$D$15:$J$873,7,0)</f>
        <v>13</v>
      </c>
      <c r="K4" s="1">
        <f>VLOOKUP(C4,'[3]xx1'!$D$8:$F$885,3,0)</f>
        <v>392.5</v>
      </c>
      <c r="L4" s="1">
        <f>VLOOKUP(C4,'[3]xx1'!$D$8:$J$885,7,0)</f>
        <v>56</v>
      </c>
      <c r="M4" s="1">
        <f>VLOOKUP(C4,'[4]xx1'!$D$19:$F$870,3,0)</f>
        <v>755</v>
      </c>
      <c r="N4" s="1">
        <f>VLOOKUP(C4,'[4]xx1'!$D$19:$J$870,7,0)</f>
        <v>39</v>
      </c>
      <c r="O4" s="1">
        <v>126</v>
      </c>
      <c r="P4" s="1">
        <v>2</v>
      </c>
      <c r="Q4" s="1">
        <f>VLOOKUP(C4,'[5]xx1'!$D$6:$P$860,13,0)</f>
        <v>123</v>
      </c>
      <c r="R4" s="1">
        <f>VLOOKUP(C4,'[5]xx1'!$D$6:$R$860,15,0)</f>
        <v>138</v>
      </c>
      <c r="S4" s="1">
        <f>VLOOKUP(C4,'[6]xx1'!$D$15:$P$873,13,0)</f>
        <v>126</v>
      </c>
      <c r="T4" s="1">
        <f>VLOOKUP(C4,'[6]xx1'!$D$15:$R$873,15,0)</f>
        <v>63</v>
      </c>
      <c r="U4" s="1">
        <f>VLOOKUP(C4,'[7]xx1'!$D$8:$P$885,13,0)</f>
        <v>126.5</v>
      </c>
      <c r="V4" s="1">
        <f>VLOOKUP(C4,'[7]xx1'!$D$8:$R$885,15,0)</f>
        <v>16</v>
      </c>
      <c r="W4" s="1">
        <f>VLOOKUP(C4,'[8]xx1'!$D$19:$M$870,10,0)</f>
        <v>123</v>
      </c>
      <c r="X4" s="1">
        <f>VLOOKUP(C4,'[8]xx1'!$D$19:$O$870,12,0)</f>
        <v>34</v>
      </c>
      <c r="Y4" s="1">
        <v>132</v>
      </c>
      <c r="Z4" s="1">
        <v>51</v>
      </c>
      <c r="AA4" s="1">
        <f>VLOOKUP(C4,'[5]xx1'!$D$6:$T$860,17,0)</f>
        <v>143</v>
      </c>
      <c r="AB4" s="1">
        <f>VLOOKUP(C4,'[5]xx1'!$D$6:$V$860,19,0)</f>
        <v>21</v>
      </c>
      <c r="AC4" s="1">
        <f>VLOOKUP(C4,'[6]xx1'!$D$15:$T$873,17,0)</f>
        <v>146</v>
      </c>
      <c r="AD4" s="1">
        <f>VLOOKUP(C4,'[6]xx1'!$D$15:$V$873,19,0)</f>
        <v>15</v>
      </c>
      <c r="AE4" s="1">
        <f>VLOOKUP(C4,'[7]xx1'!$D$8:$V$885,19,0)</f>
        <v>135</v>
      </c>
      <c r="AF4" s="1">
        <f>VLOOKUP(C4,'[7]xx1'!$D$8:$X$885,21,0)</f>
        <v>129</v>
      </c>
      <c r="AG4" s="1">
        <f>VLOOKUP(C4,'[8]xx1'!$D$19:$P$870,13,0)</f>
        <v>117</v>
      </c>
      <c r="AH4" s="1">
        <f>VLOOKUP(C4,'[8]xx1'!$D$19:$R$870,15,0)</f>
        <v>197</v>
      </c>
      <c r="AI4" s="1">
        <v>128</v>
      </c>
      <c r="AJ4" s="1">
        <v>29</v>
      </c>
      <c r="AK4" s="1">
        <f>VLOOKUP(C4,'[5]xx1'!$D$6:$Z$860,23,0)</f>
        <v>136.5</v>
      </c>
      <c r="AL4" s="1">
        <f>VLOOKUP(C4,'[5]xx1'!$D$6:$AB$860,25,0)</f>
        <v>58</v>
      </c>
      <c r="AM4" s="1">
        <f>VLOOKUP(C4,'[6]xx1'!$D$15:$Z$873,23,0)</f>
        <v>137</v>
      </c>
      <c r="AN4" s="1">
        <f>VLOOKUP(C4,'[6]xx1'!$D$15:$AB$873,25,0)</f>
        <v>30</v>
      </c>
      <c r="AO4" s="1">
        <f>VLOOKUP(C4,'[7]xx1'!$D$8:$AB$885,25,0)</f>
        <v>131</v>
      </c>
      <c r="AP4" s="1">
        <f>VLOOKUP(C4,'[7]xx1'!$D$8:$AD$885,27,0)</f>
        <v>146</v>
      </c>
      <c r="AQ4" s="1">
        <f>VLOOKUP(C4,'[8]xx1'!$D$19:$S$870,16,0)</f>
        <v>145</v>
      </c>
      <c r="AR4" s="1">
        <f>VLOOKUP(C4,'[8]xx1'!$D$19:$U$870,18,0)</f>
        <v>23</v>
      </c>
      <c r="AS4" s="1">
        <v>93</v>
      </c>
      <c r="AT4" s="1">
        <v>35</v>
      </c>
    </row>
    <row r="5" s="1" customFormat="1" spans="1:46">
      <c r="A5" s="3">
        <v>4932</v>
      </c>
      <c r="B5" s="1">
        <v>2</v>
      </c>
      <c r="C5" s="1" t="s">
        <v>58</v>
      </c>
      <c r="E5" s="1">
        <v>472.5</v>
      </c>
      <c r="F5" s="1">
        <v>23</v>
      </c>
      <c r="G5" s="1">
        <f>VLOOKUP(C5,'[1]xx1'!$D$6:$F$860,3,0)</f>
        <v>376</v>
      </c>
      <c r="H5" s="1">
        <f>VLOOKUP(C5,'[1]xx1'!$D$6:$J$860,7,0)</f>
        <v>207</v>
      </c>
      <c r="I5" s="1">
        <f>VLOOKUP(C5,'[2]xx1'!$D$15:$F$873,3,0)</f>
        <v>766</v>
      </c>
      <c r="J5" s="1">
        <f>VLOOKUP(C5,'[2]xx1'!$D$15:$J$873,7,0)</f>
        <v>19</v>
      </c>
      <c r="K5" s="1">
        <f>VLOOKUP(C5,'[3]xx1'!$D$8:$F$885,3,0)</f>
        <v>402.5</v>
      </c>
      <c r="L5" s="1">
        <f>VLOOKUP(C5,'[3]xx1'!$D$8:$J$885,7,0)</f>
        <v>25</v>
      </c>
      <c r="M5" s="1">
        <f>VLOOKUP(C5,'[4]xx1'!$D$19:$F$870,3,0)</f>
        <v>771</v>
      </c>
      <c r="N5" s="1">
        <f>VLOOKUP(C5,'[4]xx1'!$D$19:$J$870,7,0)</f>
        <v>17</v>
      </c>
      <c r="O5" s="1">
        <v>123.5</v>
      </c>
      <c r="P5" s="1">
        <v>10</v>
      </c>
      <c r="Q5" s="1">
        <f>VLOOKUP(C5,'[5]xx1'!$D$6:$P$860,13,0)</f>
        <v>124</v>
      </c>
      <c r="R5" s="1">
        <f>VLOOKUP(C5,'[5]xx1'!$D$6:$R$860,15,0)</f>
        <v>111</v>
      </c>
      <c r="S5" s="1">
        <f>VLOOKUP(C5,'[6]xx1'!$D$15:$P$873,13,0)</f>
        <v>130</v>
      </c>
      <c r="T5" s="1">
        <f>VLOOKUP(C5,'[6]xx1'!$D$15:$R$873,15,0)</f>
        <v>22</v>
      </c>
      <c r="U5" s="1">
        <f>VLOOKUP(C5,'[7]xx1'!$D$8:$P$885,13,0)</f>
        <v>127.5</v>
      </c>
      <c r="V5" s="1">
        <f>VLOOKUP(C5,'[7]xx1'!$D$8:$R$885,15,0)</f>
        <v>10</v>
      </c>
      <c r="W5" s="1">
        <f>VLOOKUP(C5,'[8]xx1'!$D$19:$M$870,10,0)</f>
        <v>118</v>
      </c>
      <c r="X5" s="1">
        <f>VLOOKUP(C5,'[8]xx1'!$D$19:$O$870,12,0)</f>
        <v>107</v>
      </c>
      <c r="Y5" s="1">
        <v>138</v>
      </c>
      <c r="Z5" s="1">
        <v>25</v>
      </c>
      <c r="AA5" s="1">
        <f>VLOOKUP(C5,'[5]xx1'!$D$6:$T$860,17,0)</f>
        <v>133</v>
      </c>
      <c r="AB5" s="1">
        <f>VLOOKUP(C5,'[5]xx1'!$D$6:$V$860,19,0)</f>
        <v>150</v>
      </c>
      <c r="AC5" s="1">
        <f>VLOOKUP(C5,'[6]xx1'!$D$15:$T$873,17,0)</f>
        <v>142</v>
      </c>
      <c r="AD5" s="1">
        <f>VLOOKUP(C5,'[6]xx1'!$D$15:$V$873,19,0)</f>
        <v>50</v>
      </c>
      <c r="AE5" s="1">
        <f>VLOOKUP(C5,'[7]xx1'!$D$8:$V$885,19,0)</f>
        <v>145</v>
      </c>
      <c r="AF5" s="1">
        <f>VLOOKUP(C5,'[7]xx1'!$D$8:$X$885,21,0)</f>
        <v>23</v>
      </c>
      <c r="AG5" s="1">
        <f>VLOOKUP(C5,'[8]xx1'!$D$19:$P$870,13,0)</f>
        <v>136</v>
      </c>
      <c r="AH5" s="1">
        <f>VLOOKUP(C5,'[8]xx1'!$D$19:$R$870,15,0)</f>
        <v>35</v>
      </c>
      <c r="AI5" s="1">
        <v>122</v>
      </c>
      <c r="AJ5" s="1">
        <v>59</v>
      </c>
      <c r="AK5" s="1">
        <f>VLOOKUP(C5,'[5]xx1'!$D$6:$Z$860,23,0)</f>
        <v>119</v>
      </c>
      <c r="AL5" s="1">
        <f>VLOOKUP(C5,'[5]xx1'!$D$6:$AB$860,25,0)</f>
        <v>369</v>
      </c>
      <c r="AM5" s="1">
        <f>VLOOKUP(C5,'[6]xx1'!$D$15:$Z$873,23,0)</f>
        <v>127</v>
      </c>
      <c r="AN5" s="1">
        <f>VLOOKUP(C5,'[6]xx1'!$D$15:$AB$873,25,0)</f>
        <v>122</v>
      </c>
      <c r="AO5" s="1">
        <f>VLOOKUP(C5,'[7]xx1'!$D$8:$AB$885,25,0)</f>
        <v>130</v>
      </c>
      <c r="AP5" s="1">
        <f>VLOOKUP(C5,'[7]xx1'!$D$8:$AD$885,27,0)</f>
        <v>161</v>
      </c>
      <c r="AQ5" s="1">
        <f>VLOOKUP(C5,'[8]xx1'!$D$19:$S$870,16,0)</f>
        <v>139.5</v>
      </c>
      <c r="AR5" s="1">
        <f>VLOOKUP(C5,'[8]xx1'!$D$19:$U$870,18,0)</f>
        <v>106</v>
      </c>
      <c r="AS5" s="1">
        <v>89</v>
      </c>
      <c r="AT5" s="1">
        <v>104</v>
      </c>
    </row>
    <row r="6" s="1" customFormat="1" spans="1:46">
      <c r="A6" s="3" t="s">
        <v>59</v>
      </c>
      <c r="B6" s="1">
        <v>3</v>
      </c>
      <c r="C6" s="1" t="s">
        <v>60</v>
      </c>
      <c r="E6" s="1">
        <v>471</v>
      </c>
      <c r="F6" s="1">
        <v>26</v>
      </c>
      <c r="G6" s="1">
        <f>VLOOKUP(C6,'[1]xx1'!$D$6:$F$860,3,0)</f>
        <v>411</v>
      </c>
      <c r="H6" s="1">
        <f>VLOOKUP(C6,'[1]xx1'!$D$6:$J$860,7,0)</f>
        <v>4</v>
      </c>
      <c r="I6" s="1">
        <f>VLOOKUP(C6,'[2]xx1'!$D$15:$F$873,3,0)</f>
        <v>707.5</v>
      </c>
      <c r="J6" s="1">
        <f>VLOOKUP(C6,'[2]xx1'!$D$15:$J$873,7,0)</f>
        <v>111</v>
      </c>
      <c r="K6" s="1">
        <f>VLOOKUP(C6,'[3]xx1'!$D$8:$F$885,3,0)</f>
        <v>411.5</v>
      </c>
      <c r="L6" s="1">
        <f>VLOOKUP(C6,'[3]xx1'!$D$8:$J$885,7,0)</f>
        <v>4</v>
      </c>
      <c r="M6" s="1">
        <f>VLOOKUP(C6,'[4]xx1'!$D$19:$F$870,3,0)</f>
        <v>736.5</v>
      </c>
      <c r="N6" s="1">
        <f>VLOOKUP(C6,'[4]xx1'!$D$19:$J$870,7,0)</f>
        <v>73</v>
      </c>
      <c r="O6" s="1">
        <v>123</v>
      </c>
      <c r="P6" s="1">
        <v>12</v>
      </c>
      <c r="Q6" s="1">
        <f>VLOOKUP(C6,'[5]xx1'!$D$6:$P$860,13,0)</f>
        <v>126</v>
      </c>
      <c r="R6" s="1">
        <f>VLOOKUP(C6,'[5]xx1'!$D$6:$R$860,15,0)</f>
        <v>72</v>
      </c>
      <c r="S6" s="1">
        <f>VLOOKUP(C6,'[6]xx1'!$D$15:$P$873,13,0)</f>
        <v>126</v>
      </c>
      <c r="T6" s="1">
        <f>VLOOKUP(C6,'[6]xx1'!$D$15:$R$873,15,0)</f>
        <v>63</v>
      </c>
      <c r="U6" s="1">
        <f>VLOOKUP(C6,'[7]xx1'!$D$8:$P$885,13,0)</f>
        <v>126.5</v>
      </c>
      <c r="V6" s="1">
        <f>VLOOKUP(C6,'[7]xx1'!$D$8:$R$885,15,0)</f>
        <v>16</v>
      </c>
      <c r="W6" s="1">
        <f>VLOOKUP(C6,'[8]xx1'!$D$19:$M$870,10,0)</f>
        <v>124</v>
      </c>
      <c r="X6" s="1">
        <f>VLOOKUP(C6,'[8]xx1'!$D$19:$O$870,12,0)</f>
        <v>27</v>
      </c>
      <c r="Y6" s="1">
        <v>134</v>
      </c>
      <c r="Z6" s="1">
        <v>40</v>
      </c>
      <c r="AA6" s="1">
        <f>VLOOKUP(C6,'[5]xx1'!$D$6:$T$860,17,0)</f>
        <v>143</v>
      </c>
      <c r="AB6" s="1">
        <f>VLOOKUP(C6,'[5]xx1'!$D$6:$V$860,19,0)</f>
        <v>21</v>
      </c>
      <c r="AC6" s="1">
        <f>VLOOKUP(C6,'[6]xx1'!$D$15:$T$873,17,0)</f>
        <v>138</v>
      </c>
      <c r="AD6" s="1">
        <f>VLOOKUP(C6,'[6]xx1'!$D$15:$V$873,19,0)</f>
        <v>124</v>
      </c>
      <c r="AE6" s="1">
        <f>VLOOKUP(C6,'[7]xx1'!$D$8:$V$885,19,0)</f>
        <v>148</v>
      </c>
      <c r="AF6" s="1">
        <f>VLOOKUP(C6,'[7]xx1'!$D$8:$X$885,21,0)</f>
        <v>3</v>
      </c>
      <c r="AG6" s="1">
        <f>VLOOKUP(C6,'[8]xx1'!$D$19:$P$870,13,0)</f>
        <v>145</v>
      </c>
      <c r="AH6" s="1">
        <f>VLOOKUP(C6,'[8]xx1'!$D$19:$R$870,15,0)</f>
        <v>4</v>
      </c>
      <c r="AI6" s="1">
        <v>124</v>
      </c>
      <c r="AJ6" s="1">
        <v>48</v>
      </c>
      <c r="AK6" s="1">
        <f>VLOOKUP(C6,'[5]xx1'!$D$6:$Z$860,23,0)</f>
        <v>142</v>
      </c>
      <c r="AL6" s="1">
        <f>VLOOKUP(C6,'[5]xx1'!$D$6:$AB$860,25,0)</f>
        <v>9</v>
      </c>
      <c r="AM6" s="1">
        <f>VLOOKUP(C6,'[6]xx1'!$D$15:$Z$873,23,0)</f>
        <v>127.5</v>
      </c>
      <c r="AN6" s="1">
        <f>VLOOKUP(C6,'[6]xx1'!$D$15:$AB$873,25,0)</f>
        <v>116</v>
      </c>
      <c r="AO6" s="1">
        <f>VLOOKUP(C6,'[7]xx1'!$D$8:$AB$885,25,0)</f>
        <v>137</v>
      </c>
      <c r="AP6" s="1">
        <f>VLOOKUP(C6,'[7]xx1'!$D$8:$AD$885,27,0)</f>
        <v>61</v>
      </c>
      <c r="AQ6" s="1">
        <f>VLOOKUP(C6,'[8]xx1'!$D$19:$S$870,16,0)</f>
        <v>141.5</v>
      </c>
      <c r="AR6" s="1">
        <f>VLOOKUP(C6,'[8]xx1'!$D$19:$U$870,18,0)</f>
        <v>71</v>
      </c>
      <c r="AS6" s="1">
        <v>90</v>
      </c>
      <c r="AT6" s="1">
        <v>87</v>
      </c>
    </row>
    <row r="7" s="1" customFormat="1" spans="1:46">
      <c r="A7" s="3">
        <v>1332</v>
      </c>
      <c r="B7" s="1">
        <v>4</v>
      </c>
      <c r="C7" s="1" t="s">
        <v>61</v>
      </c>
      <c r="E7" s="1">
        <v>462</v>
      </c>
      <c r="F7" s="1">
        <v>35</v>
      </c>
      <c r="G7" s="1">
        <f>VLOOKUP(C7,'[1]xx1'!$D$6:$F$860,3,0)</f>
        <v>386</v>
      </c>
      <c r="H7" s="1">
        <f>VLOOKUP(C7,'[1]xx1'!$D$6:$J$860,7,0)</f>
        <v>123</v>
      </c>
      <c r="I7" s="1">
        <f>VLOOKUP(C7,'[2]xx1'!$D$15:$F$873,3,0)</f>
        <v>727</v>
      </c>
      <c r="J7" s="1">
        <f>VLOOKUP(C7,'[2]xx1'!$D$15:$J$873,7,0)</f>
        <v>69</v>
      </c>
      <c r="K7" s="1">
        <f>VLOOKUP(C7,'[3]xx1'!$D$8:$F$885,3,0)</f>
        <v>382.5</v>
      </c>
      <c r="L7" s="1">
        <f>VLOOKUP(C7,'[3]xx1'!$D$8:$J$885,7,0)</f>
        <v>101</v>
      </c>
      <c r="M7" s="1">
        <f>VLOOKUP(C7,'[4]xx1'!$D$19:$F$870,3,0)</f>
        <v>747</v>
      </c>
      <c r="N7" s="1">
        <f>VLOOKUP(C7,'[4]xx1'!$D$19:$J$870,7,0)</f>
        <v>52</v>
      </c>
      <c r="O7" s="1">
        <v>122</v>
      </c>
      <c r="P7" s="1">
        <v>15</v>
      </c>
      <c r="Q7" s="1">
        <f>VLOOKUP(C7,'[5]xx1'!$D$6:$P$860,13,0)</f>
        <v>126.5</v>
      </c>
      <c r="R7" s="1">
        <f>VLOOKUP(C7,'[5]xx1'!$D$6:$R$860,15,0)</f>
        <v>62</v>
      </c>
      <c r="S7" s="1">
        <f>VLOOKUP(C7,'[6]xx1'!$D$15:$P$873,13,0)</f>
        <v>119</v>
      </c>
      <c r="T7" s="1">
        <f>VLOOKUP(C7,'[6]xx1'!$D$15:$R$873,15,0)</f>
        <v>213</v>
      </c>
      <c r="U7" s="1">
        <f>VLOOKUP(C7,'[7]xx1'!$D$8:$P$885,13,0)</f>
        <v>124.5</v>
      </c>
      <c r="V7" s="1">
        <f>VLOOKUP(C7,'[7]xx1'!$D$8:$R$885,15,0)</f>
        <v>28</v>
      </c>
      <c r="W7" s="1">
        <f>VLOOKUP(C7,'[8]xx1'!$D$19:$M$870,10,0)</f>
        <v>118</v>
      </c>
      <c r="X7" s="1">
        <f>VLOOKUP(C7,'[8]xx1'!$D$19:$O$870,12,0)</f>
        <v>107</v>
      </c>
      <c r="Y7" s="1">
        <v>129</v>
      </c>
      <c r="Z7" s="1">
        <v>58</v>
      </c>
      <c r="AA7" s="1">
        <f>VLOOKUP(C7,'[5]xx1'!$D$6:$T$860,17,0)</f>
        <v>134</v>
      </c>
      <c r="AB7" s="1">
        <f>VLOOKUP(C7,'[5]xx1'!$D$6:$V$860,19,0)</f>
        <v>136</v>
      </c>
      <c r="AC7" s="1">
        <f>VLOOKUP(C7,'[6]xx1'!$D$15:$T$873,17,0)</f>
        <v>134</v>
      </c>
      <c r="AD7" s="1">
        <f>VLOOKUP(C7,'[6]xx1'!$D$15:$V$873,19,0)</f>
        <v>179</v>
      </c>
      <c r="AE7" s="1">
        <f>VLOOKUP(C7,'[7]xx1'!$D$8:$V$885,19,0)</f>
        <v>133</v>
      </c>
      <c r="AF7" s="1">
        <f>VLOOKUP(C7,'[7]xx1'!$D$8:$X$885,21,0)</f>
        <v>152</v>
      </c>
      <c r="AG7" s="1">
        <f>VLOOKUP(C7,'[8]xx1'!$D$19:$P$870,13,0)</f>
        <v>113</v>
      </c>
      <c r="AH7" s="1">
        <f>VLOOKUP(C7,'[8]xx1'!$D$19:$R$870,15,0)</f>
        <v>236</v>
      </c>
      <c r="AI7" s="1">
        <v>117</v>
      </c>
      <c r="AJ7" s="1">
        <v>97</v>
      </c>
      <c r="AK7" s="1">
        <f>VLOOKUP(C7,'[5]xx1'!$D$6:$Z$860,23,0)</f>
        <v>125.5</v>
      </c>
      <c r="AL7" s="1">
        <f>VLOOKUP(C7,'[5]xx1'!$D$6:$AB$860,25,0)</f>
        <v>258</v>
      </c>
      <c r="AM7" s="1">
        <f>VLOOKUP(C7,'[6]xx1'!$D$15:$Z$873,23,0)</f>
        <v>116</v>
      </c>
      <c r="AN7" s="1">
        <f>VLOOKUP(C7,'[6]xx1'!$D$15:$AB$873,25,0)</f>
        <v>237</v>
      </c>
      <c r="AO7" s="1">
        <f>VLOOKUP(C7,'[7]xx1'!$D$8:$AB$885,25,0)</f>
        <v>125</v>
      </c>
      <c r="AP7" s="1">
        <f>VLOOKUP(C7,'[7]xx1'!$D$8:$AD$885,27,0)</f>
        <v>219</v>
      </c>
      <c r="AQ7" s="1">
        <f>VLOOKUP(C7,'[8]xx1'!$D$19:$S$870,16,0)</f>
        <v>134</v>
      </c>
      <c r="AR7" s="1">
        <f>VLOOKUP(C7,'[8]xx1'!$D$19:$U$870,18,0)</f>
        <v>202</v>
      </c>
      <c r="AS7" s="1">
        <v>94</v>
      </c>
      <c r="AT7" s="1">
        <v>19</v>
      </c>
    </row>
    <row r="8" s="1" customFormat="1" spans="1:46">
      <c r="A8" s="3">
        <v>3395</v>
      </c>
      <c r="B8" s="1">
        <v>5</v>
      </c>
      <c r="C8" s="1" t="s">
        <v>62</v>
      </c>
      <c r="E8" s="1">
        <v>450</v>
      </c>
      <c r="F8" s="1">
        <v>58</v>
      </c>
      <c r="G8" s="1">
        <f>VLOOKUP(C8,'[1]xx1'!$D$6:$F$860,3,0)</f>
        <v>394</v>
      </c>
      <c r="H8" s="1">
        <f>VLOOKUP(C8,'[1]xx1'!$D$6:$J$860,7,0)</f>
        <v>69</v>
      </c>
      <c r="I8" s="1">
        <f>VLOOKUP(C8,'[2]xx1'!$D$15:$F$873,3,0)</f>
        <v>708.5</v>
      </c>
      <c r="J8" s="1">
        <f>VLOOKUP(C8,'[2]xx1'!$D$15:$J$873,7,0)</f>
        <v>106</v>
      </c>
      <c r="K8" s="1">
        <f>VLOOKUP(C8,'[3]xx1'!$D$8:$F$885,3,0)</f>
        <v>382</v>
      </c>
      <c r="L8" s="1">
        <f>VLOOKUP(C8,'[3]xx1'!$D$8:$J$885,7,0)</f>
        <v>105</v>
      </c>
      <c r="M8" s="1">
        <f>VLOOKUP(C8,'[4]xx1'!$D$19:$F$870,3,0)</f>
        <v>749.5</v>
      </c>
      <c r="N8" s="1">
        <f>VLOOKUP(C8,'[4]xx1'!$D$19:$J$870,7,0)</f>
        <v>47</v>
      </c>
      <c r="O8" s="1">
        <v>112</v>
      </c>
      <c r="P8" s="1">
        <v>156</v>
      </c>
      <c r="Q8" s="1">
        <f>VLOOKUP(C8,'[5]xx1'!$D$6:$P$860,13,0)</f>
        <v>115</v>
      </c>
      <c r="R8" s="1">
        <f>VLOOKUP(C8,'[5]xx1'!$D$6:$R$860,15,0)</f>
        <v>360</v>
      </c>
      <c r="S8" s="1">
        <f>VLOOKUP(C8,'[6]xx1'!$D$15:$P$873,13,0)</f>
        <v>120</v>
      </c>
      <c r="T8" s="1">
        <f>VLOOKUP(C8,'[6]xx1'!$D$15:$R$873,15,0)</f>
        <v>188</v>
      </c>
      <c r="U8" s="1">
        <f>VLOOKUP(C8,'[7]xx1'!$D$8:$P$885,13,0)</f>
        <v>119.5</v>
      </c>
      <c r="V8" s="1">
        <f>VLOOKUP(C8,'[7]xx1'!$D$8:$R$885,15,0)</f>
        <v>108</v>
      </c>
      <c r="W8" s="1">
        <f>VLOOKUP(C8,'[8]xx1'!$D$19:$M$870,10,0)</f>
        <v>121</v>
      </c>
      <c r="X8" s="1">
        <f>VLOOKUP(C8,'[8]xx1'!$D$19:$O$870,12,0)</f>
        <v>51</v>
      </c>
      <c r="Y8" s="1">
        <v>121</v>
      </c>
      <c r="Z8" s="1">
        <v>105</v>
      </c>
      <c r="AA8" s="1">
        <f>VLOOKUP(C8,'[5]xx1'!$D$6:$T$860,17,0)</f>
        <v>143</v>
      </c>
      <c r="AB8" s="1">
        <f>VLOOKUP(C8,'[5]xx1'!$D$6:$V$860,19,0)</f>
        <v>21</v>
      </c>
      <c r="AC8" s="1">
        <f>VLOOKUP(C8,'[6]xx1'!$D$15:$T$873,17,0)</f>
        <v>128</v>
      </c>
      <c r="AD8" s="1">
        <f>VLOOKUP(C8,'[6]xx1'!$D$15:$V$873,19,0)</f>
        <v>268</v>
      </c>
      <c r="AE8" s="1">
        <f>VLOOKUP(C8,'[7]xx1'!$D$8:$V$885,19,0)</f>
        <v>131</v>
      </c>
      <c r="AF8" s="1">
        <f>VLOOKUP(C8,'[7]xx1'!$D$8:$X$885,21,0)</f>
        <v>175</v>
      </c>
      <c r="AG8" s="1">
        <f>VLOOKUP(C8,'[8]xx1'!$D$19:$P$870,13,0)</f>
        <v>130</v>
      </c>
      <c r="AH8" s="1">
        <f>VLOOKUP(C8,'[8]xx1'!$D$19:$R$870,15,0)</f>
        <v>68</v>
      </c>
      <c r="AI8" s="1">
        <v>128</v>
      </c>
      <c r="AJ8" s="1">
        <v>29</v>
      </c>
      <c r="AK8" s="1">
        <f>VLOOKUP(C8,'[5]xx1'!$D$6:$Z$860,23,0)</f>
        <v>136</v>
      </c>
      <c r="AL8" s="1">
        <f>VLOOKUP(C8,'[5]xx1'!$D$6:$AB$860,25,0)</f>
        <v>63</v>
      </c>
      <c r="AM8" s="1">
        <f>VLOOKUP(C8,'[6]xx1'!$D$15:$Z$873,23,0)</f>
        <v>128.5</v>
      </c>
      <c r="AN8" s="1">
        <f>VLOOKUP(C8,'[6]xx1'!$D$15:$AB$873,25,0)</f>
        <v>104</v>
      </c>
      <c r="AO8" s="1">
        <f>VLOOKUP(C8,'[7]xx1'!$D$8:$AB$885,25,0)</f>
        <v>131.5</v>
      </c>
      <c r="AP8" s="1">
        <f>VLOOKUP(C8,'[7]xx1'!$D$8:$AD$885,27,0)</f>
        <v>139</v>
      </c>
      <c r="AQ8" s="1">
        <f>VLOOKUP(C8,'[8]xx1'!$D$19:$S$870,16,0)</f>
        <v>140</v>
      </c>
      <c r="AR8" s="1">
        <f>VLOOKUP(C8,'[8]xx1'!$D$19:$U$870,18,0)</f>
        <v>96</v>
      </c>
      <c r="AS8" s="1">
        <v>89</v>
      </c>
      <c r="AT8" s="1">
        <v>104</v>
      </c>
    </row>
    <row r="9" s="1" customFormat="1" spans="1:46">
      <c r="A9" s="3">
        <v>2504</v>
      </c>
      <c r="B9" s="1">
        <v>6</v>
      </c>
      <c r="C9" s="1" t="s">
        <v>63</v>
      </c>
      <c r="E9" s="1">
        <v>445</v>
      </c>
      <c r="F9" s="1">
        <v>64</v>
      </c>
      <c r="G9" s="1">
        <f>VLOOKUP(C9,'[1]xx1'!$D$6:$F$860,3,0)</f>
        <v>401</v>
      </c>
      <c r="H9" s="1">
        <f>VLOOKUP(C9,'[1]xx1'!$D$6:$J$860,7,0)</f>
        <v>32</v>
      </c>
      <c r="I9" s="1">
        <f>VLOOKUP(C9,'[2]xx1'!$D$15:$F$873,3,0)</f>
        <v>715.5</v>
      </c>
      <c r="J9" s="1">
        <f>VLOOKUP(C9,'[2]xx1'!$D$15:$J$873,7,0)</f>
        <v>83</v>
      </c>
      <c r="K9" s="1">
        <f>VLOOKUP(C9,'[3]xx1'!$D$8:$F$885,3,0)</f>
        <v>383</v>
      </c>
      <c r="L9" s="1">
        <f>VLOOKUP(C9,'[3]xx1'!$D$8:$J$885,7,0)</f>
        <v>99</v>
      </c>
      <c r="M9" s="1">
        <f>VLOOKUP(C9,'[4]xx1'!$D$19:$F$870,3,0)</f>
        <v>713</v>
      </c>
      <c r="N9" s="1">
        <f>VLOOKUP(C9,'[4]xx1'!$D$19:$J$870,7,0)</f>
        <v>136</v>
      </c>
      <c r="O9" s="1">
        <v>124</v>
      </c>
      <c r="P9" s="1">
        <v>6</v>
      </c>
      <c r="Q9" s="1">
        <f>VLOOKUP(C9,'[5]xx1'!$D$6:$P$860,13,0)</f>
        <v>126</v>
      </c>
      <c r="R9" s="1">
        <f>VLOOKUP(C9,'[5]xx1'!$D$6:$R$860,15,0)</f>
        <v>72</v>
      </c>
      <c r="S9" s="1">
        <f>VLOOKUP(C9,'[6]xx1'!$D$15:$P$873,13,0)</f>
        <v>125</v>
      </c>
      <c r="T9" s="1">
        <f>VLOOKUP(C9,'[6]xx1'!$D$15:$R$873,15,0)</f>
        <v>79</v>
      </c>
      <c r="U9" s="1">
        <f>VLOOKUP(C9,'[7]xx1'!$D$8:$P$885,13,0)</f>
        <v>126.5</v>
      </c>
      <c r="V9" s="1">
        <f>VLOOKUP(C9,'[7]xx1'!$D$8:$R$885,15,0)</f>
        <v>16</v>
      </c>
      <c r="W9" s="1">
        <f>VLOOKUP(C9,'[8]xx1'!$D$19:$M$870,10,0)</f>
        <v>115</v>
      </c>
      <c r="X9" s="1">
        <f>VLOOKUP(C9,'[8]xx1'!$D$19:$O$870,12,0)</f>
        <v>181</v>
      </c>
      <c r="Y9" s="1">
        <v>114</v>
      </c>
      <c r="Z9" s="1">
        <v>163</v>
      </c>
      <c r="AA9" s="1">
        <f>VLOOKUP(C9,'[5]xx1'!$D$6:$T$860,17,0)</f>
        <v>142</v>
      </c>
      <c r="AB9" s="1">
        <f>VLOOKUP(C9,'[5]xx1'!$D$6:$V$860,19,0)</f>
        <v>33</v>
      </c>
      <c r="AC9" s="1">
        <f>VLOOKUP(C9,'[6]xx1'!$D$15:$T$873,17,0)</f>
        <v>137</v>
      </c>
      <c r="AD9" s="1">
        <f>VLOOKUP(C9,'[6]xx1'!$D$15:$V$873,19,0)</f>
        <v>133</v>
      </c>
      <c r="AE9" s="1">
        <f>VLOOKUP(C9,'[7]xx1'!$D$8:$V$885,19,0)</f>
        <v>122</v>
      </c>
      <c r="AF9" s="1">
        <f>VLOOKUP(C9,'[7]xx1'!$D$8:$X$885,21,0)</f>
        <v>281</v>
      </c>
      <c r="AG9" s="1">
        <f>VLOOKUP(C9,'[8]xx1'!$D$19:$P$870,13,0)</f>
        <v>106</v>
      </c>
      <c r="AH9" s="1">
        <f>VLOOKUP(C9,'[8]xx1'!$D$19:$R$870,15,0)</f>
        <v>297</v>
      </c>
      <c r="AI9" s="1">
        <v>120</v>
      </c>
      <c r="AJ9" s="1">
        <v>81</v>
      </c>
      <c r="AK9" s="1">
        <f>VLOOKUP(C9,'[5]xx1'!$D$6:$Z$860,23,0)</f>
        <v>133</v>
      </c>
      <c r="AL9" s="1">
        <f>VLOOKUP(C9,'[5]xx1'!$D$6:$AB$860,25,0)</f>
        <v>123</v>
      </c>
      <c r="AM9" s="1">
        <f>VLOOKUP(C9,'[6]xx1'!$D$15:$Z$873,23,0)</f>
        <v>128.5</v>
      </c>
      <c r="AN9" s="1">
        <f>VLOOKUP(C9,'[6]xx1'!$D$15:$AB$873,25,0)</f>
        <v>104</v>
      </c>
      <c r="AO9" s="1">
        <f>VLOOKUP(C9,'[7]xx1'!$D$8:$AB$885,25,0)</f>
        <v>134.5</v>
      </c>
      <c r="AP9" s="1">
        <f>VLOOKUP(C9,'[7]xx1'!$D$8:$AD$885,27,0)</f>
        <v>93</v>
      </c>
      <c r="AQ9" s="1">
        <f>VLOOKUP(C9,'[8]xx1'!$D$19:$S$870,16,0)</f>
        <v>135</v>
      </c>
      <c r="AR9" s="1">
        <f>VLOOKUP(C9,'[8]xx1'!$D$19:$U$870,18,0)</f>
        <v>176</v>
      </c>
      <c r="AS9" s="1">
        <v>87</v>
      </c>
      <c r="AT9" s="1">
        <v>163</v>
      </c>
    </row>
    <row r="10" s="1" customFormat="1" spans="1:46">
      <c r="A10" s="3">
        <v>1026</v>
      </c>
      <c r="B10" s="1">
        <v>7</v>
      </c>
      <c r="C10" s="1" t="s">
        <v>64</v>
      </c>
      <c r="E10" s="1">
        <v>442</v>
      </c>
      <c r="F10" s="1">
        <v>68</v>
      </c>
      <c r="G10" s="1">
        <f>VLOOKUP(C10,'[1]xx1'!$D$6:$F$860,3,0)</f>
        <v>393</v>
      </c>
      <c r="H10" s="1">
        <f>VLOOKUP(C10,'[1]xx1'!$D$6:$J$860,7,0)</f>
        <v>76</v>
      </c>
      <c r="I10" s="1">
        <f>VLOOKUP(C10,'[2]xx1'!$D$15:$F$873,3,0)</f>
        <v>715.5</v>
      </c>
      <c r="J10" s="1">
        <f>VLOOKUP(C10,'[2]xx1'!$D$15:$J$873,7,0)</f>
        <v>83</v>
      </c>
      <c r="K10" s="1">
        <f>VLOOKUP(C10,'[3]xx1'!$D$8:$F$885,3,0)</f>
        <v>388.5</v>
      </c>
      <c r="L10" s="1">
        <f>VLOOKUP(C10,'[3]xx1'!$D$8:$J$885,7,0)</f>
        <v>74</v>
      </c>
      <c r="M10" s="1">
        <f>VLOOKUP(C10,'[4]xx1'!$D$19:$F$870,3,0)</f>
        <v>727</v>
      </c>
      <c r="N10" s="1">
        <f>VLOOKUP(C10,'[4]xx1'!$D$19:$J$870,7,0)</f>
        <v>95</v>
      </c>
      <c r="O10" s="1">
        <v>113</v>
      </c>
      <c r="P10" s="1">
        <v>135</v>
      </c>
      <c r="Q10" s="1">
        <f>VLOOKUP(C10,'[5]xx1'!$D$6:$P$860,13,0)</f>
        <v>129</v>
      </c>
      <c r="R10" s="1">
        <f>VLOOKUP(C10,'[5]xx1'!$D$6:$R$860,15,0)</f>
        <v>23</v>
      </c>
      <c r="S10" s="1">
        <f>VLOOKUP(C10,'[6]xx1'!$D$15:$P$873,13,0)</f>
        <v>131</v>
      </c>
      <c r="T10" s="1">
        <f>VLOOKUP(C10,'[6]xx1'!$D$15:$R$873,15,0)</f>
        <v>16</v>
      </c>
      <c r="U10" s="1">
        <f>VLOOKUP(C10,'[7]xx1'!$D$8:$P$885,13,0)</f>
        <v>119.5</v>
      </c>
      <c r="V10" s="1">
        <f>VLOOKUP(C10,'[7]xx1'!$D$8:$R$885,15,0)</f>
        <v>108</v>
      </c>
      <c r="W10" s="1">
        <f>VLOOKUP(C10,'[8]xx1'!$D$19:$M$870,10,0)</f>
        <v>126</v>
      </c>
      <c r="X10" s="1">
        <f>VLOOKUP(C10,'[8]xx1'!$D$19:$O$870,12,0)</f>
        <v>15</v>
      </c>
      <c r="Y10" s="1">
        <v>120</v>
      </c>
      <c r="Z10" s="1">
        <v>121</v>
      </c>
      <c r="AA10" s="1">
        <f>VLOOKUP(C10,'[5]xx1'!$D$6:$T$860,17,0)</f>
        <v>128</v>
      </c>
      <c r="AB10" s="1">
        <f>VLOOKUP(C10,'[5]xx1'!$D$6:$V$860,19,0)</f>
        <v>227</v>
      </c>
      <c r="AC10" s="1">
        <f>VLOOKUP(C10,'[6]xx1'!$D$15:$T$873,17,0)</f>
        <v>137</v>
      </c>
      <c r="AD10" s="1">
        <f>VLOOKUP(C10,'[6]xx1'!$D$15:$V$873,19,0)</f>
        <v>133</v>
      </c>
      <c r="AE10" s="1">
        <f>VLOOKUP(C10,'[7]xx1'!$D$8:$V$885,19,0)</f>
        <v>131</v>
      </c>
      <c r="AF10" s="1">
        <f>VLOOKUP(C10,'[7]xx1'!$D$8:$X$885,21,0)</f>
        <v>175</v>
      </c>
      <c r="AG10" s="1">
        <f>VLOOKUP(C10,'[8]xx1'!$D$19:$P$870,13,0)</f>
        <v>137</v>
      </c>
      <c r="AH10" s="1">
        <f>VLOOKUP(C10,'[8]xx1'!$D$19:$R$870,15,0)</f>
        <v>32</v>
      </c>
      <c r="AI10" s="1">
        <v>124</v>
      </c>
      <c r="AJ10" s="1">
        <v>48</v>
      </c>
      <c r="AK10" s="1">
        <f>VLOOKUP(C10,'[5]xx1'!$D$6:$Z$860,23,0)</f>
        <v>136</v>
      </c>
      <c r="AL10" s="1">
        <f>VLOOKUP(C10,'[5]xx1'!$D$6:$AB$860,25,0)</f>
        <v>63</v>
      </c>
      <c r="AM10" s="1">
        <f>VLOOKUP(C10,'[6]xx1'!$D$15:$Z$873,23,0)</f>
        <v>128.5</v>
      </c>
      <c r="AN10" s="1">
        <f>VLOOKUP(C10,'[6]xx1'!$D$15:$AB$873,25,0)</f>
        <v>104</v>
      </c>
      <c r="AO10" s="1">
        <f>VLOOKUP(C10,'[7]xx1'!$D$8:$AB$885,25,0)</f>
        <v>138</v>
      </c>
      <c r="AP10" s="1">
        <f>VLOOKUP(C10,'[7]xx1'!$D$8:$AD$885,27,0)</f>
        <v>50</v>
      </c>
      <c r="AQ10" s="1">
        <f>VLOOKUP(C10,'[8]xx1'!$D$19:$S$870,16,0)</f>
        <v>140</v>
      </c>
      <c r="AR10" s="1">
        <f>VLOOKUP(C10,'[8]xx1'!$D$19:$U$870,18,0)</f>
        <v>96</v>
      </c>
      <c r="AS10" s="1">
        <v>85</v>
      </c>
      <c r="AT10" s="1">
        <v>213</v>
      </c>
    </row>
    <row r="11" s="1" customFormat="1" spans="1:46">
      <c r="A11" s="3">
        <v>7138</v>
      </c>
      <c r="B11" s="1">
        <v>8</v>
      </c>
      <c r="C11" s="1" t="s">
        <v>65</v>
      </c>
      <c r="E11" s="1">
        <v>437.5</v>
      </c>
      <c r="F11" s="1">
        <v>79</v>
      </c>
      <c r="G11" s="1">
        <f>VLOOKUP(C11,'[1]xx1'!$D$6:$F$860,3,0)</f>
        <v>377</v>
      </c>
      <c r="H11" s="1">
        <f>VLOOKUP(C11,'[1]xx1'!$D$6:$J$860,7,0)</f>
        <v>195</v>
      </c>
      <c r="I11" s="1">
        <f>VLOOKUP(C11,'[2]xx1'!$D$15:$F$873,3,0)</f>
        <v>764.5</v>
      </c>
      <c r="J11" s="1">
        <f>VLOOKUP(C11,'[2]xx1'!$D$15:$J$873,7,0)</f>
        <v>20</v>
      </c>
      <c r="K11" s="1">
        <f>VLOOKUP(C11,'[3]xx1'!$D$8:$F$885,3,0)</f>
        <v>387</v>
      </c>
      <c r="L11" s="1">
        <f>VLOOKUP(C11,'[3]xx1'!$D$8:$J$885,7,0)</f>
        <v>82</v>
      </c>
      <c r="M11" s="1">
        <f>VLOOKUP(C11,'[4]xx1'!$D$19:$F$870,3,0)</f>
        <v>756.5</v>
      </c>
      <c r="N11" s="1">
        <f>VLOOKUP(C11,'[4]xx1'!$D$19:$J$870,7,0)</f>
        <v>37</v>
      </c>
      <c r="O11" s="1">
        <v>115.5</v>
      </c>
      <c r="P11" s="1">
        <v>88</v>
      </c>
      <c r="Q11" s="1">
        <f>VLOOKUP(C11,'[5]xx1'!$D$6:$P$860,13,0)</f>
        <v>112</v>
      </c>
      <c r="R11" s="1">
        <f>VLOOKUP(C11,'[5]xx1'!$D$6:$R$860,15,0)</f>
        <v>464</v>
      </c>
      <c r="S11" s="1">
        <f>VLOOKUP(C11,'[6]xx1'!$D$15:$P$873,13,0)</f>
        <v>127</v>
      </c>
      <c r="T11" s="1">
        <f>VLOOKUP(C11,'[6]xx1'!$D$15:$R$873,15,0)</f>
        <v>45</v>
      </c>
      <c r="U11" s="1">
        <f>VLOOKUP(C11,'[7]xx1'!$D$8:$P$885,13,0)</f>
        <v>111</v>
      </c>
      <c r="V11" s="1">
        <f>VLOOKUP(C11,'[7]xx1'!$D$8:$R$885,15,0)</f>
        <v>321</v>
      </c>
      <c r="W11" s="1">
        <f>VLOOKUP(C11,'[8]xx1'!$D$19:$M$870,10,0)</f>
        <v>114</v>
      </c>
      <c r="X11" s="1">
        <f>VLOOKUP(C11,'[8]xx1'!$D$19:$O$870,12,0)</f>
        <v>213</v>
      </c>
      <c r="Y11" s="1">
        <v>136</v>
      </c>
      <c r="Z11" s="1">
        <v>33</v>
      </c>
      <c r="AA11" s="1">
        <f>VLOOKUP(C11,'[5]xx1'!$D$6:$T$860,17,0)</f>
        <v>144</v>
      </c>
      <c r="AB11" s="1">
        <f>VLOOKUP(C11,'[5]xx1'!$D$6:$V$860,19,0)</f>
        <v>16</v>
      </c>
      <c r="AC11" s="1">
        <f>VLOOKUP(C11,'[6]xx1'!$D$15:$T$873,17,0)</f>
        <v>142</v>
      </c>
      <c r="AD11" s="1">
        <f>VLOOKUP(C11,'[6]xx1'!$D$15:$V$873,19,0)</f>
        <v>50</v>
      </c>
      <c r="AE11" s="1">
        <f>VLOOKUP(C11,'[7]xx1'!$D$8:$V$885,19,0)</f>
        <v>150</v>
      </c>
      <c r="AF11" s="1">
        <f>VLOOKUP(C11,'[7]xx1'!$D$8:$X$885,21,0)</f>
        <v>1</v>
      </c>
      <c r="AG11" s="1">
        <f>VLOOKUP(C11,'[8]xx1'!$D$19:$P$870,13,0)</f>
        <v>136</v>
      </c>
      <c r="AH11" s="1">
        <f>VLOOKUP(C11,'[8]xx1'!$D$19:$R$870,15,0)</f>
        <v>35</v>
      </c>
      <c r="AI11" s="1">
        <v>99</v>
      </c>
      <c r="AJ11" s="1">
        <v>247</v>
      </c>
      <c r="AK11" s="1">
        <f>VLOOKUP(C11,'[5]xx1'!$D$6:$Z$860,23,0)</f>
        <v>121</v>
      </c>
      <c r="AL11" s="1">
        <f>VLOOKUP(C11,'[5]xx1'!$D$6:$AB$860,25,0)</f>
        <v>343</v>
      </c>
      <c r="AM11" s="1">
        <f>VLOOKUP(C11,'[6]xx1'!$D$15:$Z$873,23,0)</f>
        <v>124.5</v>
      </c>
      <c r="AN11" s="1">
        <f>VLOOKUP(C11,'[6]xx1'!$D$15:$AB$873,25,0)</f>
        <v>144</v>
      </c>
      <c r="AO11" s="1">
        <f>VLOOKUP(C11,'[7]xx1'!$D$8:$AB$885,25,0)</f>
        <v>126</v>
      </c>
      <c r="AP11" s="1">
        <f>VLOOKUP(C11,'[7]xx1'!$D$8:$AD$885,27,0)</f>
        <v>205</v>
      </c>
      <c r="AQ11" s="1">
        <f>VLOOKUP(C11,'[8]xx1'!$D$19:$S$870,16,0)</f>
        <v>131.5</v>
      </c>
      <c r="AR11" s="1">
        <f>VLOOKUP(C11,'[8]xx1'!$D$19:$U$870,18,0)</f>
        <v>237</v>
      </c>
      <c r="AS11" s="1">
        <v>87</v>
      </c>
      <c r="AT11" s="1">
        <v>163</v>
      </c>
    </row>
    <row r="12" s="1" customFormat="1" spans="1:46">
      <c r="A12" s="3">
        <v>5121</v>
      </c>
      <c r="B12" s="1">
        <v>9</v>
      </c>
      <c r="C12" s="1" t="s">
        <v>66</v>
      </c>
      <c r="E12" s="1">
        <v>435</v>
      </c>
      <c r="F12" s="1">
        <v>85</v>
      </c>
      <c r="G12" s="1">
        <f>VLOOKUP(C12,'[1]xx1'!$D$6:$F$860,3,0)</f>
        <v>399.5</v>
      </c>
      <c r="H12" s="1">
        <f>VLOOKUP(C12,'[1]xx1'!$D$6:$J$860,7,0)</f>
        <v>39</v>
      </c>
      <c r="I12" s="1">
        <f>VLOOKUP(C12,'[2]xx1'!$D$15:$F$873,3,0)</f>
        <v>702.5</v>
      </c>
      <c r="J12" s="1">
        <f>VLOOKUP(C12,'[2]xx1'!$D$15:$J$873,7,0)</f>
        <v>120</v>
      </c>
      <c r="K12" s="1">
        <f>VLOOKUP(C12,'[3]xx1'!$D$8:$F$885,3,0)</f>
        <v>357.5</v>
      </c>
      <c r="L12" s="1">
        <f>VLOOKUP(C12,'[3]xx1'!$D$8:$J$885,7,0)</f>
        <v>257</v>
      </c>
      <c r="M12" s="1">
        <f>VLOOKUP(C12,'[4]xx1'!$D$19:$F$870,3,0)</f>
        <v>712</v>
      </c>
      <c r="N12" s="1">
        <f>VLOOKUP(C12,'[4]xx1'!$D$19:$J$870,7,0)</f>
        <v>137</v>
      </c>
      <c r="O12" s="1">
        <v>118</v>
      </c>
      <c r="P12" s="1">
        <v>45</v>
      </c>
      <c r="Q12" s="1">
        <f>VLOOKUP(C12,'[5]xx1'!$D$6:$P$860,13,0)</f>
        <v>126</v>
      </c>
      <c r="R12" s="1">
        <f>VLOOKUP(C12,'[5]xx1'!$D$6:$R$860,15,0)</f>
        <v>72</v>
      </c>
      <c r="S12" s="1">
        <f>VLOOKUP(C12,'[6]xx1'!$D$15:$P$873,13,0)</f>
        <v>121</v>
      </c>
      <c r="T12" s="1">
        <f>VLOOKUP(C12,'[6]xx1'!$D$15:$R$873,15,0)</f>
        <v>162</v>
      </c>
      <c r="U12" s="1">
        <f>VLOOKUP(C12,'[7]xx1'!$D$8:$P$885,13,0)</f>
        <v>110.5</v>
      </c>
      <c r="V12" s="1">
        <f>VLOOKUP(C12,'[7]xx1'!$D$8:$R$885,15,0)</f>
        <v>337</v>
      </c>
      <c r="W12" s="1">
        <f>VLOOKUP(C12,'[8]xx1'!$D$19:$M$870,10,0)</f>
        <v>119</v>
      </c>
      <c r="X12" s="1">
        <f>VLOOKUP(C12,'[8]xx1'!$D$19:$O$870,12,0)</f>
        <v>86</v>
      </c>
      <c r="Y12" s="1">
        <v>114</v>
      </c>
      <c r="Z12" s="1">
        <v>163</v>
      </c>
      <c r="AA12" s="1">
        <f>VLOOKUP(C12,'[5]xx1'!$D$6:$T$860,17,0)</f>
        <v>139</v>
      </c>
      <c r="AB12" s="1">
        <f>VLOOKUP(C12,'[5]xx1'!$D$6:$V$860,19,0)</f>
        <v>55</v>
      </c>
      <c r="AC12" s="1">
        <f>VLOOKUP(C12,'[6]xx1'!$D$15:$T$873,17,0)</f>
        <v>141</v>
      </c>
      <c r="AD12" s="1">
        <f>VLOOKUP(C12,'[6]xx1'!$D$15:$V$873,19,0)</f>
        <v>62</v>
      </c>
      <c r="AE12" s="1">
        <f>VLOOKUP(C12,'[7]xx1'!$D$8:$V$885,19,0)</f>
        <v>118</v>
      </c>
      <c r="AF12" s="1">
        <f>VLOOKUP(C12,'[7]xx1'!$D$8:$X$885,21,0)</f>
        <v>334</v>
      </c>
      <c r="AG12" s="1">
        <f>VLOOKUP(C12,'[8]xx1'!$D$19:$P$870,13,0)</f>
        <v>108</v>
      </c>
      <c r="AH12" s="1">
        <f>VLOOKUP(C12,'[8]xx1'!$D$19:$R$870,15,0)</f>
        <v>273</v>
      </c>
      <c r="AI12" s="1">
        <v>114</v>
      </c>
      <c r="AJ12" s="1">
        <v>117</v>
      </c>
      <c r="AK12" s="1">
        <f>VLOOKUP(C12,'[5]xx1'!$D$6:$Z$860,23,0)</f>
        <v>134.5</v>
      </c>
      <c r="AL12" s="1">
        <f>VLOOKUP(C12,'[5]xx1'!$D$6:$AB$860,25,0)</f>
        <v>89</v>
      </c>
      <c r="AM12" s="1">
        <f>VLOOKUP(C12,'[6]xx1'!$D$15:$Z$873,23,0)</f>
        <v>125.5</v>
      </c>
      <c r="AN12" s="1">
        <f>VLOOKUP(C12,'[6]xx1'!$D$15:$AB$873,25,0)</f>
        <v>137</v>
      </c>
      <c r="AO12" s="1">
        <f>VLOOKUP(C12,'[7]xx1'!$D$8:$AB$885,25,0)</f>
        <v>129</v>
      </c>
      <c r="AP12" s="1">
        <f>VLOOKUP(C12,'[7]xx1'!$D$8:$AD$885,27,0)</f>
        <v>172</v>
      </c>
      <c r="AQ12" s="1">
        <f>VLOOKUP(C12,'[8]xx1'!$D$19:$S$870,16,0)</f>
        <v>140</v>
      </c>
      <c r="AR12" s="1">
        <f>VLOOKUP(C12,'[8]xx1'!$D$19:$U$870,18,0)</f>
        <v>96</v>
      </c>
      <c r="AS12" s="1">
        <v>89</v>
      </c>
      <c r="AT12" s="1">
        <v>104</v>
      </c>
    </row>
    <row r="13" s="1" customFormat="1" spans="1:46">
      <c r="A13" s="3">
        <v>5424</v>
      </c>
      <c r="B13" s="1">
        <v>10</v>
      </c>
      <c r="C13" s="1" t="s">
        <v>67</v>
      </c>
      <c r="E13" s="1">
        <v>434.5</v>
      </c>
      <c r="F13" s="1">
        <v>86</v>
      </c>
      <c r="G13" s="1">
        <f>VLOOKUP(C13,'[1]xx1'!$D$6:$F$860,3,0)</f>
        <v>394</v>
      </c>
      <c r="H13" s="1">
        <f>VLOOKUP(C13,'[1]xx1'!$D$6:$J$860,7,0)</f>
        <v>69</v>
      </c>
      <c r="I13" s="1">
        <f>VLOOKUP(C13,'[2]xx1'!$D$15:$F$873,3,0)</f>
        <v>673.5</v>
      </c>
      <c r="J13" s="1">
        <f>VLOOKUP(C13,'[2]xx1'!$D$15:$J$873,7,0)</f>
        <v>198</v>
      </c>
      <c r="K13" s="1">
        <f>VLOOKUP(C13,'[3]xx1'!$D$8:$F$885,3,0)</f>
        <v>389</v>
      </c>
      <c r="L13" s="1">
        <f>VLOOKUP(C13,'[3]xx1'!$D$8:$J$885,7,0)</f>
        <v>70</v>
      </c>
      <c r="M13" s="1">
        <f>VLOOKUP(C13,'[4]xx1'!$D$19:$F$870,3,0)</f>
        <v>720.5</v>
      </c>
      <c r="N13" s="1">
        <f>VLOOKUP(C13,'[4]xx1'!$D$19:$J$870,7,0)</f>
        <v>115</v>
      </c>
      <c r="O13" s="1">
        <v>111.5</v>
      </c>
      <c r="P13" s="1">
        <v>168</v>
      </c>
      <c r="Q13" s="1">
        <f>VLOOKUP(C13,'[5]xx1'!$D$6:$P$860,13,0)</f>
        <v>125</v>
      </c>
      <c r="R13" s="1">
        <f>VLOOKUP(C13,'[5]xx1'!$D$6:$R$860,15,0)</f>
        <v>93</v>
      </c>
      <c r="S13" s="1">
        <f>VLOOKUP(C13,'[6]xx1'!$D$15:$P$873,13,0)</f>
        <v>122</v>
      </c>
      <c r="T13" s="1">
        <f>VLOOKUP(C13,'[6]xx1'!$D$15:$R$873,15,0)</f>
        <v>139</v>
      </c>
      <c r="U13" s="1">
        <f>VLOOKUP(C13,'[7]xx1'!$D$8:$P$885,13,0)</f>
        <v>120</v>
      </c>
      <c r="V13" s="1">
        <f>VLOOKUP(C13,'[7]xx1'!$D$8:$R$885,15,0)</f>
        <v>95</v>
      </c>
      <c r="W13" s="1">
        <f>VLOOKUP(C13,'[8]xx1'!$D$19:$M$870,10,0)</f>
        <v>126</v>
      </c>
      <c r="X13" s="1">
        <f>VLOOKUP(C13,'[8]xx1'!$D$19:$O$870,12,0)</f>
        <v>15</v>
      </c>
      <c r="Y13" s="1">
        <v>113</v>
      </c>
      <c r="Z13" s="1">
        <v>172</v>
      </c>
      <c r="AA13" s="1">
        <f>VLOOKUP(C13,'[5]xx1'!$D$6:$T$860,17,0)</f>
        <v>136</v>
      </c>
      <c r="AB13" s="1">
        <f>VLOOKUP(C13,'[5]xx1'!$D$6:$V$860,19,0)</f>
        <v>94</v>
      </c>
      <c r="AC13" s="1">
        <f>VLOOKUP(C13,'[6]xx1'!$D$15:$T$873,17,0)</f>
        <v>136</v>
      </c>
      <c r="AD13" s="1">
        <f>VLOOKUP(C13,'[6]xx1'!$D$15:$V$873,19,0)</f>
        <v>152</v>
      </c>
      <c r="AE13" s="1">
        <f>VLOOKUP(C13,'[7]xx1'!$D$8:$V$885,19,0)</f>
        <v>136</v>
      </c>
      <c r="AF13" s="1">
        <f>VLOOKUP(C13,'[7]xx1'!$D$8:$X$885,21,0)</f>
        <v>117</v>
      </c>
      <c r="AG13" s="1">
        <f>VLOOKUP(C13,'[8]xx1'!$D$19:$P$870,13,0)</f>
        <v>123</v>
      </c>
      <c r="AH13" s="1">
        <f>VLOOKUP(C13,'[8]xx1'!$D$19:$R$870,15,0)</f>
        <v>131</v>
      </c>
      <c r="AI13" s="1">
        <v>117</v>
      </c>
      <c r="AJ13" s="1">
        <v>97</v>
      </c>
      <c r="AK13" s="1">
        <f>VLOOKUP(C13,'[5]xx1'!$D$6:$Z$860,23,0)</f>
        <v>133</v>
      </c>
      <c r="AL13" s="1">
        <f>VLOOKUP(C13,'[5]xx1'!$D$6:$AB$860,25,0)</f>
        <v>123</v>
      </c>
      <c r="AM13" s="1">
        <f>VLOOKUP(C13,'[6]xx1'!$D$15:$Z$873,23,0)</f>
        <v>109.5</v>
      </c>
      <c r="AN13" s="1">
        <f>VLOOKUP(C13,'[6]xx1'!$D$15:$AB$873,25,0)</f>
        <v>317</v>
      </c>
      <c r="AO13" s="1">
        <f>VLOOKUP(C13,'[7]xx1'!$D$8:$AB$885,25,0)</f>
        <v>133</v>
      </c>
      <c r="AP13" s="1">
        <f>VLOOKUP(C13,'[7]xx1'!$D$8:$AD$885,27,0)</f>
        <v>113</v>
      </c>
      <c r="AQ13" s="1">
        <f>VLOOKUP(C13,'[8]xx1'!$D$19:$S$870,16,0)</f>
        <v>137.5</v>
      </c>
      <c r="AR13" s="1">
        <f>VLOOKUP(C13,'[8]xx1'!$D$19:$U$870,18,0)</f>
        <v>134</v>
      </c>
      <c r="AS13" s="1">
        <v>93</v>
      </c>
      <c r="AT13" s="1">
        <v>35</v>
      </c>
    </row>
    <row r="14" s="1" customFormat="1" spans="1:46">
      <c r="A14" s="3" t="s">
        <v>68</v>
      </c>
      <c r="B14" s="1">
        <v>11</v>
      </c>
      <c r="C14" s="1" t="s">
        <v>69</v>
      </c>
      <c r="E14" s="1">
        <v>434</v>
      </c>
      <c r="F14" s="1">
        <v>89</v>
      </c>
      <c r="G14" s="1">
        <f>VLOOKUP(C14,'[1]xx1'!$D$6:$F$860,3,0)</f>
        <v>388.5</v>
      </c>
      <c r="H14" s="1">
        <f>VLOOKUP(C14,'[1]xx1'!$D$6:$J$860,7,0)</f>
        <v>108</v>
      </c>
      <c r="I14" s="1">
        <f>VLOOKUP(C14,'[2]xx1'!$D$15:$F$873,3,0)</f>
        <v>699.5</v>
      </c>
      <c r="J14" s="1">
        <f>VLOOKUP(C14,'[2]xx1'!$D$15:$J$873,7,0)</f>
        <v>133</v>
      </c>
      <c r="K14" s="1">
        <f>VLOOKUP(C14,'[3]xx1'!$D$8:$F$885,3,0)</f>
        <v>399.5</v>
      </c>
      <c r="L14" s="1">
        <f>VLOOKUP(C14,'[3]xx1'!$D$8:$J$885,7,0)</f>
        <v>33</v>
      </c>
      <c r="M14" s="1">
        <f>VLOOKUP(C14,'[4]xx1'!$D$19:$F$870,3,0)</f>
        <v>681.5</v>
      </c>
      <c r="N14" s="1">
        <f>VLOOKUP(C14,'[4]xx1'!$D$19:$J$870,7,0)</f>
        <v>224</v>
      </c>
      <c r="O14" s="1">
        <v>115</v>
      </c>
      <c r="P14" s="1">
        <v>95</v>
      </c>
      <c r="Q14" s="1">
        <f>VLOOKUP(C14,'[5]xx1'!$D$6:$P$860,13,0)</f>
        <v>112.5</v>
      </c>
      <c r="R14" s="1">
        <f>VLOOKUP(C14,'[5]xx1'!$D$6:$R$860,15,0)</f>
        <v>451</v>
      </c>
      <c r="S14" s="1">
        <f>VLOOKUP(C14,'[6]xx1'!$D$15:$P$873,13,0)</f>
        <v>130</v>
      </c>
      <c r="T14" s="1">
        <f>VLOOKUP(C14,'[6]xx1'!$D$15:$R$873,15,0)</f>
        <v>22</v>
      </c>
      <c r="U14" s="1">
        <f>VLOOKUP(C14,'[7]xx1'!$D$8:$P$885,13,0)</f>
        <v>117.5</v>
      </c>
      <c r="V14" s="1">
        <f>VLOOKUP(C14,'[7]xx1'!$D$8:$R$885,15,0)</f>
        <v>145</v>
      </c>
      <c r="W14" s="1">
        <f>VLOOKUP(C14,'[8]xx1'!$D$19:$M$870,10,0)</f>
        <v>113</v>
      </c>
      <c r="X14" s="1">
        <f>VLOOKUP(C14,'[8]xx1'!$D$19:$O$870,12,0)</f>
        <v>244</v>
      </c>
      <c r="Y14" s="1">
        <v>117</v>
      </c>
      <c r="Z14" s="1">
        <v>141</v>
      </c>
      <c r="AA14" s="1">
        <f>VLOOKUP(C14,'[5]xx1'!$D$6:$T$860,17,0)</f>
        <v>134</v>
      </c>
      <c r="AB14" s="1">
        <f>VLOOKUP(C14,'[5]xx1'!$D$6:$V$860,19,0)</f>
        <v>136</v>
      </c>
      <c r="AC14" s="1">
        <f>VLOOKUP(C14,'[6]xx1'!$D$15:$T$873,17,0)</f>
        <v>140</v>
      </c>
      <c r="AD14" s="1">
        <f>VLOOKUP(C14,'[6]xx1'!$D$15:$V$873,19,0)</f>
        <v>83</v>
      </c>
      <c r="AE14" s="1">
        <f>VLOOKUP(C14,'[7]xx1'!$D$8:$V$885,19,0)</f>
        <v>137</v>
      </c>
      <c r="AF14" s="1">
        <f>VLOOKUP(C14,'[7]xx1'!$D$8:$X$885,21,0)</f>
        <v>105</v>
      </c>
      <c r="AG14" s="1">
        <f>VLOOKUP(C14,'[8]xx1'!$D$19:$P$870,13,0)</f>
        <v>114</v>
      </c>
      <c r="AH14" s="1">
        <f>VLOOKUP(C14,'[8]xx1'!$D$19:$R$870,15,0)</f>
        <v>226</v>
      </c>
      <c r="AI14" s="1">
        <v>127</v>
      </c>
      <c r="AJ14" s="1">
        <v>35</v>
      </c>
      <c r="AK14" s="1">
        <f>VLOOKUP(C14,'[5]xx1'!$D$6:$Z$860,23,0)</f>
        <v>142</v>
      </c>
      <c r="AL14" s="1">
        <f>VLOOKUP(C14,'[5]xx1'!$D$6:$AB$860,25,0)</f>
        <v>9</v>
      </c>
      <c r="AM14" s="1">
        <f>VLOOKUP(C14,'[6]xx1'!$D$15:$Z$873,23,0)</f>
        <v>128.5</v>
      </c>
      <c r="AN14" s="1">
        <f>VLOOKUP(C14,'[6]xx1'!$D$15:$AB$873,25,0)</f>
        <v>104</v>
      </c>
      <c r="AO14" s="1">
        <f>VLOOKUP(C14,'[7]xx1'!$D$8:$AB$885,25,0)</f>
        <v>145</v>
      </c>
      <c r="AP14" s="1">
        <f>VLOOKUP(C14,'[7]xx1'!$D$8:$AD$885,27,0)</f>
        <v>7</v>
      </c>
      <c r="AQ14" s="1">
        <f>VLOOKUP(C14,'[8]xx1'!$D$19:$S$870,16,0)</f>
        <v>144.5</v>
      </c>
      <c r="AR14" s="1">
        <f>VLOOKUP(C14,'[8]xx1'!$D$19:$U$870,18,0)</f>
        <v>33</v>
      </c>
      <c r="AS14" s="1">
        <v>75</v>
      </c>
      <c r="AT14" s="1">
        <v>435</v>
      </c>
    </row>
    <row r="15" s="1" customFormat="1" spans="1:46">
      <c r="A15" s="3">
        <v>2753</v>
      </c>
      <c r="B15" s="1">
        <v>12</v>
      </c>
      <c r="C15" s="1" t="s">
        <v>70</v>
      </c>
      <c r="E15" s="1">
        <v>424</v>
      </c>
      <c r="F15" s="1">
        <v>121</v>
      </c>
      <c r="G15" s="1">
        <f>VLOOKUP(C15,'[1]xx1'!$D$6:$F$860,3,0)</f>
        <v>359.5</v>
      </c>
      <c r="H15" s="1">
        <f>VLOOKUP(C15,'[1]xx1'!$D$6:$J$860,7,0)</f>
        <v>325</v>
      </c>
      <c r="I15" s="1">
        <f>VLOOKUP(C15,'[2]xx1'!$D$15:$F$873,3,0)</f>
        <v>690</v>
      </c>
      <c r="J15" s="1">
        <f>VLOOKUP(C15,'[2]xx1'!$D$15:$J$873,7,0)</f>
        <v>158</v>
      </c>
      <c r="K15" s="1">
        <f>VLOOKUP(C15,'[3]xx1'!$D$8:$F$885,3,0)</f>
        <v>353</v>
      </c>
      <c r="L15" s="1">
        <f>VLOOKUP(C15,'[3]xx1'!$D$8:$J$885,7,0)</f>
        <v>289</v>
      </c>
      <c r="M15" s="1">
        <f>VLOOKUP(C15,'[4]xx1'!$D$19:$F$870,3,0)</f>
        <v>682.5</v>
      </c>
      <c r="N15" s="1">
        <f>VLOOKUP(C15,'[4]xx1'!$D$19:$J$870,7,0)</f>
        <v>223</v>
      </c>
      <c r="O15" s="1">
        <v>114</v>
      </c>
      <c r="P15" s="1">
        <v>118</v>
      </c>
      <c r="Q15" s="1">
        <f>VLOOKUP(C15,'[5]xx1'!$D$6:$P$860,13,0)</f>
        <v>113</v>
      </c>
      <c r="R15" s="1">
        <f>VLOOKUP(C15,'[5]xx1'!$D$6:$R$860,15,0)</f>
        <v>434</v>
      </c>
      <c r="S15" s="1">
        <f>VLOOKUP(C15,'[6]xx1'!$D$15:$P$873,13,0)</f>
        <v>121</v>
      </c>
      <c r="T15" s="1">
        <f>VLOOKUP(C15,'[6]xx1'!$D$15:$R$873,15,0)</f>
        <v>162</v>
      </c>
      <c r="U15" s="1">
        <f>VLOOKUP(C15,'[7]xx1'!$D$8:$P$885,13,0)</f>
        <v>111</v>
      </c>
      <c r="V15" s="1">
        <f>VLOOKUP(C15,'[7]xx1'!$D$8:$R$885,15,0)</f>
        <v>321</v>
      </c>
      <c r="W15" s="1">
        <f>VLOOKUP(C15,'[8]xx1'!$D$19:$M$870,10,0)</f>
        <v>107</v>
      </c>
      <c r="X15" s="1">
        <f>VLOOKUP(C15,'[8]xx1'!$D$19:$O$870,12,0)</f>
        <v>425</v>
      </c>
      <c r="Y15" s="1">
        <v>119</v>
      </c>
      <c r="Z15" s="1">
        <v>125</v>
      </c>
      <c r="AA15" s="1">
        <f>VLOOKUP(C15,'[5]xx1'!$D$6:$T$860,17,0)</f>
        <v>123</v>
      </c>
      <c r="AB15" s="1">
        <f>VLOOKUP(C15,'[5]xx1'!$D$6:$V$860,19,0)</f>
        <v>315</v>
      </c>
      <c r="AC15" s="1">
        <f>VLOOKUP(C15,'[6]xx1'!$D$15:$T$873,17,0)</f>
        <v>140</v>
      </c>
      <c r="AD15" s="1">
        <f>VLOOKUP(C15,'[6]xx1'!$D$15:$V$873,19,0)</f>
        <v>83</v>
      </c>
      <c r="AE15" s="1">
        <f>VLOOKUP(C15,'[7]xx1'!$D$8:$V$885,19,0)</f>
        <v>131</v>
      </c>
      <c r="AF15" s="1">
        <f>VLOOKUP(C15,'[7]xx1'!$D$8:$X$885,21,0)</f>
        <v>175</v>
      </c>
      <c r="AG15" s="1">
        <f>VLOOKUP(C15,'[8]xx1'!$D$19:$P$870,13,0)</f>
        <v>112</v>
      </c>
      <c r="AH15" s="1">
        <f>VLOOKUP(C15,'[8]xx1'!$D$19:$R$870,15,0)</f>
        <v>244</v>
      </c>
      <c r="AI15" s="1">
        <v>104</v>
      </c>
      <c r="AJ15" s="1">
        <v>198</v>
      </c>
      <c r="AK15" s="1">
        <f>VLOOKUP(C15,'[5]xx1'!$D$6:$Z$860,23,0)</f>
        <v>123.5</v>
      </c>
      <c r="AL15" s="1">
        <f>VLOOKUP(C15,'[5]xx1'!$D$6:$AB$860,25,0)</f>
        <v>294</v>
      </c>
      <c r="AM15" s="1">
        <f>VLOOKUP(C15,'[6]xx1'!$D$15:$Z$873,23,0)</f>
        <v>121</v>
      </c>
      <c r="AN15" s="1">
        <f>VLOOKUP(C15,'[6]xx1'!$D$15:$AB$873,25,0)</f>
        <v>183</v>
      </c>
      <c r="AO15" s="1">
        <f>VLOOKUP(C15,'[7]xx1'!$D$8:$AB$885,25,0)</f>
        <v>111</v>
      </c>
      <c r="AP15" s="1">
        <f>VLOOKUP(C15,'[7]xx1'!$D$8:$AD$885,27,0)</f>
        <v>424</v>
      </c>
      <c r="AQ15" s="1">
        <f>VLOOKUP(C15,'[8]xx1'!$D$19:$S$870,16,0)</f>
        <v>126</v>
      </c>
      <c r="AR15" s="1">
        <f>VLOOKUP(C15,'[8]xx1'!$D$19:$U$870,18,0)</f>
        <v>307</v>
      </c>
      <c r="AS15" s="1">
        <v>87</v>
      </c>
      <c r="AT15" s="1">
        <v>163</v>
      </c>
    </row>
    <row r="16" s="1" customFormat="1" spans="1:46">
      <c r="A16" s="3" t="s">
        <v>71</v>
      </c>
      <c r="B16" s="1">
        <v>13</v>
      </c>
      <c r="C16" s="1" t="s">
        <v>72</v>
      </c>
      <c r="E16" s="1">
        <v>422</v>
      </c>
      <c r="F16" s="1">
        <v>127</v>
      </c>
      <c r="G16" s="1">
        <f>VLOOKUP(C16,'[1]xx1'!$D$6:$F$860,3,0)</f>
        <v>366.5</v>
      </c>
      <c r="H16" s="1">
        <f>VLOOKUP(C16,'[1]xx1'!$D$6:$J$860,7,0)</f>
        <v>276</v>
      </c>
      <c r="I16" s="1">
        <f>VLOOKUP(C16,'[2]xx1'!$D$15:$F$873,3,0)</f>
        <v>663.5</v>
      </c>
      <c r="J16" s="1">
        <f>VLOOKUP(C16,'[2]xx1'!$D$15:$J$873,7,0)</f>
        <v>224</v>
      </c>
      <c r="K16" s="1">
        <f>VLOOKUP(C16,'[3]xx1'!$D$8:$F$885,3,0)</f>
        <v>349</v>
      </c>
      <c r="L16" s="1">
        <f>VLOOKUP(C16,'[3]xx1'!$D$8:$J$885,7,0)</f>
        <v>313</v>
      </c>
      <c r="M16" s="1">
        <f>VLOOKUP(C16,'[4]xx1'!$D$19:$F$870,3,0)</f>
        <v>671</v>
      </c>
      <c r="N16" s="1">
        <f>VLOOKUP(C16,'[4]xx1'!$D$19:$J$870,7,0)</f>
        <v>254</v>
      </c>
      <c r="O16" s="1">
        <v>113</v>
      </c>
      <c r="P16" s="1">
        <v>135</v>
      </c>
      <c r="Q16" s="1">
        <f>VLOOKUP(C16,'[5]xx1'!$D$6:$P$860,13,0)</f>
        <v>116</v>
      </c>
      <c r="R16" s="1">
        <f>VLOOKUP(C16,'[5]xx1'!$D$6:$R$860,15,0)</f>
        <v>335</v>
      </c>
      <c r="S16" s="1">
        <f>VLOOKUP(C16,'[6]xx1'!$D$15:$P$873,13,0)</f>
        <v>107</v>
      </c>
      <c r="T16" s="1">
        <f>VLOOKUP(C16,'[6]xx1'!$D$15:$R$873,15,0)</f>
        <v>533</v>
      </c>
      <c r="U16" s="1">
        <f>VLOOKUP(C16,'[7]xx1'!$D$8:$P$885,13,0)</f>
        <v>107</v>
      </c>
      <c r="V16" s="1">
        <f>VLOOKUP(C16,'[7]xx1'!$D$8:$R$885,15,0)</f>
        <v>439</v>
      </c>
      <c r="W16" s="1">
        <f>VLOOKUP(C16,'[8]xx1'!$D$19:$M$870,10,0)</f>
        <v>111</v>
      </c>
      <c r="X16" s="1">
        <f>VLOOKUP(C16,'[8]xx1'!$D$19:$O$870,12,0)</f>
        <v>307</v>
      </c>
      <c r="Y16" s="1">
        <v>125</v>
      </c>
      <c r="Z16" s="1">
        <v>76</v>
      </c>
      <c r="AA16" s="1">
        <f>VLOOKUP(C16,'[5]xx1'!$D$6:$T$860,17,0)</f>
        <v>125</v>
      </c>
      <c r="AB16" s="1">
        <f>VLOOKUP(C16,'[5]xx1'!$D$6:$V$860,19,0)</f>
        <v>281</v>
      </c>
      <c r="AC16" s="1">
        <f>VLOOKUP(C16,'[6]xx1'!$D$15:$T$873,17,0)</f>
        <v>137</v>
      </c>
      <c r="AD16" s="1">
        <f>VLOOKUP(C16,'[6]xx1'!$D$15:$V$873,19,0)</f>
        <v>133</v>
      </c>
      <c r="AE16" s="1">
        <f>VLOOKUP(C16,'[7]xx1'!$D$8:$V$885,19,0)</f>
        <v>131</v>
      </c>
      <c r="AF16" s="1">
        <f>VLOOKUP(C16,'[7]xx1'!$D$8:$X$885,21,0)</f>
        <v>175</v>
      </c>
      <c r="AG16" s="1">
        <f>VLOOKUP(C16,'[8]xx1'!$D$19:$P$870,13,0)</f>
        <v>105</v>
      </c>
      <c r="AH16" s="1">
        <f>VLOOKUP(C16,'[8]xx1'!$D$19:$R$870,15,0)</f>
        <v>306</v>
      </c>
      <c r="AI16" s="1">
        <v>97</v>
      </c>
      <c r="AJ16" s="1">
        <v>262</v>
      </c>
      <c r="AK16" s="1">
        <f>VLOOKUP(C16,'[5]xx1'!$D$6:$Z$860,23,0)</f>
        <v>125.5</v>
      </c>
      <c r="AL16" s="1">
        <f>VLOOKUP(C16,'[5]xx1'!$D$6:$AB$860,25,0)</f>
        <v>258</v>
      </c>
      <c r="AM16" s="1">
        <f>VLOOKUP(C16,'[6]xx1'!$D$15:$Z$873,23,0)</f>
        <v>131.5</v>
      </c>
      <c r="AN16" s="1">
        <f>VLOOKUP(C16,'[6]xx1'!$D$15:$AB$873,25,0)</f>
        <v>71</v>
      </c>
      <c r="AO16" s="1">
        <f>VLOOKUP(C16,'[7]xx1'!$D$8:$AB$885,25,0)</f>
        <v>111</v>
      </c>
      <c r="AP16" s="1">
        <f>VLOOKUP(C16,'[7]xx1'!$D$8:$AD$885,27,0)</f>
        <v>424</v>
      </c>
      <c r="AQ16" s="1">
        <f>VLOOKUP(C16,'[8]xx1'!$D$19:$S$870,16,0)</f>
        <v>134</v>
      </c>
      <c r="AR16" s="1">
        <f>VLOOKUP(C16,'[8]xx1'!$D$19:$U$870,18,0)</f>
        <v>202</v>
      </c>
      <c r="AS16" s="1">
        <v>87</v>
      </c>
      <c r="AT16" s="1">
        <v>163</v>
      </c>
    </row>
    <row r="17" s="1" customFormat="1" spans="1:46">
      <c r="A17" s="3">
        <v>6178</v>
      </c>
      <c r="B17" s="1">
        <v>14</v>
      </c>
      <c r="C17" s="1" t="s">
        <v>73</v>
      </c>
      <c r="E17" s="1">
        <v>421.5</v>
      </c>
      <c r="F17" s="1">
        <v>131</v>
      </c>
      <c r="G17" s="1">
        <f>VLOOKUP(C17,'[1]xx1'!$D$6:$F$860,3,0)</f>
        <v>378</v>
      </c>
      <c r="H17" s="1">
        <f>VLOOKUP(C17,'[1]xx1'!$D$6:$J$860,7,0)</f>
        <v>187</v>
      </c>
      <c r="I17" s="1">
        <f>VLOOKUP(C17,'[2]xx1'!$D$15:$F$873,3,0)</f>
        <v>735</v>
      </c>
      <c r="J17" s="1">
        <f>VLOOKUP(C17,'[2]xx1'!$D$15:$J$873,7,0)</f>
        <v>60</v>
      </c>
      <c r="K17" s="1">
        <f>VLOOKUP(C17,'[3]xx1'!$D$8:$F$885,3,0)</f>
        <v>381</v>
      </c>
      <c r="L17" s="1">
        <f>VLOOKUP(C17,'[3]xx1'!$D$8:$J$885,7,0)</f>
        <v>110</v>
      </c>
      <c r="M17" s="1">
        <f>VLOOKUP(C17,'[4]xx1'!$D$19:$F$870,3,0)</f>
        <v>741.5</v>
      </c>
      <c r="N17" s="1">
        <f>VLOOKUP(C17,'[4]xx1'!$D$19:$J$870,7,0)</f>
        <v>60</v>
      </c>
      <c r="O17" s="1">
        <v>110.5</v>
      </c>
      <c r="P17" s="1">
        <v>197</v>
      </c>
      <c r="Q17" s="1">
        <f>VLOOKUP(C17,'[5]xx1'!$D$6:$P$860,13,0)</f>
        <v>118</v>
      </c>
      <c r="R17" s="1">
        <f>VLOOKUP(C17,'[5]xx1'!$D$6:$R$860,15,0)</f>
        <v>265</v>
      </c>
      <c r="S17" s="1">
        <f>VLOOKUP(C17,'[6]xx1'!$D$15:$P$873,13,0)</f>
        <v>122</v>
      </c>
      <c r="T17" s="1">
        <f>VLOOKUP(C17,'[6]xx1'!$D$15:$R$873,15,0)</f>
        <v>139</v>
      </c>
      <c r="U17" s="1">
        <f>VLOOKUP(C17,'[7]xx1'!$D$8:$P$885,13,0)</f>
        <v>112.5</v>
      </c>
      <c r="V17" s="1">
        <f>VLOOKUP(C17,'[7]xx1'!$D$8:$R$885,15,0)</f>
        <v>271</v>
      </c>
      <c r="W17" s="1">
        <f>VLOOKUP(C17,'[8]xx1'!$D$19:$M$870,10,0)</f>
        <v>111</v>
      </c>
      <c r="X17" s="1">
        <f>VLOOKUP(C17,'[8]xx1'!$D$19:$O$870,12,0)</f>
        <v>307</v>
      </c>
      <c r="Y17" s="1">
        <v>123</v>
      </c>
      <c r="Z17" s="1">
        <v>87</v>
      </c>
      <c r="AA17" s="1">
        <f>VLOOKUP(C17,'[5]xx1'!$D$6:$T$860,17,0)</f>
        <v>138</v>
      </c>
      <c r="AB17" s="1">
        <f>VLOOKUP(C17,'[5]xx1'!$D$6:$V$860,19,0)</f>
        <v>68</v>
      </c>
      <c r="AC17" s="1">
        <f>VLOOKUP(C17,'[6]xx1'!$D$15:$T$873,17,0)</f>
        <v>144</v>
      </c>
      <c r="AD17" s="1">
        <f>VLOOKUP(C17,'[6]xx1'!$D$15:$V$873,19,0)</f>
        <v>29</v>
      </c>
      <c r="AE17" s="1">
        <f>VLOOKUP(C17,'[7]xx1'!$D$8:$V$885,19,0)</f>
        <v>142</v>
      </c>
      <c r="AF17" s="1">
        <f>VLOOKUP(C17,'[7]xx1'!$D$8:$X$885,21,0)</f>
        <v>51</v>
      </c>
      <c r="AG17" s="1">
        <f>VLOOKUP(C17,'[8]xx1'!$D$19:$P$870,13,0)</f>
        <v>122</v>
      </c>
      <c r="AH17" s="1">
        <f>VLOOKUP(C17,'[8]xx1'!$D$19:$R$870,15,0)</f>
        <v>150</v>
      </c>
      <c r="AI17" s="1">
        <v>101</v>
      </c>
      <c r="AJ17" s="1">
        <v>224</v>
      </c>
      <c r="AK17" s="1">
        <f>VLOOKUP(C17,'[5]xx1'!$D$6:$Z$860,23,0)</f>
        <v>122</v>
      </c>
      <c r="AL17" s="1">
        <f>VLOOKUP(C17,'[5]xx1'!$D$6:$AB$860,25,0)</f>
        <v>323</v>
      </c>
      <c r="AM17" s="1">
        <f>VLOOKUP(C17,'[6]xx1'!$D$15:$Z$873,23,0)</f>
        <v>107</v>
      </c>
      <c r="AN17" s="1">
        <f>VLOOKUP(C17,'[6]xx1'!$D$15:$AB$873,25,0)</f>
        <v>353</v>
      </c>
      <c r="AO17" s="1">
        <f>VLOOKUP(C17,'[7]xx1'!$D$8:$AB$885,25,0)</f>
        <v>126.5</v>
      </c>
      <c r="AP17" s="1">
        <f>VLOOKUP(C17,'[7]xx1'!$D$8:$AD$885,27,0)</f>
        <v>199</v>
      </c>
      <c r="AQ17" s="1">
        <f>VLOOKUP(C17,'[8]xx1'!$D$19:$S$870,16,0)</f>
        <v>136.5</v>
      </c>
      <c r="AR17" s="1">
        <f>VLOOKUP(C17,'[8]xx1'!$D$19:$U$870,18,0)</f>
        <v>156</v>
      </c>
      <c r="AS17" s="1">
        <v>87</v>
      </c>
      <c r="AT17" s="1">
        <v>163</v>
      </c>
    </row>
    <row r="18" s="1" customFormat="1" spans="1:46">
      <c r="A18" s="3" t="s">
        <v>74</v>
      </c>
      <c r="B18" s="1">
        <v>15</v>
      </c>
      <c r="C18" s="1" t="s">
        <v>75</v>
      </c>
      <c r="E18" s="1">
        <v>419.5</v>
      </c>
      <c r="F18" s="1">
        <v>132</v>
      </c>
      <c r="G18" s="1">
        <f>VLOOKUP(C18,'[1]xx1'!$D$6:$F$860,3,0)</f>
        <v>379</v>
      </c>
      <c r="H18" s="1">
        <f>VLOOKUP(C18,'[1]xx1'!$D$6:$J$860,7,0)</f>
        <v>178</v>
      </c>
      <c r="I18" s="1">
        <f>VLOOKUP(C18,'[2]xx1'!$D$15:$F$873,3,0)</f>
        <v>706.5</v>
      </c>
      <c r="J18" s="1">
        <f>VLOOKUP(C18,'[2]xx1'!$D$15:$J$873,7,0)</f>
        <v>115</v>
      </c>
      <c r="K18" s="1">
        <f>VLOOKUP(C18,'[3]xx1'!$D$8:$F$885,3,0)</f>
        <v>352.5</v>
      </c>
      <c r="L18" s="1">
        <f>VLOOKUP(C18,'[3]xx1'!$D$8:$J$885,7,0)</f>
        <v>291</v>
      </c>
      <c r="M18" s="1">
        <f>VLOOKUP(C18,'[4]xx1'!$D$19:$F$870,3,0)</f>
        <v>654</v>
      </c>
      <c r="N18" s="1">
        <f>VLOOKUP(C18,'[4]xx1'!$D$19:$J$870,7,0)</f>
        <v>307</v>
      </c>
      <c r="O18" s="1">
        <v>109.5</v>
      </c>
      <c r="P18" s="1">
        <v>237</v>
      </c>
      <c r="Q18" s="1">
        <f>VLOOKUP(C18,'[5]xx1'!$D$6:$P$860,13,0)</f>
        <v>114</v>
      </c>
      <c r="R18" s="1">
        <f>VLOOKUP(C18,'[5]xx1'!$D$6:$R$860,15,0)</f>
        <v>393</v>
      </c>
      <c r="S18" s="1">
        <f>VLOOKUP(C18,'[6]xx1'!$D$15:$P$873,13,0)</f>
        <v>110</v>
      </c>
      <c r="T18" s="1">
        <f>VLOOKUP(C18,'[6]xx1'!$D$15:$R$873,15,0)</f>
        <v>472</v>
      </c>
      <c r="U18" s="1">
        <f>VLOOKUP(C18,'[7]xx1'!$D$8:$P$885,13,0)</f>
        <v>103</v>
      </c>
      <c r="V18" s="1">
        <f>VLOOKUP(C18,'[7]xx1'!$D$8:$R$885,15,0)</f>
        <v>552</v>
      </c>
      <c r="W18" s="1">
        <f>VLOOKUP(C18,'[8]xx1'!$D$19:$M$870,10,0)</f>
        <v>102</v>
      </c>
      <c r="X18" s="1">
        <f>VLOOKUP(C18,'[8]xx1'!$D$19:$O$870,12,0)</f>
        <v>540</v>
      </c>
      <c r="Y18" s="1">
        <v>115</v>
      </c>
      <c r="Z18" s="1">
        <v>156</v>
      </c>
      <c r="AA18" s="1">
        <f>VLOOKUP(C18,'[5]xx1'!$D$6:$T$860,17,0)</f>
        <v>133</v>
      </c>
      <c r="AB18" s="1">
        <f>VLOOKUP(C18,'[5]xx1'!$D$6:$V$860,19,0)</f>
        <v>150</v>
      </c>
      <c r="AC18" s="1">
        <f>VLOOKUP(C18,'[6]xx1'!$D$15:$T$873,17,0)</f>
        <v>144</v>
      </c>
      <c r="AD18" s="1">
        <f>VLOOKUP(C18,'[6]xx1'!$D$15:$V$873,19,0)</f>
        <v>29</v>
      </c>
      <c r="AE18" s="1">
        <f>VLOOKUP(C18,'[7]xx1'!$D$8:$V$885,19,0)</f>
        <v>116</v>
      </c>
      <c r="AF18" s="1">
        <f>VLOOKUP(C18,'[7]xx1'!$D$8:$X$885,21,0)</f>
        <v>363</v>
      </c>
      <c r="AG18" s="1">
        <f>VLOOKUP(C18,'[8]xx1'!$D$19:$P$870,13,0)</f>
        <v>111</v>
      </c>
      <c r="AH18" s="1">
        <f>VLOOKUP(C18,'[8]xx1'!$D$19:$R$870,15,0)</f>
        <v>251</v>
      </c>
      <c r="AI18" s="1">
        <v>101</v>
      </c>
      <c r="AJ18" s="1">
        <v>224</v>
      </c>
      <c r="AK18" s="1">
        <f>VLOOKUP(C18,'[5]xx1'!$D$6:$Z$860,23,0)</f>
        <v>132</v>
      </c>
      <c r="AL18" s="1">
        <f>VLOOKUP(C18,'[5]xx1'!$D$6:$AB$860,25,0)</f>
        <v>137</v>
      </c>
      <c r="AM18" s="1">
        <f>VLOOKUP(C18,'[6]xx1'!$D$15:$Z$873,23,0)</f>
        <v>113.5</v>
      </c>
      <c r="AN18" s="1">
        <f>VLOOKUP(C18,'[6]xx1'!$D$15:$AB$873,25,0)</f>
        <v>266</v>
      </c>
      <c r="AO18" s="1">
        <f>VLOOKUP(C18,'[7]xx1'!$D$8:$AB$885,25,0)</f>
        <v>133.5</v>
      </c>
      <c r="AP18" s="1">
        <f>VLOOKUP(C18,'[7]xx1'!$D$8:$AD$885,27,0)</f>
        <v>104</v>
      </c>
      <c r="AQ18" s="1">
        <f>VLOOKUP(C18,'[8]xx1'!$D$19:$S$870,16,0)</f>
        <v>126</v>
      </c>
      <c r="AR18" s="1">
        <f>VLOOKUP(C18,'[8]xx1'!$D$19:$U$870,18,0)</f>
        <v>307</v>
      </c>
      <c r="AS18" s="1">
        <v>94</v>
      </c>
      <c r="AT18" s="1">
        <v>19</v>
      </c>
    </row>
    <row r="19" s="1" customFormat="1" spans="1:46">
      <c r="A19" s="3">
        <v>1626</v>
      </c>
      <c r="B19" s="1">
        <v>16</v>
      </c>
      <c r="C19" s="1" t="s">
        <v>76</v>
      </c>
      <c r="E19" s="1">
        <v>417.5</v>
      </c>
      <c r="F19" s="1">
        <v>140</v>
      </c>
      <c r="G19" s="1">
        <f>VLOOKUP(C19,'[1]xx1'!$D$6:$F$860,3,0)</f>
        <v>378</v>
      </c>
      <c r="H19" s="1">
        <f>VLOOKUP(C19,'[1]xx1'!$D$6:$J$860,7,0)</f>
        <v>187</v>
      </c>
      <c r="I19" s="1">
        <f>VLOOKUP(C19,'[2]xx1'!$D$15:$F$873,3,0)</f>
        <v>683</v>
      </c>
      <c r="J19" s="1">
        <f>VLOOKUP(C19,'[2]xx1'!$D$15:$J$873,7,0)</f>
        <v>177</v>
      </c>
      <c r="K19" s="1">
        <f>VLOOKUP(C19,'[3]xx1'!$D$8:$F$885,3,0)</f>
        <v>376</v>
      </c>
      <c r="L19" s="1">
        <f>VLOOKUP(C19,'[3]xx1'!$D$8:$J$885,7,0)</f>
        <v>133</v>
      </c>
      <c r="M19" s="1">
        <f>VLOOKUP(C19,'[4]xx1'!$D$19:$F$870,3,0)</f>
        <v>694</v>
      </c>
      <c r="N19" s="1">
        <f>VLOOKUP(C19,'[4]xx1'!$D$19:$J$870,7,0)</f>
        <v>193</v>
      </c>
      <c r="O19" s="1">
        <v>119.5</v>
      </c>
      <c r="P19" s="1">
        <v>33</v>
      </c>
      <c r="Q19" s="1">
        <f>VLOOKUP(C19,'[5]xx1'!$D$6:$P$860,13,0)</f>
        <v>123</v>
      </c>
      <c r="R19" s="1">
        <f>VLOOKUP(C19,'[5]xx1'!$D$6:$R$860,15,0)</f>
        <v>138</v>
      </c>
      <c r="S19" s="1">
        <f>VLOOKUP(C19,'[6]xx1'!$D$15:$P$873,13,0)</f>
        <v>123</v>
      </c>
      <c r="T19" s="1">
        <f>VLOOKUP(C19,'[6]xx1'!$D$15:$R$873,15,0)</f>
        <v>119</v>
      </c>
      <c r="U19" s="1">
        <f>VLOOKUP(C19,'[7]xx1'!$D$8:$P$885,13,0)</f>
        <v>107.5</v>
      </c>
      <c r="V19" s="1">
        <f>VLOOKUP(C19,'[7]xx1'!$D$8:$R$885,15,0)</f>
        <v>421</v>
      </c>
      <c r="W19" s="1">
        <f>VLOOKUP(C19,'[8]xx1'!$D$19:$M$870,10,0)</f>
        <v>113</v>
      </c>
      <c r="X19" s="1">
        <f>VLOOKUP(C19,'[8]xx1'!$D$19:$O$870,12,0)</f>
        <v>244</v>
      </c>
      <c r="Y19" s="1">
        <v>116</v>
      </c>
      <c r="Z19" s="1">
        <v>147</v>
      </c>
      <c r="AA19" s="1">
        <f>VLOOKUP(C19,'[5]xx1'!$D$6:$T$860,17,0)</f>
        <v>132</v>
      </c>
      <c r="AB19" s="1">
        <f>VLOOKUP(C19,'[5]xx1'!$D$6:$V$860,19,0)</f>
        <v>167</v>
      </c>
      <c r="AC19" s="1">
        <f>VLOOKUP(C19,'[6]xx1'!$D$15:$T$873,17,0)</f>
        <v>141</v>
      </c>
      <c r="AD19" s="1">
        <f>VLOOKUP(C19,'[6]xx1'!$D$15:$V$873,19,0)</f>
        <v>62</v>
      </c>
      <c r="AE19" s="1">
        <f>VLOOKUP(C19,'[7]xx1'!$D$8:$V$885,19,0)</f>
        <v>146</v>
      </c>
      <c r="AF19" s="1">
        <f>VLOOKUP(C19,'[7]xx1'!$D$8:$X$885,21,0)</f>
        <v>14</v>
      </c>
      <c r="AG19" s="1">
        <f>VLOOKUP(C19,'[8]xx1'!$D$19:$P$870,13,0)</f>
        <v>125</v>
      </c>
      <c r="AH19" s="1">
        <f>VLOOKUP(C19,'[8]xx1'!$D$19:$R$870,15,0)</f>
        <v>113</v>
      </c>
      <c r="AI19" s="1">
        <v>96</v>
      </c>
      <c r="AJ19" s="1">
        <v>271</v>
      </c>
      <c r="AK19" s="1">
        <f>VLOOKUP(C19,'[5]xx1'!$D$6:$Z$860,23,0)</f>
        <v>123</v>
      </c>
      <c r="AL19" s="1">
        <f>VLOOKUP(C19,'[5]xx1'!$D$6:$AB$860,25,0)</f>
        <v>303</v>
      </c>
      <c r="AM19" s="1">
        <f>VLOOKUP(C19,'[6]xx1'!$D$15:$Z$873,23,0)</f>
        <v>113</v>
      </c>
      <c r="AN19" s="1">
        <f>VLOOKUP(C19,'[6]xx1'!$D$15:$AB$873,25,0)</f>
        <v>275</v>
      </c>
      <c r="AO19" s="1">
        <f>VLOOKUP(C19,'[7]xx1'!$D$8:$AB$885,25,0)</f>
        <v>122.5</v>
      </c>
      <c r="AP19" s="1">
        <f>VLOOKUP(C19,'[7]xx1'!$D$8:$AD$885,27,0)</f>
        <v>253</v>
      </c>
      <c r="AQ19" s="1">
        <f>VLOOKUP(C19,'[8]xx1'!$D$19:$S$870,16,0)</f>
        <v>123.5</v>
      </c>
      <c r="AR19" s="1">
        <f>VLOOKUP(C19,'[8]xx1'!$D$19:$U$870,18,0)</f>
        <v>341</v>
      </c>
      <c r="AS19" s="1">
        <v>86</v>
      </c>
      <c r="AT19" s="1">
        <v>186</v>
      </c>
    </row>
    <row r="20" s="1" customFormat="1" spans="1:46">
      <c r="A20" s="3">
        <v>1342</v>
      </c>
      <c r="B20" s="1">
        <v>17</v>
      </c>
      <c r="C20" s="1" t="s">
        <v>77</v>
      </c>
      <c r="E20" s="1">
        <v>416.5</v>
      </c>
      <c r="F20" s="1">
        <v>143</v>
      </c>
      <c r="G20" s="1">
        <f>VLOOKUP(C20,'[1]xx1'!$D$6:$F$860,3,0)</f>
        <v>375.5</v>
      </c>
      <c r="H20" s="1">
        <f>VLOOKUP(C20,'[1]xx1'!$D$6:$J$860,7,0)</f>
        <v>211</v>
      </c>
      <c r="I20" s="1">
        <f>VLOOKUP(C20,'[2]xx1'!$D$15:$F$873,3,0)</f>
        <v>702</v>
      </c>
      <c r="J20" s="1">
        <f>VLOOKUP(C20,'[2]xx1'!$D$15:$J$873,7,0)</f>
        <v>124</v>
      </c>
      <c r="K20" s="1">
        <f>VLOOKUP(C20,'[3]xx1'!$D$8:$F$885,3,0)</f>
        <v>363</v>
      </c>
      <c r="L20" s="1">
        <f>VLOOKUP(C20,'[3]xx1'!$D$8:$J$885,7,0)</f>
        <v>219</v>
      </c>
      <c r="M20" s="1">
        <f>VLOOKUP(C20,'[4]xx1'!$D$19:$F$870,3,0)</f>
        <v>701</v>
      </c>
      <c r="N20" s="1">
        <f>VLOOKUP(C20,'[4]xx1'!$D$19:$J$870,7,0)</f>
        <v>175</v>
      </c>
      <c r="O20" s="1">
        <v>102.5</v>
      </c>
      <c r="P20" s="1">
        <v>433</v>
      </c>
      <c r="Q20" s="1">
        <f>VLOOKUP(C20,'[5]xx1'!$D$6:$P$860,13,0)</f>
        <v>111</v>
      </c>
      <c r="R20" s="1">
        <f>VLOOKUP(C20,'[5]xx1'!$D$6:$R$860,15,0)</f>
        <v>498</v>
      </c>
      <c r="S20" s="1">
        <f>VLOOKUP(C20,'[6]xx1'!$D$15:$P$873,13,0)</f>
        <v>126</v>
      </c>
      <c r="T20" s="1">
        <f>VLOOKUP(C20,'[6]xx1'!$D$15:$R$873,15,0)</f>
        <v>63</v>
      </c>
      <c r="U20" s="1">
        <f>VLOOKUP(C20,'[7]xx1'!$D$8:$P$885,13,0)</f>
        <v>106.5</v>
      </c>
      <c r="V20" s="1">
        <f>VLOOKUP(C20,'[7]xx1'!$D$8:$R$885,15,0)</f>
        <v>458</v>
      </c>
      <c r="W20" s="1">
        <f>VLOOKUP(C20,'[8]xx1'!$D$19:$M$870,10,0)</f>
        <v>112</v>
      </c>
      <c r="X20" s="1">
        <f>VLOOKUP(C20,'[8]xx1'!$D$19:$O$870,12,0)</f>
        <v>280</v>
      </c>
      <c r="Y20" s="1">
        <v>110</v>
      </c>
      <c r="Z20" s="1">
        <v>198</v>
      </c>
      <c r="AA20" s="1">
        <f>VLOOKUP(C20,'[5]xx1'!$D$6:$T$860,17,0)</f>
        <v>126</v>
      </c>
      <c r="AB20" s="1">
        <f>VLOOKUP(C20,'[5]xx1'!$D$6:$V$860,19,0)</f>
        <v>256</v>
      </c>
      <c r="AC20" s="1">
        <f>VLOOKUP(C20,'[6]xx1'!$D$15:$T$873,17,0)</f>
        <v>130</v>
      </c>
      <c r="AD20" s="1">
        <f>VLOOKUP(C20,'[6]xx1'!$D$15:$V$873,19,0)</f>
        <v>243</v>
      </c>
      <c r="AE20" s="1">
        <f>VLOOKUP(C20,'[7]xx1'!$D$8:$V$885,19,0)</f>
        <v>124</v>
      </c>
      <c r="AF20" s="1">
        <f>VLOOKUP(C20,'[7]xx1'!$D$8:$X$885,21,0)</f>
        <v>256</v>
      </c>
      <c r="AG20" s="1">
        <f>VLOOKUP(C20,'[8]xx1'!$D$19:$P$870,13,0)</f>
        <v>107</v>
      </c>
      <c r="AH20" s="1">
        <f>VLOOKUP(C20,'[8]xx1'!$D$19:$R$870,15,0)</f>
        <v>284</v>
      </c>
      <c r="AI20" s="1">
        <v>114</v>
      </c>
      <c r="AJ20" s="1">
        <v>117</v>
      </c>
      <c r="AK20" s="1">
        <f>VLOOKUP(C20,'[5]xx1'!$D$6:$Z$860,23,0)</f>
        <v>138.5</v>
      </c>
      <c r="AL20" s="1">
        <f>VLOOKUP(C20,'[5]xx1'!$D$6:$AB$860,25,0)</f>
        <v>32</v>
      </c>
      <c r="AM20" s="1">
        <f>VLOOKUP(C20,'[6]xx1'!$D$15:$Z$873,23,0)</f>
        <v>127</v>
      </c>
      <c r="AN20" s="1">
        <f>VLOOKUP(C20,'[6]xx1'!$D$15:$AB$873,25,0)</f>
        <v>122</v>
      </c>
      <c r="AO20" s="1">
        <f>VLOOKUP(C20,'[7]xx1'!$D$8:$AB$885,25,0)</f>
        <v>132.5</v>
      </c>
      <c r="AP20" s="1">
        <f>VLOOKUP(C20,'[7]xx1'!$D$8:$AD$885,27,0)</f>
        <v>125</v>
      </c>
      <c r="AQ20" s="1">
        <f>VLOOKUP(C20,'[8]xx1'!$D$19:$S$870,16,0)</f>
        <v>144</v>
      </c>
      <c r="AR20" s="1">
        <f>VLOOKUP(C20,'[8]xx1'!$D$19:$U$870,18,0)</f>
        <v>41</v>
      </c>
      <c r="AS20" s="1">
        <v>90</v>
      </c>
      <c r="AT20" s="1">
        <v>87</v>
      </c>
    </row>
    <row r="21" s="1" customFormat="1" spans="1:46">
      <c r="A21" s="3">
        <v>2915</v>
      </c>
      <c r="B21" s="1">
        <v>18</v>
      </c>
      <c r="C21" s="1" t="s">
        <v>78</v>
      </c>
      <c r="E21" s="1">
        <v>414</v>
      </c>
      <c r="F21" s="1">
        <v>154</v>
      </c>
      <c r="G21" s="1">
        <f>VLOOKUP(C21,'[1]xx1'!$D$6:$F$860,3,0)</f>
        <v>373.5</v>
      </c>
      <c r="H21" s="1">
        <f>VLOOKUP(C21,'[1]xx1'!$D$6:$J$860,7,0)</f>
        <v>225</v>
      </c>
      <c r="I21" s="1">
        <f>VLOOKUP(C21,'[2]xx1'!$D$15:$F$873,3,0)</f>
        <v>687.5</v>
      </c>
      <c r="J21" s="1">
        <f>VLOOKUP(C21,'[2]xx1'!$D$15:$J$873,7,0)</f>
        <v>169</v>
      </c>
      <c r="K21" s="1">
        <f>VLOOKUP(C21,'[3]xx1'!$D$8:$F$885,3,0)</f>
        <v>367</v>
      </c>
      <c r="L21" s="1">
        <f>VLOOKUP(C21,'[3]xx1'!$D$8:$J$885,7,0)</f>
        <v>189</v>
      </c>
      <c r="M21" s="1">
        <f>VLOOKUP(C21,'[4]xx1'!$D$19:$F$870,3,0)</f>
        <v>724</v>
      </c>
      <c r="N21" s="1">
        <f>VLOOKUP(C21,'[4]xx1'!$D$19:$J$870,7,0)</f>
        <v>105</v>
      </c>
      <c r="O21" s="1">
        <v>106</v>
      </c>
      <c r="P21" s="1">
        <v>335</v>
      </c>
      <c r="Q21" s="1">
        <f>VLOOKUP(C21,'[5]xx1'!$D$6:$P$860,13,0)</f>
        <v>108.5</v>
      </c>
      <c r="R21" s="1">
        <f>VLOOKUP(C21,'[5]xx1'!$D$6:$R$860,15,0)</f>
        <v>573</v>
      </c>
      <c r="S21" s="1">
        <f>VLOOKUP(C21,'[6]xx1'!$D$15:$P$873,13,0)</f>
        <v>127</v>
      </c>
      <c r="T21" s="1">
        <f>VLOOKUP(C21,'[6]xx1'!$D$15:$R$873,15,0)</f>
        <v>45</v>
      </c>
      <c r="U21" s="1">
        <f>VLOOKUP(C21,'[7]xx1'!$D$8:$P$885,13,0)</f>
        <v>111.5</v>
      </c>
      <c r="V21" s="1">
        <f>VLOOKUP(C21,'[7]xx1'!$D$8:$R$885,15,0)</f>
        <v>303</v>
      </c>
      <c r="W21" s="1">
        <f>VLOOKUP(C21,'[8]xx1'!$D$19:$M$870,10,0)</f>
        <v>117</v>
      </c>
      <c r="X21" s="1">
        <f>VLOOKUP(C21,'[8]xx1'!$D$19:$O$870,12,0)</f>
        <v>130</v>
      </c>
      <c r="Y21" s="1">
        <v>121</v>
      </c>
      <c r="Z21" s="1">
        <v>105</v>
      </c>
      <c r="AA21" s="1">
        <f>VLOOKUP(C21,'[5]xx1'!$D$6:$T$860,17,0)</f>
        <v>136</v>
      </c>
      <c r="AB21" s="1">
        <f>VLOOKUP(C21,'[5]xx1'!$D$6:$V$860,19,0)</f>
        <v>94</v>
      </c>
      <c r="AC21" s="1">
        <f>VLOOKUP(C21,'[6]xx1'!$D$15:$T$873,17,0)</f>
        <v>136</v>
      </c>
      <c r="AD21" s="1">
        <f>VLOOKUP(C21,'[6]xx1'!$D$15:$V$873,19,0)</f>
        <v>152</v>
      </c>
      <c r="AE21" s="1">
        <f>VLOOKUP(C21,'[7]xx1'!$D$8:$V$885,19,0)</f>
        <v>121</v>
      </c>
      <c r="AF21" s="1">
        <f>VLOOKUP(C21,'[7]xx1'!$D$8:$X$885,21,0)</f>
        <v>297</v>
      </c>
      <c r="AG21" s="1">
        <f>VLOOKUP(C21,'[8]xx1'!$D$19:$P$870,13,0)</f>
        <v>132</v>
      </c>
      <c r="AH21" s="1">
        <f>VLOOKUP(C21,'[8]xx1'!$D$19:$R$870,15,0)</f>
        <v>56</v>
      </c>
      <c r="AI21" s="1">
        <v>101</v>
      </c>
      <c r="AJ21" s="1">
        <v>224</v>
      </c>
      <c r="AK21" s="1">
        <f>VLOOKUP(C21,'[5]xx1'!$D$6:$Z$860,23,0)</f>
        <v>129</v>
      </c>
      <c r="AL21" s="1">
        <f>VLOOKUP(C21,'[5]xx1'!$D$6:$AB$860,25,0)</f>
        <v>192</v>
      </c>
      <c r="AM21" s="1">
        <f>VLOOKUP(C21,'[6]xx1'!$D$15:$Z$873,23,0)</f>
        <v>116.5</v>
      </c>
      <c r="AN21" s="1">
        <f>VLOOKUP(C21,'[6]xx1'!$D$15:$AB$873,25,0)</f>
        <v>232</v>
      </c>
      <c r="AO21" s="1">
        <f>VLOOKUP(C21,'[7]xx1'!$D$8:$AB$885,25,0)</f>
        <v>134.5</v>
      </c>
      <c r="AP21" s="1">
        <f>VLOOKUP(C21,'[7]xx1'!$D$8:$AD$885,27,0)</f>
        <v>93</v>
      </c>
      <c r="AQ21" s="1">
        <f>VLOOKUP(C21,'[8]xx1'!$D$19:$S$870,16,0)</f>
        <v>140</v>
      </c>
      <c r="AR21" s="1">
        <f>VLOOKUP(C21,'[8]xx1'!$D$19:$U$870,18,0)</f>
        <v>96</v>
      </c>
      <c r="AS21" s="1">
        <v>86</v>
      </c>
      <c r="AT21" s="1">
        <v>186</v>
      </c>
    </row>
    <row r="22" s="1" customFormat="1" spans="1:46">
      <c r="A22" s="3">
        <v>4219</v>
      </c>
      <c r="B22" s="1">
        <v>19</v>
      </c>
      <c r="C22" s="1" t="s">
        <v>79</v>
      </c>
      <c r="E22" s="1">
        <v>406.5</v>
      </c>
      <c r="F22" s="1">
        <v>184</v>
      </c>
      <c r="G22" s="1">
        <f>VLOOKUP(C22,'[1]xx1'!$D$6:$F$860,3,0)</f>
        <v>372.5</v>
      </c>
      <c r="H22" s="1">
        <f>VLOOKUP(C22,'[1]xx1'!$D$6:$J$860,7,0)</f>
        <v>229</v>
      </c>
      <c r="I22" s="1">
        <f>VLOOKUP(C22,'[2]xx1'!$D$15:$F$873,3,0)</f>
        <v>713.5</v>
      </c>
      <c r="J22" s="1">
        <f>VLOOKUP(C22,'[2]xx1'!$D$15:$J$873,7,0)</f>
        <v>92</v>
      </c>
      <c r="K22" s="1">
        <f>VLOOKUP(C22,'[3]xx1'!$D$8:$F$885,3,0)</f>
        <v>374.5</v>
      </c>
      <c r="L22" s="1">
        <f>VLOOKUP(C22,'[3]xx1'!$D$8:$J$885,7,0)</f>
        <v>140</v>
      </c>
      <c r="M22" s="1">
        <f>VLOOKUP(C22,'[4]xx1'!$D$19:$F$870,3,0)</f>
        <v>707.5</v>
      </c>
      <c r="N22" s="1">
        <f>VLOOKUP(C22,'[4]xx1'!$D$19:$J$870,7,0)</f>
        <v>149</v>
      </c>
      <c r="O22" s="1">
        <v>97.5</v>
      </c>
      <c r="P22" s="1">
        <v>536</v>
      </c>
      <c r="Q22" s="1">
        <f>VLOOKUP(C22,'[5]xx1'!$D$6:$P$860,13,0)</f>
        <v>113</v>
      </c>
      <c r="R22" s="1">
        <f>VLOOKUP(C22,'[5]xx1'!$D$6:$R$860,15,0)</f>
        <v>434</v>
      </c>
      <c r="S22" s="1">
        <f>VLOOKUP(C22,'[6]xx1'!$D$15:$P$873,13,0)</f>
        <v>117</v>
      </c>
      <c r="T22" s="1">
        <f>VLOOKUP(C22,'[6]xx1'!$D$15:$R$873,15,0)</f>
        <v>286</v>
      </c>
      <c r="U22" s="1">
        <f>VLOOKUP(C22,'[7]xx1'!$D$8:$P$885,13,0)</f>
        <v>109</v>
      </c>
      <c r="V22" s="1">
        <f>VLOOKUP(C22,'[7]xx1'!$D$8:$R$885,15,0)</f>
        <v>378</v>
      </c>
      <c r="W22" s="1">
        <f>VLOOKUP(C22,'[8]xx1'!$D$19:$M$870,10,0)</f>
        <v>98</v>
      </c>
      <c r="X22" s="1">
        <f>VLOOKUP(C22,'[8]xx1'!$D$19:$O$870,12,0)</f>
        <v>653</v>
      </c>
      <c r="Y22" s="1">
        <v>143</v>
      </c>
      <c r="Z22" s="1">
        <v>8</v>
      </c>
      <c r="AA22" s="1">
        <f>VLOOKUP(C22,'[5]xx1'!$D$6:$T$860,17,0)</f>
        <v>137</v>
      </c>
      <c r="AB22" s="1">
        <f>VLOOKUP(C22,'[5]xx1'!$D$6:$V$860,19,0)</f>
        <v>81</v>
      </c>
      <c r="AC22" s="1">
        <f>VLOOKUP(C22,'[6]xx1'!$D$15:$T$873,17,0)</f>
        <v>149</v>
      </c>
      <c r="AD22" s="1">
        <f>VLOOKUP(C22,'[6]xx1'!$D$15:$V$873,19,0)</f>
        <v>6</v>
      </c>
      <c r="AE22" s="1">
        <f>VLOOKUP(C22,'[7]xx1'!$D$8:$V$885,19,0)</f>
        <v>146</v>
      </c>
      <c r="AF22" s="1">
        <f>VLOOKUP(C22,'[7]xx1'!$D$8:$X$885,21,0)</f>
        <v>14</v>
      </c>
      <c r="AG22" s="1">
        <f>VLOOKUP(C22,'[8]xx1'!$D$19:$P$870,13,0)</f>
        <v>146</v>
      </c>
      <c r="AH22" s="1">
        <f>VLOOKUP(C22,'[8]xx1'!$D$19:$R$870,15,0)</f>
        <v>1</v>
      </c>
      <c r="AI22" s="1">
        <v>78</v>
      </c>
      <c r="AJ22" s="1">
        <v>444</v>
      </c>
      <c r="AK22" s="1">
        <f>VLOOKUP(C22,'[5]xx1'!$D$6:$Z$860,23,0)</f>
        <v>122.5</v>
      </c>
      <c r="AL22" s="1">
        <f>VLOOKUP(C22,'[5]xx1'!$D$6:$AB$860,25,0)</f>
        <v>315</v>
      </c>
      <c r="AM22" s="1">
        <f>VLOOKUP(C22,'[6]xx1'!$D$15:$Z$873,23,0)</f>
        <v>106.5</v>
      </c>
      <c r="AN22" s="1">
        <f>VLOOKUP(C22,'[6]xx1'!$D$15:$AB$873,25,0)</f>
        <v>362</v>
      </c>
      <c r="AO22" s="1">
        <f>VLOOKUP(C22,'[7]xx1'!$D$8:$AB$885,25,0)</f>
        <v>119.5</v>
      </c>
      <c r="AP22" s="1">
        <f>VLOOKUP(C22,'[7]xx1'!$D$8:$AD$885,27,0)</f>
        <v>291</v>
      </c>
      <c r="AQ22" s="1">
        <f>VLOOKUP(C22,'[8]xx1'!$D$19:$S$870,16,0)</f>
        <v>124</v>
      </c>
      <c r="AR22" s="1">
        <f>VLOOKUP(C22,'[8]xx1'!$D$19:$U$870,18,0)</f>
        <v>335</v>
      </c>
      <c r="AS22" s="1">
        <v>88</v>
      </c>
      <c r="AT22" s="1">
        <v>139</v>
      </c>
    </row>
    <row r="23" s="1" customFormat="1" spans="1:46">
      <c r="A23" s="3">
        <v>9496</v>
      </c>
      <c r="B23" s="1">
        <v>20</v>
      </c>
      <c r="C23" s="1" t="s">
        <v>80</v>
      </c>
      <c r="E23" s="1">
        <v>406</v>
      </c>
      <c r="F23" s="1">
        <v>185</v>
      </c>
      <c r="G23" s="1">
        <f>VLOOKUP(C23,'[1]xx1'!$D$6:$F$860,3,0)</f>
        <v>349.5</v>
      </c>
      <c r="H23" s="1">
        <f>VLOOKUP(C23,'[1]xx1'!$D$6:$J$860,7,0)</f>
        <v>392</v>
      </c>
      <c r="I23" s="1">
        <f>VLOOKUP(C23,'[2]xx1'!$D$15:$F$873,3,0)</f>
        <v>708.5</v>
      </c>
      <c r="J23" s="1">
        <f>VLOOKUP(C23,'[2]xx1'!$D$15:$J$873,7,0)</f>
        <v>106</v>
      </c>
      <c r="K23" s="1">
        <f>VLOOKUP(C23,'[3]xx1'!$D$8:$F$885,3,0)</f>
        <v>365.5</v>
      </c>
      <c r="L23" s="1">
        <f>VLOOKUP(C23,'[3]xx1'!$D$8:$J$885,7,0)</f>
        <v>203</v>
      </c>
      <c r="M23" s="1">
        <f>VLOOKUP(C23,'[4]xx1'!$D$19:$F$870,3,0)</f>
        <v>649</v>
      </c>
      <c r="N23" s="1">
        <f>VLOOKUP(C23,'[4]xx1'!$D$19:$J$870,7,0)</f>
        <v>326</v>
      </c>
      <c r="O23" s="1">
        <v>99</v>
      </c>
      <c r="P23" s="1">
        <v>508</v>
      </c>
      <c r="Q23" s="1">
        <f>VLOOKUP(C23,'[5]xx1'!$D$6:$P$860,13,0)</f>
        <v>112</v>
      </c>
      <c r="R23" s="1">
        <f>VLOOKUP(C23,'[5]xx1'!$D$6:$R$860,15,0)</f>
        <v>464</v>
      </c>
      <c r="S23" s="1">
        <f>VLOOKUP(C23,'[6]xx1'!$D$15:$P$873,13,0)</f>
        <v>119</v>
      </c>
      <c r="T23" s="1">
        <f>VLOOKUP(C23,'[6]xx1'!$D$15:$R$873,15,0)</f>
        <v>213</v>
      </c>
      <c r="U23" s="1">
        <f>VLOOKUP(C23,'[7]xx1'!$D$8:$P$885,13,0)</f>
        <v>111.5</v>
      </c>
      <c r="V23" s="1">
        <f>VLOOKUP(C23,'[7]xx1'!$D$8:$R$885,15,0)</f>
        <v>303</v>
      </c>
      <c r="W23" s="1">
        <f>VLOOKUP(C23,'[8]xx1'!$D$19:$M$870,10,0)</f>
        <v>106</v>
      </c>
      <c r="X23" s="1">
        <f>VLOOKUP(C23,'[8]xx1'!$D$19:$O$870,12,0)</f>
        <v>449</v>
      </c>
      <c r="Y23" s="1">
        <v>110</v>
      </c>
      <c r="Z23" s="1">
        <v>198</v>
      </c>
      <c r="AA23" s="1">
        <f>VLOOKUP(C23,'[5]xx1'!$D$6:$T$860,17,0)</f>
        <v>129</v>
      </c>
      <c r="AB23" s="1">
        <f>VLOOKUP(C23,'[5]xx1'!$D$6:$V$860,19,0)</f>
        <v>213</v>
      </c>
      <c r="AC23" s="1">
        <f>VLOOKUP(C23,'[6]xx1'!$D$15:$T$873,17,0)</f>
        <v>146</v>
      </c>
      <c r="AD23" s="1">
        <f>VLOOKUP(C23,'[6]xx1'!$D$15:$V$873,19,0)</f>
        <v>15</v>
      </c>
      <c r="AE23" s="1">
        <f>VLOOKUP(C23,'[7]xx1'!$D$8:$V$885,19,0)</f>
        <v>128</v>
      </c>
      <c r="AF23" s="1">
        <f>VLOOKUP(C23,'[7]xx1'!$D$8:$X$885,21,0)</f>
        <v>214</v>
      </c>
      <c r="AG23" s="1">
        <f>VLOOKUP(C23,'[8]xx1'!$D$19:$P$870,13,0)</f>
        <v>107</v>
      </c>
      <c r="AH23" s="1">
        <f>VLOOKUP(C23,'[8]xx1'!$D$19:$R$870,15,0)</f>
        <v>284</v>
      </c>
      <c r="AI23" s="1">
        <v>113</v>
      </c>
      <c r="AJ23" s="1">
        <v>127</v>
      </c>
      <c r="AK23" s="1">
        <f>VLOOKUP(C23,'[5]xx1'!$D$6:$Z$860,23,0)</f>
        <v>108.5</v>
      </c>
      <c r="AL23" s="1">
        <f>VLOOKUP(C23,'[5]xx1'!$D$6:$AB$860,25,0)</f>
        <v>527</v>
      </c>
      <c r="AM23" s="1">
        <f>VLOOKUP(C23,'[6]xx1'!$D$15:$Z$873,23,0)</f>
        <v>119.5</v>
      </c>
      <c r="AN23" s="1">
        <f>VLOOKUP(C23,'[6]xx1'!$D$15:$AB$873,25,0)</f>
        <v>197</v>
      </c>
      <c r="AO23" s="1">
        <f>VLOOKUP(C23,'[7]xx1'!$D$8:$AB$885,25,0)</f>
        <v>126</v>
      </c>
      <c r="AP23" s="1">
        <f>VLOOKUP(C23,'[7]xx1'!$D$8:$AD$885,27,0)</f>
        <v>205</v>
      </c>
      <c r="AQ23" s="1">
        <f>VLOOKUP(C23,'[8]xx1'!$D$19:$S$870,16,0)</f>
        <v>131</v>
      </c>
      <c r="AR23" s="1">
        <f>VLOOKUP(C23,'[8]xx1'!$D$19:$U$870,18,0)</f>
        <v>241</v>
      </c>
      <c r="AS23" s="1">
        <v>84</v>
      </c>
      <c r="AT23" s="1">
        <v>235</v>
      </c>
    </row>
    <row r="24" s="1" customFormat="1" spans="1:46">
      <c r="A24" s="3">
        <v>2315</v>
      </c>
      <c r="B24" s="1">
        <v>21</v>
      </c>
      <c r="C24" s="1" t="s">
        <v>81</v>
      </c>
      <c r="E24" s="1">
        <v>405</v>
      </c>
      <c r="F24" s="1">
        <v>187</v>
      </c>
      <c r="G24" s="1">
        <f>VLOOKUP(C24,'[1]xx1'!$D$6:$F$860,3,0)</f>
        <v>367.5</v>
      </c>
      <c r="H24" s="1">
        <f>VLOOKUP(C24,'[1]xx1'!$D$6:$J$860,7,0)</f>
        <v>263</v>
      </c>
      <c r="I24" s="1">
        <f>VLOOKUP(C24,'[2]xx1'!$D$15:$F$873,3,0)</f>
        <v>675.5</v>
      </c>
      <c r="J24" s="1">
        <f>VLOOKUP(C24,'[2]xx1'!$D$15:$J$873,7,0)</f>
        <v>193</v>
      </c>
      <c r="K24" s="1">
        <f>VLOOKUP(C24,'[3]xx1'!$D$8:$F$885,3,0)</f>
        <v>348</v>
      </c>
      <c r="L24" s="1">
        <f>VLOOKUP(C24,'[3]xx1'!$D$8:$J$885,7,0)</f>
        <v>322</v>
      </c>
      <c r="M24" s="1">
        <f>VLOOKUP(C24,'[4]xx1'!$D$19:$F$870,3,0)</f>
        <v>698.5</v>
      </c>
      <c r="N24" s="1">
        <f>VLOOKUP(C24,'[4]xx1'!$D$19:$J$870,7,0)</f>
        <v>184</v>
      </c>
      <c r="O24" s="1">
        <v>100</v>
      </c>
      <c r="P24" s="1">
        <v>481</v>
      </c>
      <c r="Q24" s="1">
        <f>VLOOKUP(C24,'[5]xx1'!$D$6:$P$860,13,0)</f>
        <v>113.5</v>
      </c>
      <c r="R24" s="1">
        <f>VLOOKUP(C24,'[5]xx1'!$D$6:$R$860,15,0)</f>
        <v>420</v>
      </c>
      <c r="S24" s="1">
        <f>VLOOKUP(C24,'[6]xx1'!$D$15:$P$873,13,0)</f>
        <v>111</v>
      </c>
      <c r="T24" s="1">
        <f>VLOOKUP(C24,'[6]xx1'!$D$15:$R$873,15,0)</f>
        <v>443</v>
      </c>
      <c r="U24" s="1">
        <f>VLOOKUP(C24,'[7]xx1'!$D$8:$P$885,13,0)</f>
        <v>106.5</v>
      </c>
      <c r="V24" s="1">
        <f>VLOOKUP(C24,'[7]xx1'!$D$8:$R$885,15,0)</f>
        <v>458</v>
      </c>
      <c r="W24" s="1">
        <f>VLOOKUP(C24,'[8]xx1'!$D$19:$M$870,10,0)</f>
        <v>97</v>
      </c>
      <c r="X24" s="1">
        <f>VLOOKUP(C24,'[8]xx1'!$D$19:$O$870,12,0)</f>
        <v>666</v>
      </c>
      <c r="Y24" s="1">
        <v>119</v>
      </c>
      <c r="Z24" s="1">
        <v>125</v>
      </c>
      <c r="AA24" s="1">
        <f>VLOOKUP(C24,'[5]xx1'!$D$6:$T$860,17,0)</f>
        <v>129</v>
      </c>
      <c r="AB24" s="1">
        <f>VLOOKUP(C24,'[5]xx1'!$D$6:$V$860,19,0)</f>
        <v>213</v>
      </c>
      <c r="AC24" s="1">
        <f>VLOOKUP(C24,'[6]xx1'!$D$15:$T$873,17,0)</f>
        <v>143</v>
      </c>
      <c r="AD24" s="1">
        <f>VLOOKUP(C24,'[6]xx1'!$D$15:$V$873,19,0)</f>
        <v>40</v>
      </c>
      <c r="AE24" s="1">
        <f>VLOOKUP(C24,'[7]xx1'!$D$8:$V$885,19,0)</f>
        <v>128</v>
      </c>
      <c r="AF24" s="1">
        <f>VLOOKUP(C24,'[7]xx1'!$D$8:$X$885,21,0)</f>
        <v>214</v>
      </c>
      <c r="AG24" s="1">
        <f>VLOOKUP(C24,'[8]xx1'!$D$19:$P$870,13,0)</f>
        <v>138</v>
      </c>
      <c r="AH24" s="1">
        <f>VLOOKUP(C24,'[8]xx1'!$D$19:$R$870,15,0)</f>
        <v>27</v>
      </c>
      <c r="AI24" s="1">
        <v>103</v>
      </c>
      <c r="AJ24" s="1">
        <v>205</v>
      </c>
      <c r="AK24" s="1">
        <f>VLOOKUP(C24,'[5]xx1'!$D$6:$Z$860,23,0)</f>
        <v>125</v>
      </c>
      <c r="AL24" s="1">
        <f>VLOOKUP(C24,'[5]xx1'!$D$6:$AB$860,25,0)</f>
        <v>268</v>
      </c>
      <c r="AM24" s="1">
        <f>VLOOKUP(C24,'[6]xx1'!$D$15:$Z$873,23,0)</f>
        <v>109.5</v>
      </c>
      <c r="AN24" s="1">
        <f>VLOOKUP(C24,'[6]xx1'!$D$15:$AB$873,25,0)</f>
        <v>317</v>
      </c>
      <c r="AO24" s="1">
        <f>VLOOKUP(C24,'[7]xx1'!$D$8:$AB$885,25,0)</f>
        <v>113.5</v>
      </c>
      <c r="AP24" s="1">
        <f>VLOOKUP(C24,'[7]xx1'!$D$8:$AD$885,27,0)</f>
        <v>380</v>
      </c>
      <c r="AQ24" s="1">
        <f>VLOOKUP(C24,'[8]xx1'!$D$19:$S$870,16,0)</f>
        <v>135</v>
      </c>
      <c r="AR24" s="1">
        <f>VLOOKUP(C24,'[8]xx1'!$D$19:$U$870,18,0)</f>
        <v>176</v>
      </c>
      <c r="AS24" s="1">
        <v>83</v>
      </c>
      <c r="AT24" s="1">
        <v>262</v>
      </c>
    </row>
    <row r="25" s="1" customFormat="1" spans="1:46">
      <c r="A25" s="3">
        <v>5021</v>
      </c>
      <c r="B25" s="1">
        <v>22</v>
      </c>
      <c r="C25" s="1" t="s">
        <v>82</v>
      </c>
      <c r="E25" s="1">
        <v>401</v>
      </c>
      <c r="F25" s="1">
        <v>206</v>
      </c>
      <c r="G25" s="1">
        <f>VLOOKUP(C25,'[1]xx1'!$D$6:$F$860,3,0)</f>
        <v>406.5</v>
      </c>
      <c r="H25" s="1">
        <f>VLOOKUP(C25,'[1]xx1'!$D$6:$J$860,7,0)</f>
        <v>13</v>
      </c>
      <c r="I25" s="1">
        <f>VLOOKUP(C25,'[2]xx1'!$D$15:$F$873,3,0)</f>
        <v>714</v>
      </c>
      <c r="J25" s="1">
        <f>VLOOKUP(C25,'[2]xx1'!$D$15:$J$873,7,0)</f>
        <v>91</v>
      </c>
      <c r="K25" s="1">
        <f>VLOOKUP(C25,'[3]xx1'!$D$8:$F$885,3,0)</f>
        <v>370.5</v>
      </c>
      <c r="L25" s="1">
        <f>VLOOKUP(C25,'[3]xx1'!$D$8:$J$885,7,0)</f>
        <v>162</v>
      </c>
      <c r="M25" s="1">
        <f>VLOOKUP(C25,'[4]xx1'!$D$19:$F$870,3,0)</f>
        <v>695</v>
      </c>
      <c r="N25" s="1">
        <f>VLOOKUP(C25,'[4]xx1'!$D$19:$J$870,7,0)</f>
        <v>190</v>
      </c>
      <c r="O25" s="1">
        <v>118</v>
      </c>
      <c r="P25" s="1">
        <v>45</v>
      </c>
      <c r="Q25" s="1">
        <f>VLOOKUP(C25,'[5]xx1'!$D$6:$P$860,13,0)</f>
        <v>128</v>
      </c>
      <c r="R25" s="1">
        <f>VLOOKUP(C25,'[5]xx1'!$D$6:$R$860,15,0)</f>
        <v>37</v>
      </c>
      <c r="S25" s="1">
        <f>VLOOKUP(C25,'[6]xx1'!$D$15:$P$873,13,0)</f>
        <v>128</v>
      </c>
      <c r="T25" s="1">
        <f>VLOOKUP(C25,'[6]xx1'!$D$15:$R$873,15,0)</f>
        <v>35</v>
      </c>
      <c r="U25" s="1">
        <f>VLOOKUP(C25,'[7]xx1'!$D$8:$P$885,13,0)</f>
        <v>119.5</v>
      </c>
      <c r="V25" s="1">
        <f>VLOOKUP(C25,'[7]xx1'!$D$8:$R$885,15,0)</f>
        <v>108</v>
      </c>
      <c r="W25" s="1">
        <f>VLOOKUP(C25,'[8]xx1'!$D$19:$M$870,10,0)</f>
        <v>112</v>
      </c>
      <c r="X25" s="1">
        <f>VLOOKUP(C25,'[8]xx1'!$D$19:$O$870,12,0)</f>
        <v>280</v>
      </c>
      <c r="Y25" s="1">
        <v>101</v>
      </c>
      <c r="Z25" s="1">
        <v>276</v>
      </c>
      <c r="AA25" s="1">
        <f>VLOOKUP(C25,'[5]xx1'!$D$6:$T$860,17,0)</f>
        <v>142</v>
      </c>
      <c r="AB25" s="1">
        <f>VLOOKUP(C25,'[5]xx1'!$D$6:$V$860,19,0)</f>
        <v>33</v>
      </c>
      <c r="AC25" s="1">
        <f>VLOOKUP(C25,'[6]xx1'!$D$15:$T$873,17,0)</f>
        <v>138</v>
      </c>
      <c r="AD25" s="1">
        <f>VLOOKUP(C25,'[6]xx1'!$D$15:$V$873,19,0)</f>
        <v>124</v>
      </c>
      <c r="AE25" s="1">
        <f>VLOOKUP(C25,'[7]xx1'!$D$8:$V$885,19,0)</f>
        <v>134</v>
      </c>
      <c r="AF25" s="1">
        <f>VLOOKUP(C25,'[7]xx1'!$D$8:$X$885,21,0)</f>
        <v>138</v>
      </c>
      <c r="AG25" s="1">
        <f>VLOOKUP(C25,'[8]xx1'!$D$19:$P$870,13,0)</f>
        <v>106</v>
      </c>
      <c r="AH25" s="1">
        <f>VLOOKUP(C25,'[8]xx1'!$D$19:$R$870,15,0)</f>
        <v>297</v>
      </c>
      <c r="AI25" s="1">
        <v>106</v>
      </c>
      <c r="AJ25" s="1">
        <v>182</v>
      </c>
      <c r="AK25" s="1">
        <f>VLOOKUP(C25,'[5]xx1'!$D$6:$Z$860,23,0)</f>
        <v>136.5</v>
      </c>
      <c r="AL25" s="1">
        <f>VLOOKUP(C25,'[5]xx1'!$D$6:$AB$860,25,0)</f>
        <v>58</v>
      </c>
      <c r="AM25" s="1">
        <f>VLOOKUP(C25,'[6]xx1'!$D$15:$Z$873,23,0)</f>
        <v>113</v>
      </c>
      <c r="AN25" s="1">
        <f>VLOOKUP(C25,'[6]xx1'!$D$15:$AB$873,25,0)</f>
        <v>275</v>
      </c>
      <c r="AO25" s="1">
        <f>VLOOKUP(C25,'[7]xx1'!$D$8:$AB$885,25,0)</f>
        <v>117</v>
      </c>
      <c r="AP25" s="1">
        <f>VLOOKUP(C25,'[7]xx1'!$D$8:$AD$885,27,0)</f>
        <v>324</v>
      </c>
      <c r="AQ25" s="1">
        <f>VLOOKUP(C25,'[8]xx1'!$D$19:$S$870,16,0)</f>
        <v>132</v>
      </c>
      <c r="AR25" s="1">
        <f>VLOOKUP(C25,'[8]xx1'!$D$19:$U$870,18,0)</f>
        <v>230</v>
      </c>
      <c r="AS25" s="1">
        <v>76</v>
      </c>
      <c r="AT25" s="1">
        <v>413</v>
      </c>
    </row>
    <row r="26" s="1" customFormat="1" spans="1:46">
      <c r="A26" s="3" t="s">
        <v>83</v>
      </c>
      <c r="B26" s="1">
        <v>23</v>
      </c>
      <c r="C26" s="1" t="s">
        <v>84</v>
      </c>
      <c r="E26" s="1">
        <v>400</v>
      </c>
      <c r="F26" s="1">
        <v>210</v>
      </c>
      <c r="G26" s="1">
        <f>VLOOKUP(C26,'[1]xx1'!$D$6:$F$860,3,0)</f>
        <v>357</v>
      </c>
      <c r="H26" s="1">
        <f>VLOOKUP(C26,'[1]xx1'!$D$6:$J$860,7,0)</f>
        <v>344</v>
      </c>
      <c r="I26" s="1">
        <f>VLOOKUP(C26,'[2]xx1'!$D$15:$F$873,3,0)</f>
        <v>694</v>
      </c>
      <c r="J26" s="1">
        <f>VLOOKUP(C26,'[2]xx1'!$D$15:$J$873,7,0)</f>
        <v>146</v>
      </c>
      <c r="K26" s="1">
        <f>VLOOKUP(C26,'[3]xx1'!$D$8:$F$885,3,0)</f>
        <v>369</v>
      </c>
      <c r="L26" s="1">
        <f>VLOOKUP(C26,'[3]xx1'!$D$8:$J$885,7,0)</f>
        <v>176</v>
      </c>
      <c r="M26" s="1">
        <f>VLOOKUP(C26,'[4]xx1'!$D$19:$F$870,3,0)</f>
        <v>712</v>
      </c>
      <c r="N26" s="1">
        <f>VLOOKUP(C26,'[4]xx1'!$D$19:$J$870,7,0)</f>
        <v>137</v>
      </c>
      <c r="O26" s="1">
        <v>118</v>
      </c>
      <c r="P26" s="1">
        <v>45</v>
      </c>
      <c r="Q26" s="1">
        <f>VLOOKUP(C26,'[5]xx1'!$D$6:$P$860,13,0)</f>
        <v>111</v>
      </c>
      <c r="R26" s="1">
        <f>VLOOKUP(C26,'[5]xx1'!$D$6:$R$860,15,0)</f>
        <v>498</v>
      </c>
      <c r="S26" s="1">
        <f>VLOOKUP(C26,'[6]xx1'!$D$15:$P$873,13,0)</f>
        <v>123</v>
      </c>
      <c r="T26" s="1">
        <f>VLOOKUP(C26,'[6]xx1'!$D$15:$R$873,15,0)</f>
        <v>119</v>
      </c>
      <c r="U26" s="1">
        <f>VLOOKUP(C26,'[7]xx1'!$D$8:$P$885,13,0)</f>
        <v>117</v>
      </c>
      <c r="V26" s="1">
        <f>VLOOKUP(C26,'[7]xx1'!$D$8:$R$885,15,0)</f>
        <v>157</v>
      </c>
      <c r="W26" s="1">
        <f>VLOOKUP(C26,'[8]xx1'!$D$19:$M$870,10,0)</f>
        <v>113</v>
      </c>
      <c r="X26" s="1">
        <f>VLOOKUP(C26,'[8]xx1'!$D$19:$O$870,12,0)</f>
        <v>244</v>
      </c>
      <c r="Y26" s="1">
        <v>99</v>
      </c>
      <c r="Z26" s="1">
        <v>299</v>
      </c>
      <c r="AA26" s="1">
        <f>VLOOKUP(C26,'[5]xx1'!$D$6:$T$860,17,0)</f>
        <v>128</v>
      </c>
      <c r="AB26" s="1">
        <f>VLOOKUP(C26,'[5]xx1'!$D$6:$V$860,19,0)</f>
        <v>227</v>
      </c>
      <c r="AC26" s="1">
        <f>VLOOKUP(C26,'[6]xx1'!$D$15:$T$873,17,0)</f>
        <v>142</v>
      </c>
      <c r="AD26" s="1">
        <f>VLOOKUP(C26,'[6]xx1'!$D$15:$V$873,19,0)</f>
        <v>50</v>
      </c>
      <c r="AE26" s="1">
        <f>VLOOKUP(C26,'[7]xx1'!$D$8:$V$885,19,0)</f>
        <v>133</v>
      </c>
      <c r="AF26" s="1">
        <f>VLOOKUP(C26,'[7]xx1'!$D$8:$X$885,21,0)</f>
        <v>152</v>
      </c>
      <c r="AG26" s="1">
        <f>VLOOKUP(C26,'[8]xx1'!$D$19:$P$870,13,0)</f>
        <v>113</v>
      </c>
      <c r="AH26" s="1">
        <f>VLOOKUP(C26,'[8]xx1'!$D$19:$R$870,15,0)</f>
        <v>236</v>
      </c>
      <c r="AI26" s="1">
        <v>103</v>
      </c>
      <c r="AJ26" s="1">
        <v>205</v>
      </c>
      <c r="AK26" s="1">
        <f>VLOOKUP(C26,'[5]xx1'!$D$6:$Z$860,23,0)</f>
        <v>118</v>
      </c>
      <c r="AL26" s="1">
        <f>VLOOKUP(C26,'[5]xx1'!$D$6:$AB$860,25,0)</f>
        <v>381</v>
      </c>
      <c r="AM26" s="1">
        <f>VLOOKUP(C26,'[6]xx1'!$D$15:$Z$873,23,0)</f>
        <v>112</v>
      </c>
      <c r="AN26" s="1">
        <f>VLOOKUP(C26,'[6]xx1'!$D$15:$AB$873,25,0)</f>
        <v>283</v>
      </c>
      <c r="AO26" s="1">
        <f>VLOOKUP(C26,'[7]xx1'!$D$8:$AB$885,25,0)</f>
        <v>119</v>
      </c>
      <c r="AP26" s="1">
        <f>VLOOKUP(C26,'[7]xx1'!$D$8:$AD$885,27,0)</f>
        <v>298</v>
      </c>
      <c r="AQ26" s="1">
        <f>VLOOKUP(C26,'[8]xx1'!$D$19:$S$870,16,0)</f>
        <v>129</v>
      </c>
      <c r="AR26" s="1">
        <f>VLOOKUP(C26,'[8]xx1'!$D$19:$U$870,18,0)</f>
        <v>270</v>
      </c>
      <c r="AS26" s="1">
        <v>80</v>
      </c>
      <c r="AT26" s="1">
        <v>323</v>
      </c>
    </row>
    <row r="27" s="1" customFormat="1" spans="1:46">
      <c r="A27" s="3" t="s">
        <v>85</v>
      </c>
      <c r="B27" s="1">
        <v>24</v>
      </c>
      <c r="C27" s="1" t="s">
        <v>86</v>
      </c>
      <c r="E27" s="1">
        <v>396</v>
      </c>
      <c r="F27" s="1">
        <v>230</v>
      </c>
      <c r="G27" s="1">
        <f>VLOOKUP(C27,'[1]xx1'!$D$6:$F$860,3,0)</f>
        <v>381.5</v>
      </c>
      <c r="H27" s="1">
        <f>VLOOKUP(C27,'[1]xx1'!$D$6:$J$860,7,0)</f>
        <v>155</v>
      </c>
      <c r="I27" s="1">
        <f>VLOOKUP(C27,'[2]xx1'!$D$15:$F$873,3,0)</f>
        <v>644.5</v>
      </c>
      <c r="J27" s="1">
        <f>VLOOKUP(C27,'[2]xx1'!$D$15:$J$873,7,0)</f>
        <v>270</v>
      </c>
      <c r="K27" s="1">
        <f>VLOOKUP(C27,'[3]xx1'!$D$8:$F$885,3,0)</f>
        <v>346.5</v>
      </c>
      <c r="L27" s="1">
        <f>VLOOKUP(C27,'[3]xx1'!$D$8:$J$885,7,0)</f>
        <v>332</v>
      </c>
      <c r="M27" s="1">
        <f>VLOOKUP(C27,'[4]xx1'!$D$19:$F$870,3,0)</f>
        <v>696.5</v>
      </c>
      <c r="N27" s="1">
        <f>VLOOKUP(C27,'[4]xx1'!$D$19:$J$870,7,0)</f>
        <v>186</v>
      </c>
      <c r="O27" s="1">
        <v>118</v>
      </c>
      <c r="P27" s="1">
        <v>45</v>
      </c>
      <c r="Q27" s="1">
        <f>VLOOKUP(C27,'[5]xx1'!$D$6:$P$860,13,0)</f>
        <v>131</v>
      </c>
      <c r="R27" s="1">
        <f>VLOOKUP(C27,'[5]xx1'!$D$6:$R$860,15,0)</f>
        <v>10</v>
      </c>
      <c r="S27" s="1">
        <f>VLOOKUP(C27,'[6]xx1'!$D$15:$P$873,13,0)</f>
        <v>127</v>
      </c>
      <c r="T27" s="1">
        <f>VLOOKUP(C27,'[6]xx1'!$D$15:$R$873,15,0)</f>
        <v>45</v>
      </c>
      <c r="U27" s="1">
        <f>VLOOKUP(C27,'[7]xx1'!$D$8:$P$885,13,0)</f>
        <v>117</v>
      </c>
      <c r="V27" s="1">
        <f>VLOOKUP(C27,'[7]xx1'!$D$8:$R$885,15,0)</f>
        <v>157</v>
      </c>
      <c r="W27" s="1">
        <f>VLOOKUP(C27,'[8]xx1'!$D$19:$M$870,10,0)</f>
        <v>113</v>
      </c>
      <c r="X27" s="1">
        <f>VLOOKUP(C27,'[8]xx1'!$D$19:$O$870,12,0)</f>
        <v>244</v>
      </c>
      <c r="Y27" s="1">
        <v>106</v>
      </c>
      <c r="Z27" s="1">
        <v>238</v>
      </c>
      <c r="AA27" s="1">
        <f>VLOOKUP(C27,'[5]xx1'!$D$6:$T$860,17,0)</f>
        <v>131</v>
      </c>
      <c r="AB27" s="1">
        <f>VLOOKUP(C27,'[5]xx1'!$D$6:$V$860,19,0)</f>
        <v>185</v>
      </c>
      <c r="AC27" s="1">
        <f>VLOOKUP(C27,'[6]xx1'!$D$15:$T$873,17,0)</f>
        <v>134</v>
      </c>
      <c r="AD27" s="1">
        <f>VLOOKUP(C27,'[6]xx1'!$D$15:$V$873,19,0)</f>
        <v>179</v>
      </c>
      <c r="AE27" s="1">
        <f>VLOOKUP(C27,'[7]xx1'!$D$8:$V$885,19,0)</f>
        <v>106</v>
      </c>
      <c r="AF27" s="1">
        <f>VLOOKUP(C27,'[7]xx1'!$D$8:$X$885,21,0)</f>
        <v>463</v>
      </c>
      <c r="AG27" s="1">
        <f>VLOOKUP(C27,'[8]xx1'!$D$19:$P$870,13,0)</f>
        <v>129</v>
      </c>
      <c r="AH27" s="1">
        <f>VLOOKUP(C27,'[8]xx1'!$D$19:$R$870,15,0)</f>
        <v>80</v>
      </c>
      <c r="AI27" s="1">
        <v>90</v>
      </c>
      <c r="AJ27" s="1">
        <v>327</v>
      </c>
      <c r="AK27" s="1">
        <f>VLOOKUP(C27,'[5]xx1'!$D$6:$Z$860,23,0)</f>
        <v>119.5</v>
      </c>
      <c r="AL27" s="1">
        <f>VLOOKUP(C27,'[5]xx1'!$D$6:$AB$860,25,0)</f>
        <v>363</v>
      </c>
      <c r="AM27" s="1">
        <f>VLOOKUP(C27,'[6]xx1'!$D$15:$Z$873,23,0)</f>
        <v>95.5</v>
      </c>
      <c r="AN27" s="1">
        <f>VLOOKUP(C27,'[6]xx1'!$D$15:$AB$873,25,0)</f>
        <v>491</v>
      </c>
      <c r="AO27" s="1">
        <f>VLOOKUP(C27,'[7]xx1'!$D$8:$AB$885,25,0)</f>
        <v>123.5</v>
      </c>
      <c r="AP27" s="1">
        <f>VLOOKUP(C27,'[7]xx1'!$D$8:$AD$885,27,0)</f>
        <v>238</v>
      </c>
      <c r="AQ27" s="1">
        <f>VLOOKUP(C27,'[8]xx1'!$D$19:$S$870,16,0)</f>
        <v>122.5</v>
      </c>
      <c r="AR27" s="1">
        <f>VLOOKUP(C27,'[8]xx1'!$D$19:$U$870,18,0)</f>
        <v>352</v>
      </c>
      <c r="AS27" s="1">
        <v>82</v>
      </c>
      <c r="AT27" s="1">
        <v>289</v>
      </c>
    </row>
    <row r="28" s="1" customFormat="1" spans="1:46">
      <c r="A28" s="3" t="s">
        <v>87</v>
      </c>
      <c r="B28" s="1">
        <v>25</v>
      </c>
      <c r="C28" s="1" t="s">
        <v>88</v>
      </c>
      <c r="E28" s="1">
        <v>391.5</v>
      </c>
      <c r="F28" s="1">
        <v>254</v>
      </c>
      <c r="G28" s="1">
        <f>VLOOKUP(C28,'[1]xx1'!$D$6:$F$860,3,0)</f>
        <v>379</v>
      </c>
      <c r="H28" s="1">
        <f>VLOOKUP(C28,'[1]xx1'!$D$6:$J$860,7,0)</f>
        <v>178</v>
      </c>
      <c r="I28" s="1">
        <f>VLOOKUP(C28,'[2]xx1'!$D$15:$F$873,3,0)</f>
        <v>693.5</v>
      </c>
      <c r="J28" s="1">
        <f>VLOOKUP(C28,'[2]xx1'!$D$15:$J$873,7,0)</f>
        <v>149</v>
      </c>
      <c r="K28" s="1">
        <f>VLOOKUP(C28,'[3]xx1'!$D$8:$F$885,3,0)</f>
        <v>356</v>
      </c>
      <c r="L28" s="1">
        <f>VLOOKUP(C28,'[3]xx1'!$D$8:$J$885,7,0)</f>
        <v>272</v>
      </c>
      <c r="M28" s="1">
        <f>VLOOKUP(C28,'[4]xx1'!$D$19:$F$870,3,0)</f>
        <v>701.5</v>
      </c>
      <c r="N28" s="1">
        <f>VLOOKUP(C28,'[4]xx1'!$D$19:$J$870,7,0)</f>
        <v>171</v>
      </c>
      <c r="O28" s="1">
        <v>114.5</v>
      </c>
      <c r="P28" s="1">
        <v>108</v>
      </c>
      <c r="Q28" s="1">
        <f>VLOOKUP(C28,'[5]xx1'!$D$6:$P$860,13,0)</f>
        <v>119.5</v>
      </c>
      <c r="R28" s="1">
        <f>VLOOKUP(C28,'[5]xx1'!$D$6:$R$860,15,0)</f>
        <v>230</v>
      </c>
      <c r="S28" s="1">
        <f>VLOOKUP(C28,'[6]xx1'!$D$15:$P$873,13,0)</f>
        <v>125</v>
      </c>
      <c r="T28" s="1">
        <f>VLOOKUP(C28,'[6]xx1'!$D$15:$R$873,15,0)</f>
        <v>79</v>
      </c>
      <c r="U28" s="1">
        <f>VLOOKUP(C28,'[7]xx1'!$D$8:$P$885,13,0)</f>
        <v>120</v>
      </c>
      <c r="V28" s="1">
        <f>VLOOKUP(C28,'[7]xx1'!$D$8:$R$885,15,0)</f>
        <v>95</v>
      </c>
      <c r="W28" s="1">
        <f>VLOOKUP(C28,'[8]xx1'!$D$19:$M$870,10,0)</f>
        <v>113</v>
      </c>
      <c r="X28" s="1">
        <f>VLOOKUP(C28,'[8]xx1'!$D$19:$O$870,12,0)</f>
        <v>244</v>
      </c>
      <c r="Y28" s="1">
        <v>92</v>
      </c>
      <c r="Z28" s="1">
        <v>367</v>
      </c>
      <c r="AA28" s="1">
        <f>VLOOKUP(C28,'[5]xx1'!$D$6:$T$860,17,0)</f>
        <v>131</v>
      </c>
      <c r="AB28" s="1">
        <f>VLOOKUP(C28,'[5]xx1'!$D$6:$V$860,19,0)</f>
        <v>185</v>
      </c>
      <c r="AC28" s="1">
        <f>VLOOKUP(C28,'[6]xx1'!$D$15:$T$873,17,0)</f>
        <v>130</v>
      </c>
      <c r="AD28" s="1">
        <f>VLOOKUP(C28,'[6]xx1'!$D$15:$V$873,19,0)</f>
        <v>243</v>
      </c>
      <c r="AE28" s="1">
        <f>VLOOKUP(C28,'[7]xx1'!$D$8:$V$885,19,0)</f>
        <v>117</v>
      </c>
      <c r="AF28" s="1">
        <f>VLOOKUP(C28,'[7]xx1'!$D$8:$X$885,21,0)</f>
        <v>344</v>
      </c>
      <c r="AG28" s="1">
        <f>VLOOKUP(C28,'[8]xx1'!$D$19:$P$870,13,0)</f>
        <v>87</v>
      </c>
      <c r="AH28" s="1">
        <f>VLOOKUP(C28,'[8]xx1'!$D$19:$R$870,15,0)</f>
        <v>493</v>
      </c>
      <c r="AI28" s="1">
        <v>105</v>
      </c>
      <c r="AJ28" s="1">
        <v>188</v>
      </c>
      <c r="AK28" s="1">
        <f>VLOOKUP(C28,'[5]xx1'!$D$6:$Z$860,23,0)</f>
        <v>128.5</v>
      </c>
      <c r="AL28" s="1">
        <f>VLOOKUP(C28,'[5]xx1'!$D$6:$AB$860,25,0)</f>
        <v>201</v>
      </c>
      <c r="AM28" s="1">
        <f>VLOOKUP(C28,'[6]xx1'!$D$15:$Z$873,23,0)</f>
        <v>114.5</v>
      </c>
      <c r="AN28" s="1">
        <f>VLOOKUP(C28,'[6]xx1'!$D$15:$AB$873,25,0)</f>
        <v>251</v>
      </c>
      <c r="AO28" s="1">
        <f>VLOOKUP(C28,'[7]xx1'!$D$8:$AB$885,25,0)</f>
        <v>119</v>
      </c>
      <c r="AP28" s="1">
        <f>VLOOKUP(C28,'[7]xx1'!$D$8:$AD$885,27,0)</f>
        <v>298</v>
      </c>
      <c r="AQ28" s="1">
        <f>VLOOKUP(C28,'[8]xx1'!$D$19:$S$870,16,0)</f>
        <v>142</v>
      </c>
      <c r="AR28" s="1">
        <f>VLOOKUP(C28,'[8]xx1'!$D$19:$U$870,18,0)</f>
        <v>65</v>
      </c>
      <c r="AS28" s="1">
        <v>80</v>
      </c>
      <c r="AT28" s="1">
        <v>323</v>
      </c>
    </row>
    <row r="29" s="1" customFormat="1" spans="1:46">
      <c r="A29" s="3">
        <v>5787</v>
      </c>
      <c r="B29" s="1">
        <v>26</v>
      </c>
      <c r="C29" s="1" t="s">
        <v>89</v>
      </c>
      <c r="E29" s="1">
        <v>391.5</v>
      </c>
      <c r="F29" s="1">
        <v>254</v>
      </c>
      <c r="G29" s="1">
        <f>VLOOKUP(C29,'[1]xx1'!$D$6:$F$860,3,0)</f>
        <v>350.5</v>
      </c>
      <c r="H29" s="1">
        <f>VLOOKUP(C29,'[1]xx1'!$D$6:$J$860,7,0)</f>
        <v>384</v>
      </c>
      <c r="I29" s="1">
        <f>VLOOKUP(C29,'[2]xx1'!$D$15:$F$873,3,0)</f>
        <v>648.5</v>
      </c>
      <c r="J29" s="1">
        <f>VLOOKUP(C29,'[2]xx1'!$D$15:$J$873,7,0)</f>
        <v>259</v>
      </c>
      <c r="K29" s="1">
        <f>VLOOKUP(C29,'[3]xx1'!$D$8:$F$885,3,0)</f>
        <v>369</v>
      </c>
      <c r="L29" s="1">
        <f>VLOOKUP(C29,'[3]xx1'!$D$8:$J$885,7,0)</f>
        <v>176</v>
      </c>
      <c r="M29" s="1">
        <f>VLOOKUP(C29,'[4]xx1'!$D$19:$F$870,3,0)</f>
        <v>652.5</v>
      </c>
      <c r="N29" s="1">
        <f>VLOOKUP(C29,'[4]xx1'!$D$19:$J$870,7,0)</f>
        <v>316</v>
      </c>
      <c r="O29" s="1">
        <v>120.5</v>
      </c>
      <c r="P29" s="1">
        <v>26</v>
      </c>
      <c r="Q29" s="1">
        <f>VLOOKUP(C29,'[5]xx1'!$D$6:$P$860,13,0)</f>
        <v>115</v>
      </c>
      <c r="R29" s="1">
        <f>VLOOKUP(C29,'[5]xx1'!$D$6:$R$860,15,0)</f>
        <v>360</v>
      </c>
      <c r="S29" s="1">
        <f>VLOOKUP(C29,'[6]xx1'!$D$15:$P$873,13,0)</f>
        <v>127</v>
      </c>
      <c r="T29" s="1">
        <f>VLOOKUP(C29,'[6]xx1'!$D$15:$R$873,15,0)</f>
        <v>45</v>
      </c>
      <c r="U29" s="1">
        <f>VLOOKUP(C29,'[7]xx1'!$D$8:$P$885,13,0)</f>
        <v>118.5</v>
      </c>
      <c r="V29" s="1">
        <f>VLOOKUP(C29,'[7]xx1'!$D$8:$R$885,15,0)</f>
        <v>127</v>
      </c>
      <c r="W29" s="1">
        <f>VLOOKUP(C29,'[8]xx1'!$D$19:$M$870,10,0)</f>
        <v>108</v>
      </c>
      <c r="X29" s="1">
        <f>VLOOKUP(C29,'[8]xx1'!$D$19:$O$870,12,0)</f>
        <v>399</v>
      </c>
      <c r="Y29" s="1">
        <v>97</v>
      </c>
      <c r="Z29" s="1">
        <v>322</v>
      </c>
      <c r="AA29" s="1">
        <f>VLOOKUP(C29,'[5]xx1'!$D$6:$T$860,17,0)</f>
        <v>114</v>
      </c>
      <c r="AB29" s="1">
        <f>VLOOKUP(C29,'[5]xx1'!$D$6:$V$860,19,0)</f>
        <v>455</v>
      </c>
      <c r="AC29" s="1">
        <f>VLOOKUP(C29,'[6]xx1'!$D$15:$T$873,17,0)</f>
        <v>114</v>
      </c>
      <c r="AD29" s="1">
        <f>VLOOKUP(C29,'[6]xx1'!$D$15:$V$873,19,0)</f>
        <v>443</v>
      </c>
      <c r="AE29" s="1">
        <f>VLOOKUP(C29,'[7]xx1'!$D$8:$V$885,19,0)</f>
        <v>126</v>
      </c>
      <c r="AF29" s="1">
        <f>VLOOKUP(C29,'[7]xx1'!$D$8:$X$885,21,0)</f>
        <v>238</v>
      </c>
      <c r="AG29" s="1">
        <f>VLOOKUP(C29,'[8]xx1'!$D$19:$P$870,13,0)</f>
        <v>88</v>
      </c>
      <c r="AH29" s="1">
        <f>VLOOKUP(C29,'[8]xx1'!$D$19:$R$870,15,0)</f>
        <v>478</v>
      </c>
      <c r="AI29" s="1">
        <v>97</v>
      </c>
      <c r="AJ29" s="1">
        <v>262</v>
      </c>
      <c r="AK29" s="1">
        <f>VLOOKUP(C29,'[5]xx1'!$D$6:$Z$860,23,0)</f>
        <v>121.5</v>
      </c>
      <c r="AL29" s="1">
        <f>VLOOKUP(C29,'[5]xx1'!$D$6:$AB$860,25,0)</f>
        <v>333</v>
      </c>
      <c r="AM29" s="1">
        <f>VLOOKUP(C29,'[6]xx1'!$D$15:$Z$873,23,0)</f>
        <v>98.5</v>
      </c>
      <c r="AN29" s="1">
        <f>VLOOKUP(C29,'[6]xx1'!$D$15:$AB$873,25,0)</f>
        <v>459</v>
      </c>
      <c r="AO29" s="1">
        <f>VLOOKUP(C29,'[7]xx1'!$D$8:$AB$885,25,0)</f>
        <v>124.5</v>
      </c>
      <c r="AP29" s="1">
        <f>VLOOKUP(C29,'[7]xx1'!$D$8:$AD$885,27,0)</f>
        <v>226</v>
      </c>
      <c r="AQ29" s="1">
        <f>VLOOKUP(C29,'[8]xx1'!$D$19:$S$870,16,0)</f>
        <v>130.5</v>
      </c>
      <c r="AR29" s="1">
        <f>VLOOKUP(C29,'[8]xx1'!$D$19:$U$870,18,0)</f>
        <v>246</v>
      </c>
      <c r="AS29" s="1">
        <v>77</v>
      </c>
      <c r="AT29" s="1">
        <v>392</v>
      </c>
    </row>
    <row r="30" s="1" customFormat="1" spans="1:46">
      <c r="A30" s="3">
        <v>9620</v>
      </c>
      <c r="B30" s="1">
        <v>27</v>
      </c>
      <c r="C30" s="1" t="s">
        <v>90</v>
      </c>
      <c r="E30" s="1">
        <v>391</v>
      </c>
      <c r="F30" s="1">
        <v>256</v>
      </c>
      <c r="G30" s="1">
        <f>VLOOKUP(C30,'[1]xx1'!$D$6:$F$860,3,0)</f>
        <v>389.5</v>
      </c>
      <c r="H30" s="1">
        <f>VLOOKUP(C30,'[1]xx1'!$D$6:$J$860,7,0)</f>
        <v>103</v>
      </c>
      <c r="I30" s="1">
        <f>VLOOKUP(C30,'[2]xx1'!$D$15:$F$873,3,0)</f>
        <v>721</v>
      </c>
      <c r="J30" s="1">
        <f>VLOOKUP(C30,'[2]xx1'!$D$15:$J$873,7,0)</f>
        <v>77</v>
      </c>
      <c r="K30" s="1">
        <f>VLOOKUP(C30,'[3]xx1'!$D$8:$F$885,3,0)</f>
        <v>398.5</v>
      </c>
      <c r="L30" s="1">
        <f>VLOOKUP(C30,'[3]xx1'!$D$8:$J$885,7,0)</f>
        <v>34</v>
      </c>
      <c r="M30" s="1">
        <f>VLOOKUP(C30,'[4]xx1'!$D$19:$F$870,3,0)</f>
        <v>739</v>
      </c>
      <c r="N30" s="1">
        <f>VLOOKUP(C30,'[4]xx1'!$D$19:$J$870,7,0)</f>
        <v>66</v>
      </c>
      <c r="O30" s="1">
        <v>119</v>
      </c>
      <c r="P30" s="1">
        <v>35</v>
      </c>
      <c r="Q30" s="1">
        <f>VLOOKUP(C30,'[5]xx1'!$D$6:$P$860,13,0)</f>
        <v>127</v>
      </c>
      <c r="R30" s="1">
        <f>VLOOKUP(C30,'[5]xx1'!$D$6:$R$860,15,0)</f>
        <v>53</v>
      </c>
      <c r="S30" s="1">
        <f>VLOOKUP(C30,'[6]xx1'!$D$15:$P$873,13,0)</f>
        <v>125</v>
      </c>
      <c r="T30" s="1">
        <f>VLOOKUP(C30,'[6]xx1'!$D$15:$R$873,15,0)</f>
        <v>79</v>
      </c>
      <c r="U30" s="1">
        <f>VLOOKUP(C30,'[7]xx1'!$D$8:$P$885,13,0)</f>
        <v>125.5</v>
      </c>
      <c r="V30" s="1">
        <f>VLOOKUP(C30,'[7]xx1'!$D$8:$R$885,15,0)</f>
        <v>25</v>
      </c>
      <c r="W30" s="1">
        <f>VLOOKUP(C30,'[8]xx1'!$D$19:$M$870,10,0)</f>
        <v>125</v>
      </c>
      <c r="X30" s="1">
        <f>VLOOKUP(C30,'[8]xx1'!$D$19:$O$870,12,0)</f>
        <v>20</v>
      </c>
      <c r="Y30" s="1">
        <v>90</v>
      </c>
      <c r="Z30" s="1">
        <v>396</v>
      </c>
      <c r="AA30" s="1">
        <f>VLOOKUP(C30,'[5]xx1'!$D$6:$T$860,17,0)</f>
        <v>132</v>
      </c>
      <c r="AB30" s="1">
        <f>VLOOKUP(C30,'[5]xx1'!$D$6:$V$860,19,0)</f>
        <v>167</v>
      </c>
      <c r="AC30" s="1">
        <f>VLOOKUP(C30,'[6]xx1'!$D$15:$T$873,17,0)</f>
        <v>142</v>
      </c>
      <c r="AD30" s="1">
        <f>VLOOKUP(C30,'[6]xx1'!$D$15:$V$873,19,0)</f>
        <v>50</v>
      </c>
      <c r="AE30" s="1">
        <f>VLOOKUP(C30,'[7]xx1'!$D$8:$V$885,19,0)</f>
        <v>142</v>
      </c>
      <c r="AF30" s="1">
        <f>VLOOKUP(C30,'[7]xx1'!$D$8:$X$885,21,0)</f>
        <v>51</v>
      </c>
      <c r="AG30" s="1">
        <f>VLOOKUP(C30,'[8]xx1'!$D$19:$P$870,13,0)</f>
        <v>122</v>
      </c>
      <c r="AH30" s="1">
        <f>VLOOKUP(C30,'[8]xx1'!$D$19:$R$870,15,0)</f>
        <v>150</v>
      </c>
      <c r="AI30" s="1">
        <v>96</v>
      </c>
      <c r="AJ30" s="1">
        <v>271</v>
      </c>
      <c r="AK30" s="1">
        <f>VLOOKUP(C30,'[5]xx1'!$D$6:$Z$860,23,0)</f>
        <v>130.5</v>
      </c>
      <c r="AL30" s="1">
        <f>VLOOKUP(C30,'[5]xx1'!$D$6:$AB$860,25,0)</f>
        <v>164</v>
      </c>
      <c r="AM30" s="1">
        <f>VLOOKUP(C30,'[6]xx1'!$D$15:$Z$873,23,0)</f>
        <v>111</v>
      </c>
      <c r="AN30" s="1">
        <f>VLOOKUP(C30,'[6]xx1'!$D$15:$AB$873,25,0)</f>
        <v>296</v>
      </c>
      <c r="AO30" s="1">
        <f>VLOOKUP(C30,'[7]xx1'!$D$8:$AB$885,25,0)</f>
        <v>131</v>
      </c>
      <c r="AP30" s="1">
        <f>VLOOKUP(C30,'[7]xx1'!$D$8:$AD$885,27,0)</f>
        <v>146</v>
      </c>
      <c r="AQ30" s="1">
        <f>VLOOKUP(C30,'[8]xx1'!$D$19:$S$870,16,0)</f>
        <v>135</v>
      </c>
      <c r="AR30" s="1">
        <f>VLOOKUP(C30,'[8]xx1'!$D$19:$U$870,18,0)</f>
        <v>176</v>
      </c>
      <c r="AS30" s="1">
        <v>86</v>
      </c>
      <c r="AT30" s="1">
        <v>186</v>
      </c>
    </row>
    <row r="31" s="1" customFormat="1" spans="1:46">
      <c r="A31" s="3" t="s">
        <v>91</v>
      </c>
      <c r="B31" s="1">
        <v>28</v>
      </c>
      <c r="C31" s="1" t="s">
        <v>92</v>
      </c>
      <c r="E31" s="1">
        <v>390</v>
      </c>
      <c r="F31" s="1">
        <v>260</v>
      </c>
      <c r="G31" s="1">
        <f>VLOOKUP(C31,'[1]xx1'!$D$6:$F$860,3,0)</f>
        <v>380</v>
      </c>
      <c r="H31" s="1">
        <f>VLOOKUP(C31,'[1]xx1'!$D$6:$J$860,7,0)</f>
        <v>169</v>
      </c>
      <c r="I31" s="1">
        <f>VLOOKUP(C31,'[2]xx1'!$D$15:$F$873,3,0)</f>
        <v>678</v>
      </c>
      <c r="J31" s="1">
        <f>VLOOKUP(C31,'[2]xx1'!$D$15:$J$873,7,0)</f>
        <v>188</v>
      </c>
      <c r="K31" s="1">
        <f>VLOOKUP(C31,'[3]xx1'!$D$8:$F$885,3,0)</f>
        <v>391.5</v>
      </c>
      <c r="L31" s="1">
        <f>VLOOKUP(C31,'[3]xx1'!$D$8:$J$885,7,0)</f>
        <v>60</v>
      </c>
      <c r="M31" s="1">
        <f>VLOOKUP(C31,'[4]xx1'!$D$19:$F$870,3,0)</f>
        <v>686</v>
      </c>
      <c r="N31" s="1">
        <f>VLOOKUP(C31,'[4]xx1'!$D$19:$J$870,7,0)</f>
        <v>211</v>
      </c>
      <c r="O31" s="1">
        <v>114</v>
      </c>
      <c r="P31" s="1">
        <v>118</v>
      </c>
      <c r="Q31" s="1">
        <f>VLOOKUP(C31,'[5]xx1'!$D$6:$P$860,13,0)</f>
        <v>128</v>
      </c>
      <c r="R31" s="1">
        <f>VLOOKUP(C31,'[5]xx1'!$D$6:$R$860,15,0)</f>
        <v>37</v>
      </c>
      <c r="S31" s="1">
        <f>VLOOKUP(C31,'[6]xx1'!$D$15:$P$873,13,0)</f>
        <v>118</v>
      </c>
      <c r="T31" s="1">
        <f>VLOOKUP(C31,'[6]xx1'!$D$15:$R$873,15,0)</f>
        <v>247</v>
      </c>
      <c r="U31" s="1">
        <f>VLOOKUP(C31,'[7]xx1'!$D$8:$P$885,13,0)</f>
        <v>122</v>
      </c>
      <c r="V31" s="1">
        <f>VLOOKUP(C31,'[7]xx1'!$D$8:$R$885,15,0)</f>
        <v>57</v>
      </c>
      <c r="W31" s="1">
        <f>VLOOKUP(C31,'[8]xx1'!$D$19:$M$870,10,0)</f>
        <v>117</v>
      </c>
      <c r="X31" s="1">
        <f>VLOOKUP(C31,'[8]xx1'!$D$19:$O$870,12,0)</f>
        <v>130</v>
      </c>
      <c r="Y31" s="1">
        <v>91</v>
      </c>
      <c r="Z31" s="1">
        <v>381</v>
      </c>
      <c r="AA31" s="1">
        <f>VLOOKUP(C31,'[5]xx1'!$D$6:$T$860,17,0)</f>
        <v>113</v>
      </c>
      <c r="AB31" s="1">
        <f>VLOOKUP(C31,'[5]xx1'!$D$6:$V$860,19,0)</f>
        <v>474</v>
      </c>
      <c r="AC31" s="1">
        <f>VLOOKUP(C31,'[6]xx1'!$D$15:$T$873,17,0)</f>
        <v>144</v>
      </c>
      <c r="AD31" s="1">
        <f>VLOOKUP(C31,'[6]xx1'!$D$15:$V$873,19,0)</f>
        <v>29</v>
      </c>
      <c r="AE31" s="1">
        <f>VLOOKUP(C31,'[7]xx1'!$D$8:$V$885,19,0)</f>
        <v>132</v>
      </c>
      <c r="AF31" s="1">
        <f>VLOOKUP(C31,'[7]xx1'!$D$8:$X$885,21,0)</f>
        <v>160</v>
      </c>
      <c r="AG31" s="1">
        <f>VLOOKUP(C31,'[8]xx1'!$D$19:$P$870,13,0)</f>
        <v>102</v>
      </c>
      <c r="AH31" s="1">
        <f>VLOOKUP(C31,'[8]xx1'!$D$19:$R$870,15,0)</f>
        <v>334</v>
      </c>
      <c r="AI31" s="1">
        <v>106</v>
      </c>
      <c r="AJ31" s="1">
        <v>182</v>
      </c>
      <c r="AK31" s="1">
        <f>VLOOKUP(C31,'[5]xx1'!$D$6:$Z$860,23,0)</f>
        <v>139</v>
      </c>
      <c r="AL31" s="1">
        <f>VLOOKUP(C31,'[5]xx1'!$D$6:$AB$860,25,0)</f>
        <v>25</v>
      </c>
      <c r="AM31" s="1">
        <f>VLOOKUP(C31,'[6]xx1'!$D$15:$Z$873,23,0)</f>
        <v>138</v>
      </c>
      <c r="AN31" s="1">
        <f>VLOOKUP(C31,'[6]xx1'!$D$15:$AB$873,25,0)</f>
        <v>23</v>
      </c>
      <c r="AO31" s="1">
        <f>VLOOKUP(C31,'[7]xx1'!$D$8:$AB$885,25,0)</f>
        <v>137.5</v>
      </c>
      <c r="AP31" s="1">
        <f>VLOOKUP(C31,'[7]xx1'!$D$8:$AD$885,27,0)</f>
        <v>54</v>
      </c>
      <c r="AQ31" s="1">
        <f>VLOOKUP(C31,'[8]xx1'!$D$19:$S$870,16,0)</f>
        <v>140</v>
      </c>
      <c r="AR31" s="1">
        <f>VLOOKUP(C31,'[8]xx1'!$D$19:$U$870,18,0)</f>
        <v>96</v>
      </c>
      <c r="AS31" s="1">
        <v>79</v>
      </c>
      <c r="AT31" s="1">
        <v>348</v>
      </c>
    </row>
    <row r="32" s="1" customFormat="1" spans="1:46">
      <c r="A32" s="3">
        <v>5128</v>
      </c>
      <c r="B32" s="1">
        <v>29</v>
      </c>
      <c r="C32" s="1" t="s">
        <v>93</v>
      </c>
      <c r="E32" s="1">
        <v>389.5</v>
      </c>
      <c r="F32" s="1">
        <v>262</v>
      </c>
      <c r="G32" s="1">
        <f>VLOOKUP(C32,'[1]xx1'!$D$6:$F$860,3,0)</f>
        <v>358.5</v>
      </c>
      <c r="H32" s="1">
        <f>VLOOKUP(C32,'[1]xx1'!$D$6:$J$860,7,0)</f>
        <v>334</v>
      </c>
      <c r="I32" s="1">
        <f>VLOOKUP(C32,'[2]xx1'!$D$15:$F$873,3,0)</f>
        <v>635</v>
      </c>
      <c r="J32" s="1">
        <f>VLOOKUP(C32,'[2]xx1'!$D$15:$J$873,7,0)</f>
        <v>297</v>
      </c>
      <c r="K32" s="1">
        <f>VLOOKUP(C32,'[3]xx1'!$D$8:$F$885,3,0)</f>
        <v>368</v>
      </c>
      <c r="L32" s="1">
        <f>VLOOKUP(C32,'[3]xx1'!$D$8:$J$885,7,0)</f>
        <v>184</v>
      </c>
      <c r="M32" s="1">
        <f>VLOOKUP(C32,'[4]xx1'!$D$19:$F$870,3,0)</f>
        <v>690.5</v>
      </c>
      <c r="N32" s="1">
        <f>VLOOKUP(C32,'[4]xx1'!$D$19:$J$870,7,0)</f>
        <v>200</v>
      </c>
      <c r="O32" s="1">
        <v>109.5</v>
      </c>
      <c r="P32" s="1">
        <v>237</v>
      </c>
      <c r="Q32" s="1">
        <f>VLOOKUP(C32,'[5]xx1'!$D$6:$P$860,13,0)</f>
        <v>110</v>
      </c>
      <c r="R32" s="1">
        <f>VLOOKUP(C32,'[5]xx1'!$D$6:$R$860,15,0)</f>
        <v>532</v>
      </c>
      <c r="S32" s="1">
        <f>VLOOKUP(C32,'[6]xx1'!$D$15:$P$873,13,0)</f>
        <v>118</v>
      </c>
      <c r="T32" s="1">
        <f>VLOOKUP(C32,'[6]xx1'!$D$15:$R$873,15,0)</f>
        <v>247</v>
      </c>
      <c r="U32" s="1">
        <f>VLOOKUP(C32,'[7]xx1'!$D$8:$P$885,13,0)</f>
        <v>112.5</v>
      </c>
      <c r="V32" s="1">
        <f>VLOOKUP(C32,'[7]xx1'!$D$8:$R$885,15,0)</f>
        <v>271</v>
      </c>
      <c r="W32" s="1">
        <f>VLOOKUP(C32,'[8]xx1'!$D$19:$M$870,10,0)</f>
        <v>113</v>
      </c>
      <c r="X32" s="1">
        <f>VLOOKUP(C32,'[8]xx1'!$D$19:$O$870,12,0)</f>
        <v>244</v>
      </c>
      <c r="Y32" s="1">
        <v>107</v>
      </c>
      <c r="Z32" s="1">
        <v>228</v>
      </c>
      <c r="AA32" s="1">
        <f>VLOOKUP(C32,'[5]xx1'!$D$6:$T$860,17,0)</f>
        <v>135</v>
      </c>
      <c r="AB32" s="1">
        <f>VLOOKUP(C32,'[5]xx1'!$D$6:$V$860,19,0)</f>
        <v>118</v>
      </c>
      <c r="AC32" s="1">
        <f>VLOOKUP(C32,'[6]xx1'!$D$15:$T$873,17,0)</f>
        <v>139</v>
      </c>
      <c r="AD32" s="1">
        <f>VLOOKUP(C32,'[6]xx1'!$D$15:$V$873,19,0)</f>
        <v>102</v>
      </c>
      <c r="AE32" s="1">
        <f>VLOOKUP(C32,'[7]xx1'!$D$8:$V$885,19,0)</f>
        <v>146</v>
      </c>
      <c r="AF32" s="1">
        <f>VLOOKUP(C32,'[7]xx1'!$D$8:$X$885,21,0)</f>
        <v>14</v>
      </c>
      <c r="AG32" s="1">
        <f>VLOOKUP(C32,'[8]xx1'!$D$19:$P$870,13,0)</f>
        <v>140</v>
      </c>
      <c r="AH32" s="1">
        <f>VLOOKUP(C32,'[8]xx1'!$D$19:$R$870,15,0)</f>
        <v>15</v>
      </c>
      <c r="AI32" s="1">
        <v>85</v>
      </c>
      <c r="AJ32" s="1">
        <v>370</v>
      </c>
      <c r="AK32" s="1">
        <f>VLOOKUP(C32,'[5]xx1'!$D$6:$Z$860,23,0)</f>
        <v>113.5</v>
      </c>
      <c r="AL32" s="1">
        <f>VLOOKUP(C32,'[5]xx1'!$D$6:$AB$860,25,0)</f>
        <v>462</v>
      </c>
      <c r="AM32" s="1">
        <f>VLOOKUP(C32,'[6]xx1'!$D$15:$Z$873,23,0)</f>
        <v>89</v>
      </c>
      <c r="AN32" s="1">
        <f>VLOOKUP(C32,'[6]xx1'!$D$15:$AB$873,25,0)</f>
        <v>560</v>
      </c>
      <c r="AO32" s="1">
        <f>VLOOKUP(C32,'[7]xx1'!$D$8:$AB$885,25,0)</f>
        <v>109.5</v>
      </c>
      <c r="AP32" s="1">
        <f>VLOOKUP(C32,'[7]xx1'!$D$8:$AD$885,27,0)</f>
        <v>437</v>
      </c>
      <c r="AQ32" s="1">
        <f>VLOOKUP(C32,'[8]xx1'!$D$19:$S$870,16,0)</f>
        <v>120</v>
      </c>
      <c r="AR32" s="1">
        <f>VLOOKUP(C32,'[8]xx1'!$D$19:$U$870,18,0)</f>
        <v>379</v>
      </c>
      <c r="AS32" s="1">
        <v>88</v>
      </c>
      <c r="AT32" s="1">
        <v>139</v>
      </c>
    </row>
    <row r="33" s="1" customFormat="1" spans="1:46">
      <c r="A33" s="3">
        <v>9157</v>
      </c>
      <c r="B33" s="1">
        <v>30</v>
      </c>
      <c r="C33" s="1" t="s">
        <v>94</v>
      </c>
      <c r="E33" s="1">
        <v>385.5</v>
      </c>
      <c r="F33" s="1">
        <v>276</v>
      </c>
      <c r="G33" s="1">
        <f>VLOOKUP(C33,'[1]xx1'!$D$6:$F$860,3,0)</f>
        <v>373.5</v>
      </c>
      <c r="H33" s="1">
        <f>VLOOKUP(C33,'[1]xx1'!$D$6:$J$860,7,0)</f>
        <v>225</v>
      </c>
      <c r="I33" s="1">
        <f>VLOOKUP(C33,'[2]xx1'!$D$15:$F$873,3,0)</f>
        <v>749</v>
      </c>
      <c r="J33" s="1">
        <f>VLOOKUP(C33,'[2]xx1'!$D$15:$J$873,7,0)</f>
        <v>36</v>
      </c>
      <c r="K33" s="1">
        <f>VLOOKUP(C33,'[3]xx1'!$D$8:$F$885,3,0)</f>
        <v>361</v>
      </c>
      <c r="L33" s="1">
        <f>VLOOKUP(C33,'[3]xx1'!$D$8:$J$885,7,0)</f>
        <v>231</v>
      </c>
      <c r="M33" s="1">
        <f>VLOOKUP(C33,'[4]xx1'!$D$19:$F$870,3,0)</f>
        <v>701.5</v>
      </c>
      <c r="N33" s="1">
        <f>VLOOKUP(C33,'[4]xx1'!$D$19:$J$870,7,0)</f>
        <v>171</v>
      </c>
      <c r="O33" s="1">
        <v>110.5</v>
      </c>
      <c r="P33" s="1">
        <v>197</v>
      </c>
      <c r="Q33" s="1">
        <f>VLOOKUP(C33,'[5]xx1'!$D$6:$P$860,13,0)</f>
        <v>114</v>
      </c>
      <c r="R33" s="1">
        <f>VLOOKUP(C33,'[5]xx1'!$D$6:$R$860,15,0)</f>
        <v>393</v>
      </c>
      <c r="S33" s="1">
        <f>VLOOKUP(C33,'[6]xx1'!$D$15:$P$873,13,0)</f>
        <v>121</v>
      </c>
      <c r="T33" s="1">
        <f>VLOOKUP(C33,'[6]xx1'!$D$15:$R$873,15,0)</f>
        <v>162</v>
      </c>
      <c r="U33" s="1">
        <f>VLOOKUP(C33,'[7]xx1'!$D$8:$P$885,13,0)</f>
        <v>108.5</v>
      </c>
      <c r="V33" s="1">
        <f>VLOOKUP(C33,'[7]xx1'!$D$8:$R$885,15,0)</f>
        <v>389</v>
      </c>
      <c r="W33" s="1">
        <f>VLOOKUP(C33,'[8]xx1'!$D$19:$M$870,10,0)</f>
        <v>115</v>
      </c>
      <c r="X33" s="1">
        <f>VLOOKUP(C33,'[8]xx1'!$D$19:$O$870,12,0)</f>
        <v>181</v>
      </c>
      <c r="Y33" s="1">
        <v>77</v>
      </c>
      <c r="Z33" s="1">
        <v>518</v>
      </c>
      <c r="AA33" s="1">
        <f>VLOOKUP(C33,'[5]xx1'!$D$6:$T$860,17,0)</f>
        <v>121</v>
      </c>
      <c r="AB33" s="1">
        <f>VLOOKUP(C33,'[5]xx1'!$D$6:$V$860,19,0)</f>
        <v>343</v>
      </c>
      <c r="AC33" s="1">
        <f>VLOOKUP(C33,'[6]xx1'!$D$15:$T$873,17,0)</f>
        <v>133</v>
      </c>
      <c r="AD33" s="1">
        <f>VLOOKUP(C33,'[6]xx1'!$D$15:$V$873,19,0)</f>
        <v>188</v>
      </c>
      <c r="AE33" s="1">
        <f>VLOOKUP(C33,'[7]xx1'!$D$8:$V$885,19,0)</f>
        <v>114</v>
      </c>
      <c r="AF33" s="1">
        <f>VLOOKUP(C33,'[7]xx1'!$D$8:$X$885,21,0)</f>
        <v>385</v>
      </c>
      <c r="AG33" s="1">
        <f>VLOOKUP(C33,'[8]xx1'!$D$19:$P$870,13,0)</f>
        <v>106</v>
      </c>
      <c r="AH33" s="1">
        <f>VLOOKUP(C33,'[8]xx1'!$D$19:$R$870,15,0)</f>
        <v>297</v>
      </c>
      <c r="AI33" s="1">
        <v>122</v>
      </c>
      <c r="AJ33" s="1">
        <v>59</v>
      </c>
      <c r="AK33" s="1">
        <f>VLOOKUP(C33,'[5]xx1'!$D$6:$Z$860,23,0)</f>
        <v>138.5</v>
      </c>
      <c r="AL33" s="1">
        <f>VLOOKUP(C33,'[5]xx1'!$D$6:$AB$860,25,0)</f>
        <v>32</v>
      </c>
      <c r="AM33" s="1">
        <f>VLOOKUP(C33,'[6]xx1'!$D$15:$Z$873,23,0)</f>
        <v>138</v>
      </c>
      <c r="AN33" s="1">
        <f>VLOOKUP(C33,'[6]xx1'!$D$15:$AB$873,25,0)</f>
        <v>23</v>
      </c>
      <c r="AO33" s="1">
        <f>VLOOKUP(C33,'[7]xx1'!$D$8:$AB$885,25,0)</f>
        <v>138.5</v>
      </c>
      <c r="AP33" s="1">
        <f>VLOOKUP(C33,'[7]xx1'!$D$8:$AD$885,27,0)</f>
        <v>46</v>
      </c>
      <c r="AQ33" s="1">
        <f>VLOOKUP(C33,'[8]xx1'!$D$19:$S$870,16,0)</f>
        <v>143.5</v>
      </c>
      <c r="AR33" s="1">
        <f>VLOOKUP(C33,'[8]xx1'!$D$19:$U$870,18,0)</f>
        <v>52</v>
      </c>
      <c r="AS33" s="1">
        <v>76</v>
      </c>
      <c r="AT33" s="1">
        <v>413</v>
      </c>
    </row>
    <row r="34" s="1" customFormat="1" spans="1:46">
      <c r="A34" s="3">
        <v>4037</v>
      </c>
      <c r="B34" s="1">
        <v>31</v>
      </c>
      <c r="C34" s="1" t="s">
        <v>95</v>
      </c>
      <c r="E34" s="1">
        <v>384.5</v>
      </c>
      <c r="F34" s="1">
        <v>282</v>
      </c>
      <c r="G34" s="1">
        <f>VLOOKUP(C34,'[1]xx1'!$D$6:$F$860,3,0)</f>
        <v>396</v>
      </c>
      <c r="H34" s="1">
        <f>VLOOKUP(C34,'[1]xx1'!$D$6:$J$860,7,0)</f>
        <v>59</v>
      </c>
      <c r="I34" s="1">
        <f>VLOOKUP(C34,'[2]xx1'!$D$15:$F$873,3,0)</f>
        <v>715</v>
      </c>
      <c r="J34" s="1">
        <f>VLOOKUP(C34,'[2]xx1'!$D$15:$J$873,7,0)</f>
        <v>89</v>
      </c>
      <c r="K34" s="1">
        <f>VLOOKUP(C34,'[3]xx1'!$D$8:$F$885,3,0)</f>
        <v>376.5</v>
      </c>
      <c r="L34" s="1">
        <f>VLOOKUP(C34,'[3]xx1'!$D$8:$J$885,7,0)</f>
        <v>130</v>
      </c>
      <c r="M34" s="1">
        <f>VLOOKUP(C34,'[4]xx1'!$D$19:$F$870,3,0)</f>
        <v>711</v>
      </c>
      <c r="N34" s="1">
        <f>VLOOKUP(C34,'[4]xx1'!$D$19:$J$870,7,0)</f>
        <v>141</v>
      </c>
      <c r="O34" s="1">
        <v>115.5</v>
      </c>
      <c r="P34" s="1">
        <v>88</v>
      </c>
      <c r="Q34" s="1">
        <f>VLOOKUP(C34,'[5]xx1'!$D$6:$P$860,13,0)</f>
        <v>123</v>
      </c>
      <c r="R34" s="1">
        <f>VLOOKUP(C34,'[5]xx1'!$D$6:$R$860,15,0)</f>
        <v>138</v>
      </c>
      <c r="S34" s="1">
        <f>VLOOKUP(C34,'[6]xx1'!$D$15:$P$873,13,0)</f>
        <v>118</v>
      </c>
      <c r="T34" s="1">
        <f>VLOOKUP(C34,'[6]xx1'!$D$15:$R$873,15,0)</f>
        <v>247</v>
      </c>
      <c r="U34" s="1">
        <f>VLOOKUP(C34,'[7]xx1'!$D$8:$P$885,13,0)</f>
        <v>128.5</v>
      </c>
      <c r="V34" s="1">
        <f>VLOOKUP(C34,'[7]xx1'!$D$8:$R$885,15,0)</f>
        <v>7</v>
      </c>
      <c r="W34" s="1">
        <f>VLOOKUP(C34,'[8]xx1'!$D$19:$M$870,10,0)</f>
        <v>118</v>
      </c>
      <c r="X34" s="1">
        <f>VLOOKUP(C34,'[8]xx1'!$D$19:$O$870,12,0)</f>
        <v>107</v>
      </c>
      <c r="Y34" s="1">
        <v>92</v>
      </c>
      <c r="Z34" s="1">
        <v>367</v>
      </c>
      <c r="AA34" s="1">
        <f>VLOOKUP(C34,'[5]xx1'!$D$6:$T$860,17,0)</f>
        <v>145</v>
      </c>
      <c r="AB34" s="1">
        <f>VLOOKUP(C34,'[5]xx1'!$D$6:$V$860,19,0)</f>
        <v>9</v>
      </c>
      <c r="AC34" s="1">
        <f>VLOOKUP(C34,'[6]xx1'!$D$15:$T$873,17,0)</f>
        <v>140</v>
      </c>
      <c r="AD34" s="1">
        <f>VLOOKUP(C34,'[6]xx1'!$D$15:$V$873,19,0)</f>
        <v>83</v>
      </c>
      <c r="AE34" s="1">
        <f>VLOOKUP(C34,'[7]xx1'!$D$8:$V$885,19,0)</f>
        <v>128</v>
      </c>
      <c r="AF34" s="1">
        <f>VLOOKUP(C34,'[7]xx1'!$D$8:$X$885,21,0)</f>
        <v>214</v>
      </c>
      <c r="AG34" s="1">
        <f>VLOOKUP(C34,'[8]xx1'!$D$19:$P$870,13,0)</f>
        <v>130</v>
      </c>
      <c r="AH34" s="1">
        <f>VLOOKUP(C34,'[8]xx1'!$D$19:$R$870,15,0)</f>
        <v>68</v>
      </c>
      <c r="AI34" s="1">
        <v>99</v>
      </c>
      <c r="AJ34" s="1">
        <v>247</v>
      </c>
      <c r="AK34" s="1">
        <f>VLOOKUP(C34,'[5]xx1'!$D$6:$Z$860,23,0)</f>
        <v>128</v>
      </c>
      <c r="AL34" s="1">
        <f>VLOOKUP(C34,'[5]xx1'!$D$6:$AB$860,25,0)</f>
        <v>209</v>
      </c>
      <c r="AM34" s="1">
        <f>VLOOKUP(C34,'[6]xx1'!$D$15:$Z$873,23,0)</f>
        <v>116</v>
      </c>
      <c r="AN34" s="1">
        <f>VLOOKUP(C34,'[6]xx1'!$D$15:$AB$873,25,0)</f>
        <v>237</v>
      </c>
      <c r="AO34" s="1">
        <f>VLOOKUP(C34,'[7]xx1'!$D$8:$AB$885,25,0)</f>
        <v>120</v>
      </c>
      <c r="AP34" s="1">
        <f>VLOOKUP(C34,'[7]xx1'!$D$8:$AD$885,27,0)</f>
        <v>286</v>
      </c>
      <c r="AQ34" s="1">
        <f>VLOOKUP(C34,'[8]xx1'!$D$19:$S$870,16,0)</f>
        <v>139</v>
      </c>
      <c r="AR34" s="1">
        <f>VLOOKUP(C34,'[8]xx1'!$D$19:$U$870,18,0)</f>
        <v>112</v>
      </c>
      <c r="AS34" s="1">
        <v>78</v>
      </c>
      <c r="AT34" s="1">
        <v>364</v>
      </c>
    </row>
    <row r="35" s="1" customFormat="1" spans="1:46">
      <c r="A35" s="3">
        <v>2931</v>
      </c>
      <c r="B35" s="1">
        <v>32</v>
      </c>
      <c r="C35" s="1" t="s">
        <v>96</v>
      </c>
      <c r="E35" s="1">
        <v>384</v>
      </c>
      <c r="F35" s="1">
        <v>286</v>
      </c>
      <c r="G35" s="1">
        <f>VLOOKUP(C35,'[1]xx1'!$D$6:$F$860,3,0)</f>
        <v>360.5</v>
      </c>
      <c r="H35" s="1">
        <f>VLOOKUP(C35,'[1]xx1'!$D$6:$J$860,7,0)</f>
        <v>316</v>
      </c>
      <c r="I35" s="1">
        <f>VLOOKUP(C35,'[2]xx1'!$D$15:$F$873,3,0)</f>
        <v>638.5</v>
      </c>
      <c r="J35" s="1">
        <f>VLOOKUP(C35,'[2]xx1'!$D$15:$J$873,7,0)</f>
        <v>293</v>
      </c>
      <c r="K35" s="1">
        <f>VLOOKUP(C35,'[3]xx1'!$D$8:$F$885,3,0)</f>
        <v>351.5</v>
      </c>
      <c r="L35" s="1">
        <f>VLOOKUP(C35,'[3]xx1'!$D$8:$J$885,7,0)</f>
        <v>296</v>
      </c>
      <c r="M35" s="1">
        <f>VLOOKUP(C35,'[4]xx1'!$D$19:$F$870,3,0)</f>
        <v>645</v>
      </c>
      <c r="N35" s="1">
        <f>VLOOKUP(C35,'[4]xx1'!$D$19:$J$870,7,0)</f>
        <v>335</v>
      </c>
      <c r="O35" s="1">
        <v>101</v>
      </c>
      <c r="P35" s="1">
        <v>462</v>
      </c>
      <c r="Q35" s="1">
        <f>VLOOKUP(C35,'[5]xx1'!$D$6:$P$860,13,0)</f>
        <v>107.5</v>
      </c>
      <c r="R35" s="1">
        <f>VLOOKUP(C35,'[5]xx1'!$D$6:$R$860,15,0)</f>
        <v>596</v>
      </c>
      <c r="S35" s="1">
        <f>VLOOKUP(C35,'[6]xx1'!$D$15:$P$873,13,0)</f>
        <v>118</v>
      </c>
      <c r="T35" s="1">
        <f>VLOOKUP(C35,'[6]xx1'!$D$15:$R$873,15,0)</f>
        <v>247</v>
      </c>
      <c r="U35" s="1">
        <f>VLOOKUP(C35,'[7]xx1'!$D$8:$P$885,13,0)</f>
        <v>104.5</v>
      </c>
      <c r="V35" s="1">
        <f>VLOOKUP(C35,'[7]xx1'!$D$8:$R$885,15,0)</f>
        <v>504</v>
      </c>
      <c r="W35" s="1">
        <f>VLOOKUP(C35,'[8]xx1'!$D$19:$M$870,10,0)</f>
        <v>96</v>
      </c>
      <c r="X35" s="1">
        <f>VLOOKUP(C35,'[8]xx1'!$D$19:$O$870,12,0)</f>
        <v>682</v>
      </c>
      <c r="Y35" s="1">
        <v>100</v>
      </c>
      <c r="Z35" s="1">
        <v>287</v>
      </c>
      <c r="AA35" s="1">
        <f>VLOOKUP(C35,'[5]xx1'!$D$6:$T$860,17,0)</f>
        <v>134</v>
      </c>
      <c r="AB35" s="1">
        <f>VLOOKUP(C35,'[5]xx1'!$D$6:$V$860,19,0)</f>
        <v>136</v>
      </c>
      <c r="AC35" s="1">
        <f>VLOOKUP(C35,'[6]xx1'!$D$15:$T$873,17,0)</f>
        <v>124</v>
      </c>
      <c r="AD35" s="1">
        <f>VLOOKUP(C35,'[6]xx1'!$D$15:$V$873,19,0)</f>
        <v>330</v>
      </c>
      <c r="AE35" s="1">
        <f>VLOOKUP(C35,'[7]xx1'!$D$8:$V$885,19,0)</f>
        <v>141</v>
      </c>
      <c r="AF35" s="1">
        <f>VLOOKUP(C35,'[7]xx1'!$D$8:$X$885,21,0)</f>
        <v>57</v>
      </c>
      <c r="AG35" s="1">
        <f>VLOOKUP(C35,'[8]xx1'!$D$19:$P$870,13,0)</f>
        <v>107</v>
      </c>
      <c r="AH35" s="1">
        <f>VLOOKUP(C35,'[8]xx1'!$D$19:$R$870,15,0)</f>
        <v>284</v>
      </c>
      <c r="AI35" s="1">
        <v>95</v>
      </c>
      <c r="AJ35" s="1">
        <v>283</v>
      </c>
      <c r="AK35" s="1">
        <f>VLOOKUP(C35,'[5]xx1'!$D$6:$Z$860,23,0)</f>
        <v>119</v>
      </c>
      <c r="AL35" s="1">
        <f>VLOOKUP(C35,'[5]xx1'!$D$6:$AB$860,25,0)</f>
        <v>369</v>
      </c>
      <c r="AM35" s="1">
        <f>VLOOKUP(C35,'[6]xx1'!$D$15:$Z$873,23,0)</f>
        <v>107.5</v>
      </c>
      <c r="AN35" s="1">
        <f>VLOOKUP(C35,'[6]xx1'!$D$15:$AB$873,25,0)</f>
        <v>343</v>
      </c>
      <c r="AO35" s="1">
        <f>VLOOKUP(C35,'[7]xx1'!$D$8:$AB$885,25,0)</f>
        <v>106</v>
      </c>
      <c r="AP35" s="1">
        <f>VLOOKUP(C35,'[7]xx1'!$D$8:$AD$885,27,0)</f>
        <v>489</v>
      </c>
      <c r="AQ35" s="1">
        <f>VLOOKUP(C35,'[8]xx1'!$D$19:$S$870,16,0)</f>
        <v>125</v>
      </c>
      <c r="AR35" s="1">
        <f>VLOOKUP(C35,'[8]xx1'!$D$19:$U$870,18,0)</f>
        <v>324</v>
      </c>
      <c r="AS35" s="1">
        <v>88</v>
      </c>
      <c r="AT35" s="1">
        <v>139</v>
      </c>
    </row>
    <row r="36" s="1" customFormat="1" spans="1:46">
      <c r="A36" s="3">
        <v>4933</v>
      </c>
      <c r="B36" s="1">
        <v>33</v>
      </c>
      <c r="C36" s="1" t="s">
        <v>97</v>
      </c>
      <c r="E36" s="1">
        <v>376.5</v>
      </c>
      <c r="F36" s="1">
        <v>313</v>
      </c>
      <c r="G36" s="1">
        <f>VLOOKUP(C36,'[1]xx1'!$D$6:$F$860,3,0)</f>
        <v>374</v>
      </c>
      <c r="H36" s="1">
        <f>VLOOKUP(C36,'[1]xx1'!$D$6:$J$860,7,0)</f>
        <v>222</v>
      </c>
      <c r="I36" s="1">
        <f>VLOOKUP(C36,'[2]xx1'!$D$15:$F$873,3,0)</f>
        <v>689.5</v>
      </c>
      <c r="J36" s="1">
        <f>VLOOKUP(C36,'[2]xx1'!$D$15:$J$873,7,0)</f>
        <v>160</v>
      </c>
      <c r="K36" s="1">
        <f>VLOOKUP(C36,'[3]xx1'!$D$8:$F$885,3,0)</f>
        <v>368</v>
      </c>
      <c r="L36" s="1">
        <f>VLOOKUP(C36,'[3]xx1'!$D$8:$J$885,7,0)</f>
        <v>184</v>
      </c>
      <c r="M36" s="1">
        <f>VLOOKUP(C36,'[4]xx1'!$D$19:$F$870,3,0)</f>
        <v>675.5</v>
      </c>
      <c r="N36" s="1">
        <f>VLOOKUP(C36,'[4]xx1'!$D$19:$J$870,7,0)</f>
        <v>242</v>
      </c>
      <c r="O36" s="1">
        <v>111.5</v>
      </c>
      <c r="P36" s="1">
        <v>168</v>
      </c>
      <c r="Q36" s="1">
        <f>VLOOKUP(C36,'[5]xx1'!$D$6:$P$860,13,0)</f>
        <v>117</v>
      </c>
      <c r="R36" s="1">
        <f>VLOOKUP(C36,'[5]xx1'!$D$6:$R$860,15,0)</f>
        <v>302</v>
      </c>
      <c r="S36" s="1">
        <f>VLOOKUP(C36,'[6]xx1'!$D$15:$P$873,13,0)</f>
        <v>129</v>
      </c>
      <c r="T36" s="1">
        <f>VLOOKUP(C36,'[6]xx1'!$D$15:$R$873,15,0)</f>
        <v>27</v>
      </c>
      <c r="U36" s="1">
        <f>VLOOKUP(C36,'[7]xx1'!$D$8:$P$885,13,0)</f>
        <v>115.5</v>
      </c>
      <c r="V36" s="1">
        <f>VLOOKUP(C36,'[7]xx1'!$D$8:$R$885,15,0)</f>
        <v>191</v>
      </c>
      <c r="W36" s="1">
        <f>VLOOKUP(C36,'[8]xx1'!$D$19:$M$870,10,0)</f>
        <v>111</v>
      </c>
      <c r="X36" s="1">
        <f>VLOOKUP(C36,'[8]xx1'!$D$19:$O$870,12,0)</f>
        <v>307</v>
      </c>
      <c r="Y36" s="1">
        <v>100</v>
      </c>
      <c r="Z36" s="1">
        <v>287</v>
      </c>
      <c r="AA36" s="1">
        <f>VLOOKUP(C36,'[5]xx1'!$D$6:$T$860,17,0)</f>
        <v>138</v>
      </c>
      <c r="AB36" s="1">
        <f>VLOOKUP(C36,'[5]xx1'!$D$6:$V$860,19,0)</f>
        <v>68</v>
      </c>
      <c r="AC36" s="1">
        <f>VLOOKUP(C36,'[6]xx1'!$D$15:$T$873,17,0)</f>
        <v>139</v>
      </c>
      <c r="AD36" s="1">
        <f>VLOOKUP(C36,'[6]xx1'!$D$15:$V$873,19,0)</f>
        <v>102</v>
      </c>
      <c r="AE36" s="1">
        <f>VLOOKUP(C36,'[7]xx1'!$D$8:$V$885,19,0)</f>
        <v>140</v>
      </c>
      <c r="AF36" s="1">
        <f>VLOOKUP(C36,'[7]xx1'!$D$8:$X$885,21,0)</f>
        <v>73</v>
      </c>
      <c r="AG36" s="1">
        <f>VLOOKUP(C36,'[8]xx1'!$D$19:$P$870,13,0)</f>
        <v>131</v>
      </c>
      <c r="AH36" s="1">
        <f>VLOOKUP(C36,'[8]xx1'!$D$19:$R$870,15,0)</f>
        <v>62</v>
      </c>
      <c r="AI36" s="1">
        <v>85</v>
      </c>
      <c r="AJ36" s="1">
        <v>370</v>
      </c>
      <c r="AK36" s="1">
        <f>VLOOKUP(C36,'[5]xx1'!$D$6:$Z$860,23,0)</f>
        <v>119</v>
      </c>
      <c r="AL36" s="1">
        <f>VLOOKUP(C36,'[5]xx1'!$D$6:$AB$860,25,0)</f>
        <v>369</v>
      </c>
      <c r="AM36" s="1">
        <f>VLOOKUP(C36,'[6]xx1'!$D$15:$Z$873,23,0)</f>
        <v>100.5</v>
      </c>
      <c r="AN36" s="1">
        <f>VLOOKUP(C36,'[6]xx1'!$D$15:$AB$873,25,0)</f>
        <v>439</v>
      </c>
      <c r="AO36" s="1">
        <f>VLOOKUP(C36,'[7]xx1'!$D$8:$AB$885,25,0)</f>
        <v>112.5</v>
      </c>
      <c r="AP36" s="1">
        <f>VLOOKUP(C36,'[7]xx1'!$D$8:$AD$885,27,0)</f>
        <v>398</v>
      </c>
      <c r="AQ36" s="1">
        <f>VLOOKUP(C36,'[8]xx1'!$D$19:$S$870,16,0)</f>
        <v>117.5</v>
      </c>
      <c r="AR36" s="1">
        <f>VLOOKUP(C36,'[8]xx1'!$D$19:$U$870,18,0)</f>
        <v>410</v>
      </c>
      <c r="AS36" s="1">
        <v>80</v>
      </c>
      <c r="AT36" s="1">
        <v>323</v>
      </c>
    </row>
    <row r="37" s="1" customFormat="1" spans="1:46">
      <c r="A37" s="3">
        <v>7979</v>
      </c>
      <c r="B37" s="1">
        <v>34</v>
      </c>
      <c r="C37" s="1" t="s">
        <v>98</v>
      </c>
      <c r="E37" s="1">
        <v>376</v>
      </c>
      <c r="F37" s="1">
        <v>316</v>
      </c>
      <c r="G37" s="1">
        <f>VLOOKUP(C37,'[1]xx1'!$D$6:$F$860,3,0)</f>
        <v>354.5</v>
      </c>
      <c r="H37" s="1">
        <f>VLOOKUP(C37,'[1]xx1'!$D$6:$J$860,7,0)</f>
        <v>355</v>
      </c>
      <c r="I37" s="1">
        <f>VLOOKUP(C37,'[2]xx1'!$D$15:$F$873,3,0)</f>
        <v>659</v>
      </c>
      <c r="J37" s="1">
        <f>VLOOKUP(C37,'[2]xx1'!$D$15:$J$873,7,0)</f>
        <v>236</v>
      </c>
      <c r="K37" s="1">
        <f>VLOOKUP(C37,'[3]xx1'!$D$8:$F$885,3,0)</f>
        <v>368.5</v>
      </c>
      <c r="L37" s="1">
        <f>VLOOKUP(C37,'[3]xx1'!$D$8:$J$885,7,0)</f>
        <v>180</v>
      </c>
      <c r="M37" s="1">
        <f>VLOOKUP(C37,'[4]xx1'!$D$19:$F$870,3,0)</f>
        <v>654</v>
      </c>
      <c r="N37" s="1">
        <f>VLOOKUP(C37,'[4]xx1'!$D$19:$J$870,7,0)</f>
        <v>307</v>
      </c>
      <c r="O37" s="1">
        <v>110</v>
      </c>
      <c r="P37" s="1">
        <v>213</v>
      </c>
      <c r="Q37" s="1">
        <f>VLOOKUP(C37,'[5]xx1'!$D$6:$P$860,13,0)</f>
        <v>118</v>
      </c>
      <c r="R37" s="1">
        <f>VLOOKUP(C37,'[5]xx1'!$D$6:$R$860,15,0)</f>
        <v>265</v>
      </c>
      <c r="S37" s="1">
        <f>VLOOKUP(C37,'[6]xx1'!$D$15:$P$873,13,0)</f>
        <v>119</v>
      </c>
      <c r="T37" s="1">
        <f>VLOOKUP(C37,'[6]xx1'!$D$15:$R$873,15,0)</f>
        <v>213</v>
      </c>
      <c r="U37" s="1">
        <f>VLOOKUP(C37,'[7]xx1'!$D$8:$P$885,13,0)</f>
        <v>113</v>
      </c>
      <c r="V37" s="1">
        <f>VLOOKUP(C37,'[7]xx1'!$D$8:$R$885,15,0)</f>
        <v>249</v>
      </c>
      <c r="W37" s="1">
        <f>VLOOKUP(C37,'[8]xx1'!$D$19:$M$870,10,0)</f>
        <v>113</v>
      </c>
      <c r="X37" s="1">
        <f>VLOOKUP(C37,'[8]xx1'!$D$19:$O$870,12,0)</f>
        <v>244</v>
      </c>
      <c r="Y37" s="1">
        <v>90</v>
      </c>
      <c r="Z37" s="1">
        <v>396</v>
      </c>
      <c r="AA37" s="1">
        <f>VLOOKUP(C37,'[5]xx1'!$D$6:$T$860,17,0)</f>
        <v>121</v>
      </c>
      <c r="AB37" s="1">
        <f>VLOOKUP(C37,'[5]xx1'!$D$6:$V$860,19,0)</f>
        <v>343</v>
      </c>
      <c r="AC37" s="1">
        <f>VLOOKUP(C37,'[6]xx1'!$D$15:$T$873,17,0)</f>
        <v>113</v>
      </c>
      <c r="AD37" s="1">
        <f>VLOOKUP(C37,'[6]xx1'!$D$15:$V$873,19,0)</f>
        <v>449</v>
      </c>
      <c r="AE37" s="1">
        <f>VLOOKUP(C37,'[7]xx1'!$D$8:$V$885,19,0)</f>
        <v>130</v>
      </c>
      <c r="AF37" s="1">
        <f>VLOOKUP(C37,'[7]xx1'!$D$8:$X$885,21,0)</f>
        <v>193</v>
      </c>
      <c r="AG37" s="1">
        <f>VLOOKUP(C37,'[8]xx1'!$D$19:$P$870,13,0)</f>
        <v>86</v>
      </c>
      <c r="AH37" s="1">
        <f>VLOOKUP(C37,'[8]xx1'!$D$19:$R$870,15,0)</f>
        <v>501</v>
      </c>
      <c r="AI37" s="1">
        <v>102</v>
      </c>
      <c r="AJ37" s="1">
        <v>216</v>
      </c>
      <c r="AK37" s="1">
        <f>VLOOKUP(C37,'[5]xx1'!$D$6:$Z$860,23,0)</f>
        <v>115.5</v>
      </c>
      <c r="AL37" s="1">
        <f>VLOOKUP(C37,'[5]xx1'!$D$6:$AB$860,25,0)</f>
        <v>422</v>
      </c>
      <c r="AM37" s="1">
        <f>VLOOKUP(C37,'[6]xx1'!$D$15:$Z$873,23,0)</f>
        <v>121</v>
      </c>
      <c r="AN37" s="1">
        <f>VLOOKUP(C37,'[6]xx1'!$D$15:$AB$873,25,0)</f>
        <v>183</v>
      </c>
      <c r="AO37" s="1">
        <f>VLOOKUP(C37,'[7]xx1'!$D$8:$AB$885,25,0)</f>
        <v>125.5</v>
      </c>
      <c r="AP37" s="1">
        <f>VLOOKUP(C37,'[7]xx1'!$D$8:$AD$885,27,0)</f>
        <v>212</v>
      </c>
      <c r="AQ37" s="1">
        <f>VLOOKUP(C37,'[8]xx1'!$D$19:$S$870,16,0)</f>
        <v>136</v>
      </c>
      <c r="AR37" s="1">
        <f>VLOOKUP(C37,'[8]xx1'!$D$19:$U$870,18,0)</f>
        <v>164</v>
      </c>
      <c r="AS37" s="1">
        <v>74</v>
      </c>
      <c r="AT37" s="1">
        <v>454</v>
      </c>
    </row>
    <row r="38" s="1" customFormat="1" spans="1:46">
      <c r="A38" s="3" t="s">
        <v>99</v>
      </c>
      <c r="B38" s="1">
        <v>35</v>
      </c>
      <c r="C38" s="1" t="s">
        <v>100</v>
      </c>
      <c r="E38" s="1">
        <v>371</v>
      </c>
      <c r="F38" s="1">
        <v>336</v>
      </c>
      <c r="G38" s="1">
        <f>VLOOKUP(C38,'[1]xx1'!$D$6:$F$860,3,0)</f>
        <v>370</v>
      </c>
      <c r="H38" s="1">
        <f>VLOOKUP(C38,'[1]xx1'!$D$6:$J$860,7,0)</f>
        <v>247</v>
      </c>
      <c r="I38" s="1">
        <f>VLOOKUP(C38,'[2]xx1'!$D$15:$F$873,3,0)</f>
        <v>612.5</v>
      </c>
      <c r="J38" s="1">
        <f>VLOOKUP(C38,'[2]xx1'!$D$15:$J$873,7,0)</f>
        <v>367</v>
      </c>
      <c r="K38" s="1">
        <f>VLOOKUP(C38,'[3]xx1'!$D$8:$F$885,3,0)</f>
        <v>343</v>
      </c>
      <c r="L38" s="1">
        <f>VLOOKUP(C38,'[3]xx1'!$D$8:$J$885,7,0)</f>
        <v>349</v>
      </c>
      <c r="M38" s="1">
        <f>VLOOKUP(C38,'[4]xx1'!$D$19:$F$870,3,0)</f>
        <v>634.5</v>
      </c>
      <c r="N38" s="1">
        <f>VLOOKUP(C38,'[4]xx1'!$D$19:$J$870,7,0)</f>
        <v>364</v>
      </c>
      <c r="O38" s="1">
        <v>113</v>
      </c>
      <c r="P38" s="1">
        <v>135</v>
      </c>
      <c r="Q38" s="1">
        <f>VLOOKUP(C38,'[5]xx1'!$D$6:$P$860,13,0)</f>
        <v>123</v>
      </c>
      <c r="R38" s="1">
        <f>VLOOKUP(C38,'[5]xx1'!$D$6:$R$860,15,0)</f>
        <v>138</v>
      </c>
      <c r="S38" s="1">
        <f>VLOOKUP(C38,'[6]xx1'!$D$15:$P$873,13,0)</f>
        <v>127</v>
      </c>
      <c r="T38" s="1">
        <f>VLOOKUP(C38,'[6]xx1'!$D$15:$R$873,15,0)</f>
        <v>45</v>
      </c>
      <c r="U38" s="1">
        <f>VLOOKUP(C38,'[7]xx1'!$D$8:$P$885,13,0)</f>
        <v>110.5</v>
      </c>
      <c r="V38" s="1">
        <f>VLOOKUP(C38,'[7]xx1'!$D$8:$R$885,15,0)</f>
        <v>337</v>
      </c>
      <c r="W38" s="1">
        <f>VLOOKUP(C38,'[8]xx1'!$D$19:$M$870,10,0)</f>
        <v>116</v>
      </c>
      <c r="X38" s="1">
        <f>VLOOKUP(C38,'[8]xx1'!$D$19:$O$870,12,0)</f>
        <v>157</v>
      </c>
      <c r="Y38" s="1">
        <v>99</v>
      </c>
      <c r="Z38" s="1">
        <v>299</v>
      </c>
      <c r="AA38" s="1">
        <f>VLOOKUP(C38,'[5]xx1'!$D$6:$T$860,17,0)</f>
        <v>129</v>
      </c>
      <c r="AB38" s="1">
        <f>VLOOKUP(C38,'[5]xx1'!$D$6:$V$860,19,0)</f>
        <v>213</v>
      </c>
      <c r="AC38" s="1">
        <f>VLOOKUP(C38,'[6]xx1'!$D$15:$T$873,17,0)</f>
        <v>122</v>
      </c>
      <c r="AD38" s="1">
        <f>VLOOKUP(C38,'[6]xx1'!$D$15:$V$873,19,0)</f>
        <v>356</v>
      </c>
      <c r="AE38" s="1">
        <f>VLOOKUP(C38,'[7]xx1'!$D$8:$V$885,19,0)</f>
        <v>116</v>
      </c>
      <c r="AF38" s="1">
        <f>VLOOKUP(C38,'[7]xx1'!$D$8:$X$885,21,0)</f>
        <v>363</v>
      </c>
      <c r="AG38" s="1">
        <f>VLOOKUP(C38,'[8]xx1'!$D$19:$P$870,13,0)</f>
        <v>98</v>
      </c>
      <c r="AH38" s="1">
        <f>VLOOKUP(C38,'[8]xx1'!$D$19:$R$870,15,0)</f>
        <v>369</v>
      </c>
      <c r="AI38" s="1">
        <v>89</v>
      </c>
      <c r="AJ38" s="1">
        <v>336</v>
      </c>
      <c r="AK38" s="1">
        <f>VLOOKUP(C38,'[5]xx1'!$D$6:$Z$860,23,0)</f>
        <v>118</v>
      </c>
      <c r="AL38" s="1">
        <f>VLOOKUP(C38,'[5]xx1'!$D$6:$AB$860,25,0)</f>
        <v>381</v>
      </c>
      <c r="AM38" s="1">
        <f>VLOOKUP(C38,'[6]xx1'!$D$15:$Z$873,23,0)</f>
        <v>106.5</v>
      </c>
      <c r="AN38" s="1">
        <f>VLOOKUP(C38,'[6]xx1'!$D$15:$AB$873,25,0)</f>
        <v>362</v>
      </c>
      <c r="AO38" s="1">
        <f>VLOOKUP(C38,'[7]xx1'!$D$8:$AB$885,25,0)</f>
        <v>116.5</v>
      </c>
      <c r="AP38" s="1">
        <f>VLOOKUP(C38,'[7]xx1'!$D$8:$AD$885,27,0)</f>
        <v>332</v>
      </c>
      <c r="AQ38" s="1">
        <f>VLOOKUP(C38,'[8]xx1'!$D$19:$S$870,16,0)</f>
        <v>109.5</v>
      </c>
      <c r="AR38" s="1">
        <f>VLOOKUP(C38,'[8]xx1'!$D$19:$U$870,18,0)</f>
        <v>477</v>
      </c>
      <c r="AS38" s="1">
        <v>70</v>
      </c>
      <c r="AT38" s="1">
        <v>505</v>
      </c>
    </row>
    <row r="39" s="1" customFormat="1" spans="1:46">
      <c r="A39" s="3">
        <v>4052</v>
      </c>
      <c r="B39" s="1">
        <v>36</v>
      </c>
      <c r="C39" s="1" t="s">
        <v>101</v>
      </c>
      <c r="E39" s="1">
        <v>370.5</v>
      </c>
      <c r="F39" s="1">
        <v>339</v>
      </c>
      <c r="G39" s="1">
        <f>VLOOKUP(C39,'[1]xx1'!$D$6:$F$860,3,0)</f>
        <v>337</v>
      </c>
      <c r="H39" s="1">
        <f>VLOOKUP(C39,'[1]xx1'!$D$6:$J$860,7,0)</f>
        <v>467</v>
      </c>
      <c r="I39" s="1">
        <f>VLOOKUP(C39,'[2]xx1'!$D$15:$F$873,3,0)</f>
        <v>630</v>
      </c>
      <c r="J39" s="1">
        <f>VLOOKUP(C39,'[2]xx1'!$D$15:$J$873,7,0)</f>
        <v>309</v>
      </c>
      <c r="K39" s="1">
        <f>VLOOKUP(C39,'[3]xx1'!$D$8:$F$885,3,0)</f>
        <v>325</v>
      </c>
      <c r="L39" s="1">
        <f>VLOOKUP(C39,'[3]xx1'!$D$8:$J$885,7,0)</f>
        <v>432</v>
      </c>
      <c r="M39" s="1">
        <f>VLOOKUP(C39,'[4]xx1'!$D$19:$F$870,3,0)</f>
        <v>659</v>
      </c>
      <c r="N39" s="1">
        <f>VLOOKUP(C39,'[4]xx1'!$D$19:$J$870,7,0)</f>
        <v>290</v>
      </c>
      <c r="O39" s="1">
        <v>95.5</v>
      </c>
      <c r="P39" s="1">
        <v>576</v>
      </c>
      <c r="Q39" s="1">
        <f>VLOOKUP(C39,'[5]xx1'!$D$6:$P$860,13,0)</f>
        <v>116</v>
      </c>
      <c r="R39" s="1">
        <f>VLOOKUP(C39,'[5]xx1'!$D$6:$R$860,15,0)</f>
        <v>335</v>
      </c>
      <c r="S39" s="1">
        <f>VLOOKUP(C39,'[6]xx1'!$D$15:$P$873,13,0)</f>
        <v>110</v>
      </c>
      <c r="T39" s="1">
        <f>VLOOKUP(C39,'[6]xx1'!$D$15:$R$873,15,0)</f>
        <v>472</v>
      </c>
      <c r="U39" s="1">
        <f>VLOOKUP(C39,'[7]xx1'!$D$8:$P$885,13,0)</f>
        <v>109</v>
      </c>
      <c r="V39" s="1">
        <f>VLOOKUP(C39,'[7]xx1'!$D$8:$R$885,15,0)</f>
        <v>378</v>
      </c>
      <c r="W39" s="1">
        <f>VLOOKUP(C39,'[8]xx1'!$D$19:$M$870,10,0)</f>
        <v>107</v>
      </c>
      <c r="X39" s="1">
        <f>VLOOKUP(C39,'[8]xx1'!$D$19:$O$870,12,0)</f>
        <v>425</v>
      </c>
      <c r="Y39" s="1">
        <v>103</v>
      </c>
      <c r="Z39" s="1">
        <v>260</v>
      </c>
      <c r="AA39" s="1">
        <f>VLOOKUP(C39,'[5]xx1'!$D$6:$T$860,17,0)</f>
        <v>106</v>
      </c>
      <c r="AB39" s="1">
        <f>VLOOKUP(C39,'[5]xx1'!$D$6:$V$860,19,0)</f>
        <v>562</v>
      </c>
      <c r="AC39" s="1">
        <f>VLOOKUP(C39,'[6]xx1'!$D$15:$T$873,17,0)</f>
        <v>119</v>
      </c>
      <c r="AD39" s="1">
        <f>VLOOKUP(C39,'[6]xx1'!$D$15:$V$873,19,0)</f>
        <v>394</v>
      </c>
      <c r="AE39" s="1">
        <f>VLOOKUP(C39,'[7]xx1'!$D$8:$V$885,19,0)</f>
        <v>102</v>
      </c>
      <c r="AF39" s="1">
        <f>VLOOKUP(C39,'[7]xx1'!$D$8:$X$885,21,0)</f>
        <v>515</v>
      </c>
      <c r="AG39" s="1">
        <f>VLOOKUP(C39,'[8]xx1'!$D$19:$P$870,13,0)</f>
        <v>116</v>
      </c>
      <c r="AH39" s="1">
        <f>VLOOKUP(C39,'[8]xx1'!$D$19:$R$870,15,0)</f>
        <v>208</v>
      </c>
      <c r="AI39" s="1">
        <v>94</v>
      </c>
      <c r="AJ39" s="1">
        <v>293</v>
      </c>
      <c r="AK39" s="1">
        <f>VLOOKUP(C39,'[5]xx1'!$D$6:$Z$860,23,0)</f>
        <v>115</v>
      </c>
      <c r="AL39" s="1">
        <f>VLOOKUP(C39,'[5]xx1'!$D$6:$AB$860,25,0)</f>
        <v>433</v>
      </c>
      <c r="AM39" s="1">
        <f>VLOOKUP(C39,'[6]xx1'!$D$15:$Z$873,23,0)</f>
        <v>88</v>
      </c>
      <c r="AN39" s="1">
        <f>VLOOKUP(C39,'[6]xx1'!$D$15:$AB$873,25,0)</f>
        <v>574</v>
      </c>
      <c r="AO39" s="1">
        <f>VLOOKUP(C39,'[7]xx1'!$D$8:$AB$885,25,0)</f>
        <v>114</v>
      </c>
      <c r="AP39" s="1">
        <f>VLOOKUP(C39,'[7]xx1'!$D$8:$AD$885,27,0)</f>
        <v>372</v>
      </c>
      <c r="AQ39" s="1">
        <f>VLOOKUP(C39,'[8]xx1'!$D$19:$S$870,16,0)</f>
        <v>120</v>
      </c>
      <c r="AR39" s="1">
        <f>VLOOKUP(C39,'[8]xx1'!$D$19:$U$870,18,0)</f>
        <v>379</v>
      </c>
      <c r="AS39" s="1">
        <v>78</v>
      </c>
      <c r="AT39" s="1">
        <v>364</v>
      </c>
    </row>
    <row r="40" s="1" customFormat="1" spans="1:46">
      <c r="A40" s="3">
        <v>1335</v>
      </c>
      <c r="B40" s="1">
        <v>37</v>
      </c>
      <c r="C40" s="1" t="s">
        <v>102</v>
      </c>
      <c r="E40" s="1">
        <v>362</v>
      </c>
      <c r="F40" s="1">
        <v>362</v>
      </c>
      <c r="G40" s="1">
        <f>VLOOKUP(C40,'[1]xx1'!$D$6:$F$860,3,0)</f>
        <v>360.5</v>
      </c>
      <c r="H40" s="1">
        <f>VLOOKUP(C40,'[1]xx1'!$D$6:$J$860,7,0)</f>
        <v>316</v>
      </c>
      <c r="I40" s="1">
        <f>VLOOKUP(C40,'[2]xx1'!$D$15:$F$873,3,0)</f>
        <v>690</v>
      </c>
      <c r="J40" s="1">
        <f>VLOOKUP(C40,'[2]xx1'!$D$15:$J$873,7,0)</f>
        <v>158</v>
      </c>
      <c r="K40" s="1">
        <f>VLOOKUP(C40,'[3]xx1'!$D$8:$F$885,3,0)</f>
        <v>316</v>
      </c>
      <c r="L40" s="1">
        <f>VLOOKUP(C40,'[3]xx1'!$D$8:$J$885,7,0)</f>
        <v>484</v>
      </c>
      <c r="M40" s="1">
        <f>VLOOKUP(C40,'[4]xx1'!$D$19:$F$870,3,0)</f>
        <v>725</v>
      </c>
      <c r="N40" s="1">
        <f>VLOOKUP(C40,'[4]xx1'!$D$19:$J$870,7,0)</f>
        <v>103</v>
      </c>
      <c r="O40" s="1">
        <v>110</v>
      </c>
      <c r="P40" s="1">
        <v>213</v>
      </c>
      <c r="Q40" s="1">
        <f>VLOOKUP(C40,'[5]xx1'!$D$6:$P$860,13,0)</f>
        <v>102.5</v>
      </c>
      <c r="R40" s="1">
        <f>VLOOKUP(C40,'[5]xx1'!$D$6:$R$860,15,0)</f>
        <v>703</v>
      </c>
      <c r="S40" s="1">
        <f>VLOOKUP(C40,'[6]xx1'!$D$15:$P$873,13,0)</f>
        <v>123</v>
      </c>
      <c r="T40" s="1">
        <f>VLOOKUP(C40,'[6]xx1'!$D$15:$R$873,15,0)</f>
        <v>119</v>
      </c>
      <c r="U40" s="1">
        <f>VLOOKUP(C40,'[7]xx1'!$D$8:$P$885,13,0)</f>
        <v>85.5</v>
      </c>
      <c r="V40" s="1">
        <f>VLOOKUP(C40,'[7]xx1'!$D$8:$R$885,15,0)</f>
        <v>808</v>
      </c>
      <c r="W40" s="1">
        <f>VLOOKUP(C40,'[8]xx1'!$D$19:$M$870,10,0)</f>
        <v>116</v>
      </c>
      <c r="X40" s="1">
        <f>VLOOKUP(C40,'[8]xx1'!$D$19:$O$870,12,0)</f>
        <v>157</v>
      </c>
      <c r="Y40" s="1">
        <v>66</v>
      </c>
      <c r="Z40" s="1">
        <v>609</v>
      </c>
      <c r="AA40" s="1">
        <f>VLOOKUP(C40,'[5]xx1'!$D$6:$T$860,17,0)</f>
        <v>131</v>
      </c>
      <c r="AB40" s="1">
        <f>VLOOKUP(C40,'[5]xx1'!$D$6:$V$860,19,0)</f>
        <v>185</v>
      </c>
      <c r="AC40" s="1">
        <f>VLOOKUP(C40,'[6]xx1'!$D$15:$T$873,17,0)</f>
        <v>127</v>
      </c>
      <c r="AD40" s="1">
        <f>VLOOKUP(C40,'[6]xx1'!$D$15:$V$873,19,0)</f>
        <v>280</v>
      </c>
      <c r="AE40" s="1">
        <f>VLOOKUP(C40,'[7]xx1'!$D$8:$V$885,19,0)</f>
        <v>111</v>
      </c>
      <c r="AF40" s="1">
        <f>VLOOKUP(C40,'[7]xx1'!$D$8:$X$885,21,0)</f>
        <v>421</v>
      </c>
      <c r="AG40" s="1">
        <f>VLOOKUP(C40,'[8]xx1'!$D$19:$P$870,13,0)</f>
        <v>125</v>
      </c>
      <c r="AH40" s="1">
        <f>VLOOKUP(C40,'[8]xx1'!$D$19:$R$870,15,0)</f>
        <v>113</v>
      </c>
      <c r="AI40" s="1">
        <v>100</v>
      </c>
      <c r="AJ40" s="1">
        <v>239</v>
      </c>
      <c r="AK40" s="1">
        <f>VLOOKUP(C40,'[5]xx1'!$D$6:$Z$860,23,0)</f>
        <v>127</v>
      </c>
      <c r="AL40" s="1">
        <f>VLOOKUP(C40,'[5]xx1'!$D$6:$AB$860,25,0)</f>
        <v>232</v>
      </c>
      <c r="AM40" s="1">
        <f>VLOOKUP(C40,'[6]xx1'!$D$15:$Z$873,23,0)</f>
        <v>114</v>
      </c>
      <c r="AN40" s="1">
        <f>VLOOKUP(C40,'[6]xx1'!$D$15:$AB$873,25,0)</f>
        <v>255</v>
      </c>
      <c r="AO40" s="1">
        <f>VLOOKUP(C40,'[7]xx1'!$D$8:$AB$885,25,0)</f>
        <v>119.5</v>
      </c>
      <c r="AP40" s="1">
        <f>VLOOKUP(C40,'[7]xx1'!$D$8:$AD$885,27,0)</f>
        <v>291</v>
      </c>
      <c r="AQ40" s="1">
        <f>VLOOKUP(C40,'[8]xx1'!$D$19:$S$870,16,0)</f>
        <v>134.5</v>
      </c>
      <c r="AR40" s="1">
        <f>VLOOKUP(C40,'[8]xx1'!$D$19:$U$870,18,0)</f>
        <v>189</v>
      </c>
      <c r="AS40" s="1">
        <v>86</v>
      </c>
      <c r="AT40" s="1">
        <v>186</v>
      </c>
    </row>
    <row r="41" s="1" customFormat="1" spans="1:46">
      <c r="A41" s="3">
        <v>1221</v>
      </c>
      <c r="B41" s="1">
        <v>38</v>
      </c>
      <c r="C41" s="1" t="s">
        <v>103</v>
      </c>
      <c r="E41" s="1">
        <v>361</v>
      </c>
      <c r="F41" s="1">
        <v>369</v>
      </c>
      <c r="G41" s="1">
        <f>VLOOKUP(C41,'[1]xx1'!$D$6:$F$860,3,0)</f>
        <v>361</v>
      </c>
      <c r="H41" s="1">
        <f>VLOOKUP(C41,'[1]xx1'!$D$6:$J$860,7,0)</f>
        <v>314</v>
      </c>
      <c r="I41" s="1">
        <f>VLOOKUP(C41,'[2]xx1'!$D$15:$F$873,3,0)</f>
        <v>650.5</v>
      </c>
      <c r="J41" s="1">
        <f>VLOOKUP(C41,'[2]xx1'!$D$15:$J$873,7,0)</f>
        <v>253</v>
      </c>
      <c r="K41" s="1">
        <f>VLOOKUP(C41,'[3]xx1'!$D$8:$F$885,3,0)</f>
        <v>320</v>
      </c>
      <c r="L41" s="1">
        <f>VLOOKUP(C41,'[3]xx1'!$D$8:$J$885,7,0)</f>
        <v>461</v>
      </c>
      <c r="M41" s="1">
        <f>VLOOKUP(C41,'[4]xx1'!$D$19:$F$870,3,0)</f>
        <v>617</v>
      </c>
      <c r="N41" s="1">
        <f>VLOOKUP(C41,'[4]xx1'!$D$19:$J$870,7,0)</f>
        <v>409</v>
      </c>
      <c r="O41" s="1">
        <v>107</v>
      </c>
      <c r="P41" s="1">
        <v>310</v>
      </c>
      <c r="Q41" s="1">
        <f>VLOOKUP(C41,'[5]xx1'!$D$6:$P$860,13,0)</f>
        <v>123</v>
      </c>
      <c r="R41" s="1">
        <f>VLOOKUP(C41,'[5]xx1'!$D$6:$R$860,15,0)</f>
        <v>138</v>
      </c>
      <c r="S41" s="1">
        <f>VLOOKUP(C41,'[6]xx1'!$D$15:$P$873,13,0)</f>
        <v>121</v>
      </c>
      <c r="T41" s="1">
        <f>VLOOKUP(C41,'[6]xx1'!$D$15:$R$873,15,0)</f>
        <v>162</v>
      </c>
      <c r="U41" s="1">
        <f>VLOOKUP(C41,'[7]xx1'!$D$8:$P$885,13,0)</f>
        <v>98</v>
      </c>
      <c r="V41" s="1">
        <f>VLOOKUP(C41,'[7]xx1'!$D$8:$R$885,15,0)</f>
        <v>662</v>
      </c>
      <c r="W41" s="1">
        <f>VLOOKUP(C41,'[8]xx1'!$D$19:$M$870,10,0)</f>
        <v>105</v>
      </c>
      <c r="X41" s="1">
        <f>VLOOKUP(C41,'[8]xx1'!$D$19:$O$870,12,0)</f>
        <v>470</v>
      </c>
      <c r="Y41" s="1">
        <v>92</v>
      </c>
      <c r="Z41" s="1">
        <v>367</v>
      </c>
      <c r="AA41" s="1">
        <f>VLOOKUP(C41,'[5]xx1'!$D$6:$T$860,17,0)</f>
        <v>127</v>
      </c>
      <c r="AB41" s="1">
        <f>VLOOKUP(C41,'[5]xx1'!$D$6:$V$860,19,0)</f>
        <v>243</v>
      </c>
      <c r="AC41" s="1">
        <f>VLOOKUP(C41,'[6]xx1'!$D$15:$T$873,17,0)</f>
        <v>128</v>
      </c>
      <c r="AD41" s="1">
        <f>VLOOKUP(C41,'[6]xx1'!$D$15:$V$873,19,0)</f>
        <v>268</v>
      </c>
      <c r="AE41" s="1">
        <f>VLOOKUP(C41,'[7]xx1'!$D$8:$V$885,19,0)</f>
        <v>114</v>
      </c>
      <c r="AF41" s="1">
        <f>VLOOKUP(C41,'[7]xx1'!$D$8:$X$885,21,0)</f>
        <v>385</v>
      </c>
      <c r="AG41" s="1">
        <f>VLOOKUP(C41,'[8]xx1'!$D$19:$P$870,13,0)</f>
        <v>97</v>
      </c>
      <c r="AH41" s="1">
        <f>VLOOKUP(C41,'[8]xx1'!$D$19:$R$870,15,0)</f>
        <v>383</v>
      </c>
      <c r="AI41" s="1">
        <v>88</v>
      </c>
      <c r="AJ41" s="1">
        <v>345</v>
      </c>
      <c r="AK41" s="1">
        <f>VLOOKUP(C41,'[5]xx1'!$D$6:$Z$860,23,0)</f>
        <v>111</v>
      </c>
      <c r="AL41" s="1">
        <f>VLOOKUP(C41,'[5]xx1'!$D$6:$AB$860,25,0)</f>
        <v>496</v>
      </c>
      <c r="AM41" s="1">
        <f>VLOOKUP(C41,'[6]xx1'!$D$15:$Z$873,23,0)</f>
        <v>96.5</v>
      </c>
      <c r="AN41" s="1">
        <f>VLOOKUP(C41,'[6]xx1'!$D$15:$AB$873,25,0)</f>
        <v>481</v>
      </c>
      <c r="AO41" s="1">
        <f>VLOOKUP(C41,'[7]xx1'!$D$8:$AB$885,25,0)</f>
        <v>108</v>
      </c>
      <c r="AP41" s="1">
        <f>VLOOKUP(C41,'[7]xx1'!$D$8:$AD$885,27,0)</f>
        <v>458</v>
      </c>
      <c r="AQ41" s="1">
        <f>VLOOKUP(C41,'[8]xx1'!$D$19:$S$870,16,0)</f>
        <v>116</v>
      </c>
      <c r="AR41" s="1">
        <f>VLOOKUP(C41,'[8]xx1'!$D$19:$U$870,18,0)</f>
        <v>427</v>
      </c>
      <c r="AS41" s="1">
        <v>74</v>
      </c>
      <c r="AT41" s="1">
        <v>454</v>
      </c>
    </row>
    <row r="42" s="1" customFormat="1" spans="1:46">
      <c r="A42" s="3">
        <v>2318</v>
      </c>
      <c r="B42" s="1">
        <v>39</v>
      </c>
      <c r="C42" s="1" t="s">
        <v>104</v>
      </c>
      <c r="E42" s="1">
        <v>358.5</v>
      </c>
      <c r="F42" s="1">
        <v>383</v>
      </c>
      <c r="G42" s="1">
        <f>VLOOKUP(C42,'[1]xx1'!$D$6:$F$860,3,0)</f>
        <v>334.5</v>
      </c>
      <c r="H42" s="1">
        <f>VLOOKUP(C42,'[1]xx1'!$D$6:$J$860,7,0)</f>
        <v>485</v>
      </c>
      <c r="I42" s="1">
        <f>VLOOKUP(C42,'[2]xx1'!$D$15:$F$873,3,0)</f>
        <v>595</v>
      </c>
      <c r="J42" s="1">
        <f>VLOOKUP(C42,'[2]xx1'!$D$15:$J$873,7,0)</f>
        <v>414</v>
      </c>
      <c r="K42" s="1">
        <f>VLOOKUP(C42,'[3]xx1'!$D$8:$F$885,3,0)</f>
        <v>320</v>
      </c>
      <c r="L42" s="1">
        <f>VLOOKUP(C42,'[3]xx1'!$D$8:$J$885,7,0)</f>
        <v>461</v>
      </c>
      <c r="M42" s="1">
        <f>VLOOKUP(C42,'[4]xx1'!$D$19:$F$870,3,0)</f>
        <v>610</v>
      </c>
      <c r="N42" s="1">
        <f>VLOOKUP(C42,'[4]xx1'!$D$19:$J$870,7,0)</f>
        <v>421</v>
      </c>
      <c r="O42" s="1">
        <v>115.5</v>
      </c>
      <c r="P42" s="1">
        <v>88</v>
      </c>
      <c r="Q42" s="1">
        <f>VLOOKUP(C42,'[5]xx1'!$D$6:$P$860,13,0)</f>
        <v>117</v>
      </c>
      <c r="R42" s="1">
        <f>VLOOKUP(C42,'[5]xx1'!$D$6:$R$860,15,0)</f>
        <v>302</v>
      </c>
      <c r="S42" s="1">
        <f>VLOOKUP(C42,'[6]xx1'!$D$15:$P$873,13,0)</f>
        <v>117</v>
      </c>
      <c r="T42" s="1">
        <f>VLOOKUP(C42,'[6]xx1'!$D$15:$R$873,15,0)</f>
        <v>286</v>
      </c>
      <c r="U42" s="1">
        <f>VLOOKUP(C42,'[7]xx1'!$D$8:$P$885,13,0)</f>
        <v>113</v>
      </c>
      <c r="V42" s="1">
        <f>VLOOKUP(C42,'[7]xx1'!$D$8:$R$885,15,0)</f>
        <v>249</v>
      </c>
      <c r="W42" s="1">
        <f>VLOOKUP(C42,'[8]xx1'!$D$19:$M$870,10,0)</f>
        <v>119</v>
      </c>
      <c r="X42" s="1">
        <f>VLOOKUP(C42,'[8]xx1'!$D$19:$O$870,12,0)</f>
        <v>86</v>
      </c>
      <c r="Y42" s="1">
        <v>92</v>
      </c>
      <c r="Z42" s="1">
        <v>367</v>
      </c>
      <c r="AA42" s="1">
        <f>VLOOKUP(C42,'[5]xx1'!$D$6:$T$860,17,0)</f>
        <v>128</v>
      </c>
      <c r="AB42" s="1">
        <f>VLOOKUP(C42,'[5]xx1'!$D$6:$V$860,19,0)</f>
        <v>227</v>
      </c>
      <c r="AC42" s="1">
        <f>VLOOKUP(C42,'[6]xx1'!$D$15:$T$873,17,0)</f>
        <v>125</v>
      </c>
      <c r="AD42" s="1">
        <f>VLOOKUP(C42,'[6]xx1'!$D$15:$V$873,19,0)</f>
        <v>312</v>
      </c>
      <c r="AE42" s="1">
        <f>VLOOKUP(C42,'[7]xx1'!$D$8:$V$885,19,0)</f>
        <v>112</v>
      </c>
      <c r="AF42" s="1">
        <f>VLOOKUP(C42,'[7]xx1'!$D$8:$X$885,21,0)</f>
        <v>409</v>
      </c>
      <c r="AG42" s="1">
        <f>VLOOKUP(C42,'[8]xx1'!$D$19:$P$870,13,0)</f>
        <v>127</v>
      </c>
      <c r="AH42" s="1">
        <f>VLOOKUP(C42,'[8]xx1'!$D$19:$R$870,15,0)</f>
        <v>100</v>
      </c>
      <c r="AI42" s="1">
        <v>71</v>
      </c>
      <c r="AJ42" s="1">
        <v>516</v>
      </c>
      <c r="AK42" s="1">
        <f>VLOOKUP(C42,'[5]xx1'!$D$6:$Z$860,23,0)</f>
        <v>89.5</v>
      </c>
      <c r="AL42" s="1">
        <f>VLOOKUP(C42,'[5]xx1'!$D$6:$AB$860,25,0)</f>
        <v>716</v>
      </c>
      <c r="AM42" s="1">
        <f>VLOOKUP(C42,'[6]xx1'!$D$15:$Z$873,23,0)</f>
        <v>94</v>
      </c>
      <c r="AN42" s="1">
        <f>VLOOKUP(C42,'[6]xx1'!$D$15:$AB$873,25,0)</f>
        <v>509</v>
      </c>
      <c r="AO42" s="1">
        <f>VLOOKUP(C42,'[7]xx1'!$D$8:$AB$885,25,0)</f>
        <v>95</v>
      </c>
      <c r="AP42" s="1">
        <f>VLOOKUP(C42,'[7]xx1'!$D$8:$AD$885,27,0)</f>
        <v>608</v>
      </c>
      <c r="AQ42" s="1">
        <f>VLOOKUP(C42,'[8]xx1'!$D$19:$S$870,16,0)</f>
        <v>91</v>
      </c>
      <c r="AR42" s="1">
        <f>VLOOKUP(C42,'[8]xx1'!$D$19:$U$870,18,0)</f>
        <v>621</v>
      </c>
      <c r="AS42" s="1">
        <v>80</v>
      </c>
      <c r="AT42" s="1">
        <v>323</v>
      </c>
    </row>
    <row r="43" s="1" customFormat="1" spans="1:46">
      <c r="A43" s="3">
        <v>2329</v>
      </c>
      <c r="B43" s="1">
        <v>40</v>
      </c>
      <c r="C43" s="1" t="s">
        <v>105</v>
      </c>
      <c r="E43" s="1">
        <v>358</v>
      </c>
      <c r="F43" s="1">
        <v>384</v>
      </c>
      <c r="G43" s="1">
        <f>VLOOKUP(C43,'[1]xx1'!$D$6:$F$860,3,0)</f>
        <v>386.5</v>
      </c>
      <c r="H43" s="1">
        <f>VLOOKUP(C43,'[1]xx1'!$D$6:$J$860,7,0)</f>
        <v>119</v>
      </c>
      <c r="I43" s="1">
        <f>VLOOKUP(C43,'[2]xx1'!$D$15:$F$873,3,0)</f>
        <v>686.5</v>
      </c>
      <c r="J43" s="1">
        <f>VLOOKUP(C43,'[2]xx1'!$D$15:$J$873,7,0)</f>
        <v>171</v>
      </c>
      <c r="K43" s="1">
        <f>VLOOKUP(C43,'[3]xx1'!$D$8:$F$885,3,0)</f>
        <v>353.5</v>
      </c>
      <c r="L43" s="1">
        <f>VLOOKUP(C43,'[3]xx1'!$D$8:$J$885,7,0)</f>
        <v>287</v>
      </c>
      <c r="M43" s="1">
        <f>VLOOKUP(C43,'[4]xx1'!$D$19:$F$870,3,0)</f>
        <v>689.5</v>
      </c>
      <c r="N43" s="1">
        <f>VLOOKUP(C43,'[4]xx1'!$D$19:$J$870,7,0)</f>
        <v>202</v>
      </c>
      <c r="O43" s="1">
        <v>109</v>
      </c>
      <c r="P43" s="1">
        <v>256</v>
      </c>
      <c r="Q43" s="1">
        <f>VLOOKUP(C43,'[5]xx1'!$D$6:$P$860,13,0)</f>
        <v>128</v>
      </c>
      <c r="R43" s="1">
        <f>VLOOKUP(C43,'[5]xx1'!$D$6:$R$860,15,0)</f>
        <v>37</v>
      </c>
      <c r="S43" s="1">
        <f>VLOOKUP(C43,'[6]xx1'!$D$15:$P$873,13,0)</f>
        <v>135</v>
      </c>
      <c r="T43" s="1">
        <f>VLOOKUP(C43,'[6]xx1'!$D$15:$R$873,15,0)</f>
        <v>1</v>
      </c>
      <c r="U43" s="1">
        <f>VLOOKUP(C43,'[7]xx1'!$D$8:$P$885,13,0)</f>
        <v>115.5</v>
      </c>
      <c r="V43" s="1">
        <f>VLOOKUP(C43,'[7]xx1'!$D$8:$R$885,15,0)</f>
        <v>191</v>
      </c>
      <c r="W43" s="1">
        <f>VLOOKUP(C43,'[8]xx1'!$D$19:$M$870,10,0)</f>
        <v>120</v>
      </c>
      <c r="X43" s="1">
        <f>VLOOKUP(C43,'[8]xx1'!$D$19:$O$870,12,0)</f>
        <v>67</v>
      </c>
      <c r="Y43" s="1">
        <v>76</v>
      </c>
      <c r="Z43" s="1">
        <v>525</v>
      </c>
      <c r="AA43" s="1">
        <f>VLOOKUP(C43,'[5]xx1'!$D$6:$T$860,17,0)</f>
        <v>124</v>
      </c>
      <c r="AB43" s="1">
        <f>VLOOKUP(C43,'[5]xx1'!$D$6:$V$860,19,0)</f>
        <v>302</v>
      </c>
      <c r="AC43" s="1">
        <f>VLOOKUP(C43,'[6]xx1'!$D$15:$T$873,17,0)</f>
        <v>120</v>
      </c>
      <c r="AD43" s="1">
        <f>VLOOKUP(C43,'[6]xx1'!$D$15:$V$873,19,0)</f>
        <v>385</v>
      </c>
      <c r="AE43" s="1">
        <f>VLOOKUP(C43,'[7]xx1'!$D$8:$V$885,19,0)</f>
        <v>106</v>
      </c>
      <c r="AF43" s="1">
        <f>VLOOKUP(C43,'[7]xx1'!$D$8:$X$885,21,0)</f>
        <v>463</v>
      </c>
      <c r="AG43" s="1">
        <f>VLOOKUP(C43,'[8]xx1'!$D$19:$P$870,13,0)</f>
        <v>112</v>
      </c>
      <c r="AH43" s="1">
        <f>VLOOKUP(C43,'[8]xx1'!$D$19:$R$870,15,0)</f>
        <v>244</v>
      </c>
      <c r="AI43" s="1">
        <v>105</v>
      </c>
      <c r="AJ43" s="1">
        <v>188</v>
      </c>
      <c r="AK43" s="1">
        <f>VLOOKUP(C43,'[5]xx1'!$D$6:$Z$860,23,0)</f>
        <v>134.5</v>
      </c>
      <c r="AL43" s="1">
        <f>VLOOKUP(C43,'[5]xx1'!$D$6:$AB$860,25,0)</f>
        <v>89</v>
      </c>
      <c r="AM43" s="1">
        <f>VLOOKUP(C43,'[6]xx1'!$D$15:$Z$873,23,0)</f>
        <v>127.5</v>
      </c>
      <c r="AN43" s="1">
        <f>VLOOKUP(C43,'[6]xx1'!$D$15:$AB$873,25,0)</f>
        <v>116</v>
      </c>
      <c r="AO43" s="1">
        <f>VLOOKUP(C43,'[7]xx1'!$D$8:$AB$885,25,0)</f>
        <v>132</v>
      </c>
      <c r="AP43" s="1">
        <f>VLOOKUP(C43,'[7]xx1'!$D$8:$AD$885,27,0)</f>
        <v>134</v>
      </c>
      <c r="AQ43" s="1">
        <f>VLOOKUP(C43,'[8]xx1'!$D$19:$S$870,16,0)</f>
        <v>138</v>
      </c>
      <c r="AR43" s="1">
        <f>VLOOKUP(C43,'[8]xx1'!$D$19:$U$870,18,0)</f>
        <v>120</v>
      </c>
      <c r="AS43" s="1">
        <v>68</v>
      </c>
      <c r="AT43" s="1">
        <v>533</v>
      </c>
    </row>
    <row r="44" s="1" customFormat="1" spans="1:46">
      <c r="A44" s="3">
        <v>2158</v>
      </c>
      <c r="B44" s="1">
        <v>41</v>
      </c>
      <c r="C44" s="1" t="s">
        <v>106</v>
      </c>
      <c r="E44" s="1">
        <v>356</v>
      </c>
      <c r="F44" s="1">
        <v>394</v>
      </c>
      <c r="G44" s="1">
        <f>VLOOKUP(C44,'[1]xx1'!$D$6:$F$860,3,0)</f>
        <v>337.5</v>
      </c>
      <c r="H44" s="1">
        <f>VLOOKUP(C44,'[1]xx1'!$D$6:$J$860,7,0)</f>
        <v>464</v>
      </c>
      <c r="I44" s="1">
        <f>VLOOKUP(C44,'[2]xx1'!$D$15:$F$873,3,0)</f>
        <v>625.5</v>
      </c>
      <c r="J44" s="1">
        <f>VLOOKUP(C44,'[2]xx1'!$D$15:$J$873,7,0)</f>
        <v>325</v>
      </c>
      <c r="K44" s="1">
        <f>VLOOKUP(C44,'[3]xx1'!$D$8:$F$885,3,0)</f>
        <v>360</v>
      </c>
      <c r="L44" s="1">
        <f>VLOOKUP(C44,'[3]xx1'!$D$8:$J$885,7,0)</f>
        <v>236</v>
      </c>
      <c r="M44" s="1">
        <f>VLOOKUP(C44,'[4]xx1'!$D$19:$F$870,3,0)</f>
        <v>658</v>
      </c>
      <c r="N44" s="1">
        <f>VLOOKUP(C44,'[4]xx1'!$D$19:$J$870,7,0)</f>
        <v>295</v>
      </c>
      <c r="O44" s="1">
        <v>116</v>
      </c>
      <c r="P44" s="1">
        <v>75</v>
      </c>
      <c r="Q44" s="1">
        <f>VLOOKUP(C44,'[5]xx1'!$D$6:$P$860,13,0)</f>
        <v>109</v>
      </c>
      <c r="R44" s="1">
        <f>VLOOKUP(C44,'[5]xx1'!$D$6:$R$860,15,0)</f>
        <v>560</v>
      </c>
      <c r="S44" s="1">
        <f>VLOOKUP(C44,'[6]xx1'!$D$15:$P$873,13,0)</f>
        <v>122</v>
      </c>
      <c r="T44" s="1">
        <f>VLOOKUP(C44,'[6]xx1'!$D$15:$R$873,15,0)</f>
        <v>139</v>
      </c>
      <c r="U44" s="1">
        <f>VLOOKUP(C44,'[7]xx1'!$D$8:$P$885,13,0)</f>
        <v>117</v>
      </c>
      <c r="V44" s="1">
        <f>VLOOKUP(C44,'[7]xx1'!$D$8:$R$885,15,0)</f>
        <v>157</v>
      </c>
      <c r="W44" s="1">
        <f>VLOOKUP(C44,'[8]xx1'!$D$19:$M$870,10,0)</f>
        <v>112</v>
      </c>
      <c r="X44" s="1">
        <f>VLOOKUP(C44,'[8]xx1'!$D$19:$O$870,12,0)</f>
        <v>280</v>
      </c>
      <c r="Y44" s="1">
        <v>74</v>
      </c>
      <c r="Z44" s="1">
        <v>538</v>
      </c>
      <c r="AA44" s="1">
        <f>VLOOKUP(C44,'[5]xx1'!$D$6:$T$860,17,0)</f>
        <v>123</v>
      </c>
      <c r="AB44" s="1">
        <f>VLOOKUP(C44,'[5]xx1'!$D$6:$V$860,19,0)</f>
        <v>315</v>
      </c>
      <c r="AC44" s="1">
        <f>VLOOKUP(C44,'[6]xx1'!$D$15:$T$873,17,0)</f>
        <v>133</v>
      </c>
      <c r="AD44" s="1">
        <f>VLOOKUP(C44,'[6]xx1'!$D$15:$V$873,19,0)</f>
        <v>188</v>
      </c>
      <c r="AE44" s="1">
        <f>VLOOKUP(C44,'[7]xx1'!$D$8:$V$885,19,0)</f>
        <v>124</v>
      </c>
      <c r="AF44" s="1">
        <f>VLOOKUP(C44,'[7]xx1'!$D$8:$X$885,21,0)</f>
        <v>256</v>
      </c>
      <c r="AG44" s="1">
        <f>VLOOKUP(C44,'[8]xx1'!$D$19:$P$870,13,0)</f>
        <v>115</v>
      </c>
      <c r="AH44" s="1">
        <f>VLOOKUP(C44,'[8]xx1'!$D$19:$R$870,15,0)</f>
        <v>215</v>
      </c>
      <c r="AI44" s="1">
        <v>85</v>
      </c>
      <c r="AJ44" s="1">
        <v>370</v>
      </c>
      <c r="AK44" s="1">
        <f>VLOOKUP(C44,'[5]xx1'!$D$6:$Z$860,23,0)</f>
        <v>105.5</v>
      </c>
      <c r="AL44" s="1">
        <f>VLOOKUP(C44,'[5]xx1'!$D$6:$AB$860,25,0)</f>
        <v>564</v>
      </c>
      <c r="AM44" s="1">
        <f>VLOOKUP(C44,'[6]xx1'!$D$15:$Z$873,23,0)</f>
        <v>103.5</v>
      </c>
      <c r="AN44" s="1">
        <f>VLOOKUP(C44,'[6]xx1'!$D$15:$AB$873,25,0)</f>
        <v>412</v>
      </c>
      <c r="AO44" s="1">
        <f>VLOOKUP(C44,'[7]xx1'!$D$8:$AB$885,25,0)</f>
        <v>119</v>
      </c>
      <c r="AP44" s="1">
        <f>VLOOKUP(C44,'[7]xx1'!$D$8:$AD$885,27,0)</f>
        <v>298</v>
      </c>
      <c r="AQ44" s="1">
        <f>VLOOKUP(C44,'[8]xx1'!$D$19:$S$870,16,0)</f>
        <v>115.5</v>
      </c>
      <c r="AR44" s="1">
        <f>VLOOKUP(C44,'[8]xx1'!$D$19:$U$870,18,0)</f>
        <v>431</v>
      </c>
      <c r="AS44" s="1">
        <v>81</v>
      </c>
      <c r="AT44" s="1">
        <v>304</v>
      </c>
    </row>
    <row r="45" s="1" customFormat="1" spans="1:46">
      <c r="A45" s="3" t="s">
        <v>107</v>
      </c>
      <c r="B45" s="1">
        <v>42</v>
      </c>
      <c r="C45" s="1" t="s">
        <v>108</v>
      </c>
      <c r="E45" s="1">
        <v>355</v>
      </c>
      <c r="F45" s="1">
        <v>396</v>
      </c>
      <c r="G45" s="1">
        <f>VLOOKUP(C45,'[1]xx1'!$D$6:$F$860,3,0)</f>
        <v>337</v>
      </c>
      <c r="H45" s="1">
        <f>VLOOKUP(C45,'[1]xx1'!$D$6:$J$860,7,0)</f>
        <v>467</v>
      </c>
      <c r="I45" s="1">
        <f>VLOOKUP(C45,'[2]xx1'!$D$15:$F$873,3,0)</f>
        <v>632.5</v>
      </c>
      <c r="J45" s="1">
        <f>VLOOKUP(C45,'[2]xx1'!$D$15:$J$873,7,0)</f>
        <v>304</v>
      </c>
      <c r="K45" s="1">
        <f>VLOOKUP(C45,'[3]xx1'!$D$8:$F$885,3,0)</f>
        <v>336</v>
      </c>
      <c r="L45" s="1">
        <f>VLOOKUP(C45,'[3]xx1'!$D$8:$J$885,7,0)</f>
        <v>383</v>
      </c>
      <c r="M45" s="1">
        <f>VLOOKUP(C45,'[4]xx1'!$D$19:$F$870,3,0)</f>
        <v>695</v>
      </c>
      <c r="N45" s="1">
        <f>VLOOKUP(C45,'[4]xx1'!$D$19:$J$870,7,0)</f>
        <v>190</v>
      </c>
      <c r="O45" s="1">
        <v>107</v>
      </c>
      <c r="P45" s="1">
        <v>310</v>
      </c>
      <c r="Q45" s="1">
        <f>VLOOKUP(C45,'[5]xx1'!$D$6:$P$860,13,0)</f>
        <v>107.5</v>
      </c>
      <c r="R45" s="1">
        <f>VLOOKUP(C45,'[5]xx1'!$D$6:$R$860,15,0)</f>
        <v>596</v>
      </c>
      <c r="S45" s="1">
        <f>VLOOKUP(C45,'[6]xx1'!$D$15:$P$873,13,0)</f>
        <v>117</v>
      </c>
      <c r="T45" s="1">
        <f>VLOOKUP(C45,'[6]xx1'!$D$15:$R$873,15,0)</f>
        <v>286</v>
      </c>
      <c r="U45" s="1">
        <f>VLOOKUP(C45,'[7]xx1'!$D$8:$P$885,13,0)</f>
        <v>110.5</v>
      </c>
      <c r="V45" s="1">
        <f>VLOOKUP(C45,'[7]xx1'!$D$8:$R$885,15,0)</f>
        <v>337</v>
      </c>
      <c r="W45" s="1">
        <f>VLOOKUP(C45,'[8]xx1'!$D$19:$M$870,10,0)</f>
        <v>113</v>
      </c>
      <c r="X45" s="1">
        <f>VLOOKUP(C45,'[8]xx1'!$D$19:$O$870,12,0)</f>
        <v>244</v>
      </c>
      <c r="Y45" s="1">
        <v>90</v>
      </c>
      <c r="Z45" s="1">
        <v>396</v>
      </c>
      <c r="AA45" s="1">
        <f>VLOOKUP(C45,'[5]xx1'!$D$6:$T$860,17,0)</f>
        <v>125</v>
      </c>
      <c r="AB45" s="1">
        <f>VLOOKUP(C45,'[5]xx1'!$D$6:$V$860,19,0)</f>
        <v>281</v>
      </c>
      <c r="AC45" s="1">
        <f>VLOOKUP(C45,'[6]xx1'!$D$15:$T$873,17,0)</f>
        <v>124</v>
      </c>
      <c r="AD45" s="1">
        <f>VLOOKUP(C45,'[6]xx1'!$D$15:$V$873,19,0)</f>
        <v>330</v>
      </c>
      <c r="AE45" s="1">
        <f>VLOOKUP(C45,'[7]xx1'!$D$8:$V$885,19,0)</f>
        <v>119</v>
      </c>
      <c r="AF45" s="1">
        <f>VLOOKUP(C45,'[7]xx1'!$D$8:$X$885,21,0)</f>
        <v>324</v>
      </c>
      <c r="AG45" s="1">
        <f>VLOOKUP(C45,'[8]xx1'!$D$19:$P$870,13,0)</f>
        <v>123</v>
      </c>
      <c r="AH45" s="1">
        <f>VLOOKUP(C45,'[8]xx1'!$D$19:$R$870,15,0)</f>
        <v>131</v>
      </c>
      <c r="AI45" s="1">
        <v>84</v>
      </c>
      <c r="AJ45" s="1">
        <v>378</v>
      </c>
      <c r="AK45" s="1">
        <f>VLOOKUP(C45,'[5]xx1'!$D$6:$Z$860,23,0)</f>
        <v>104.5</v>
      </c>
      <c r="AL45" s="1">
        <f>VLOOKUP(C45,'[5]xx1'!$D$6:$AB$860,25,0)</f>
        <v>576</v>
      </c>
      <c r="AM45" s="1">
        <f>VLOOKUP(C45,'[6]xx1'!$D$15:$Z$873,23,0)</f>
        <v>102.5</v>
      </c>
      <c r="AN45" s="1">
        <f>VLOOKUP(C45,'[6]xx1'!$D$15:$AB$873,25,0)</f>
        <v>423</v>
      </c>
      <c r="AO45" s="1">
        <f>VLOOKUP(C45,'[7]xx1'!$D$8:$AB$885,25,0)</f>
        <v>106.5</v>
      </c>
      <c r="AP45" s="1">
        <f>VLOOKUP(C45,'[7]xx1'!$D$8:$AD$885,27,0)</f>
        <v>480</v>
      </c>
      <c r="AQ45" s="1">
        <f>VLOOKUP(C45,'[8]xx1'!$D$19:$S$870,16,0)</f>
        <v>133.5</v>
      </c>
      <c r="AR45" s="1">
        <f>VLOOKUP(C45,'[8]xx1'!$D$19:$U$870,18,0)</f>
        <v>212</v>
      </c>
      <c r="AS45" s="1">
        <v>74</v>
      </c>
      <c r="AT45" s="1">
        <v>454</v>
      </c>
    </row>
    <row r="46" s="1" customFormat="1" spans="1:46">
      <c r="A46" s="3">
        <v>7016</v>
      </c>
      <c r="B46" s="1">
        <v>43</v>
      </c>
      <c r="C46" s="1" t="s">
        <v>109</v>
      </c>
      <c r="E46" s="1">
        <v>354</v>
      </c>
      <c r="F46" s="1">
        <v>400</v>
      </c>
      <c r="G46" s="1">
        <f>VLOOKUP(C46,'[1]xx1'!$D$6:$F$860,3,0)</f>
        <v>352.5</v>
      </c>
      <c r="H46" s="1">
        <f>VLOOKUP(C46,'[1]xx1'!$D$6:$J$860,7,0)</f>
        <v>368</v>
      </c>
      <c r="I46" s="1">
        <f>VLOOKUP(C46,'[2]xx1'!$D$15:$F$873,3,0)</f>
        <v>642</v>
      </c>
      <c r="J46" s="1">
        <f>VLOOKUP(C46,'[2]xx1'!$D$15:$J$873,7,0)</f>
        <v>281</v>
      </c>
      <c r="K46" s="1">
        <f>VLOOKUP(C46,'[3]xx1'!$D$8:$F$885,3,0)</f>
        <v>354.5</v>
      </c>
      <c r="L46" s="1">
        <f>VLOOKUP(C46,'[3]xx1'!$D$8:$J$885,7,0)</f>
        <v>284</v>
      </c>
      <c r="M46" s="1">
        <f>VLOOKUP(C46,'[4]xx1'!$D$19:$F$870,3,0)</f>
        <v>638</v>
      </c>
      <c r="N46" s="1">
        <f>VLOOKUP(C46,'[4]xx1'!$D$19:$J$870,7,0)</f>
        <v>350</v>
      </c>
      <c r="O46" s="1">
        <v>109</v>
      </c>
      <c r="P46" s="1">
        <v>256</v>
      </c>
      <c r="Q46" s="1">
        <f>VLOOKUP(C46,'[5]xx1'!$D$6:$P$860,13,0)</f>
        <v>117</v>
      </c>
      <c r="R46" s="1">
        <f>VLOOKUP(C46,'[5]xx1'!$D$6:$R$860,15,0)</f>
        <v>302</v>
      </c>
      <c r="S46" s="1">
        <f>VLOOKUP(C46,'[6]xx1'!$D$15:$P$873,13,0)</f>
        <v>124</v>
      </c>
      <c r="T46" s="1">
        <f>VLOOKUP(C46,'[6]xx1'!$D$15:$R$873,15,0)</f>
        <v>98</v>
      </c>
      <c r="U46" s="1">
        <f>VLOOKUP(C46,'[7]xx1'!$D$8:$P$885,13,0)</f>
        <v>107</v>
      </c>
      <c r="V46" s="1">
        <f>VLOOKUP(C46,'[7]xx1'!$D$8:$R$885,15,0)</f>
        <v>439</v>
      </c>
      <c r="W46" s="1">
        <f>VLOOKUP(C46,'[8]xx1'!$D$19:$M$870,10,0)</f>
        <v>114</v>
      </c>
      <c r="X46" s="1">
        <f>VLOOKUP(C46,'[8]xx1'!$D$19:$O$870,12,0)</f>
        <v>213</v>
      </c>
      <c r="Y46" s="1">
        <v>78</v>
      </c>
      <c r="Z46" s="1">
        <v>508</v>
      </c>
      <c r="AA46" s="1">
        <f>VLOOKUP(C46,'[5]xx1'!$D$6:$T$860,17,0)</f>
        <v>121</v>
      </c>
      <c r="AB46" s="1">
        <f>VLOOKUP(C46,'[5]xx1'!$D$6:$V$860,19,0)</f>
        <v>343</v>
      </c>
      <c r="AC46" s="1">
        <f>VLOOKUP(C46,'[6]xx1'!$D$15:$T$873,17,0)</f>
        <v>136</v>
      </c>
      <c r="AD46" s="1">
        <f>VLOOKUP(C46,'[6]xx1'!$D$15:$V$873,19,0)</f>
        <v>152</v>
      </c>
      <c r="AE46" s="1">
        <f>VLOOKUP(C46,'[7]xx1'!$D$8:$V$885,19,0)</f>
        <v>125</v>
      </c>
      <c r="AF46" s="1">
        <f>VLOOKUP(C46,'[7]xx1'!$D$8:$X$885,21,0)</f>
        <v>244</v>
      </c>
      <c r="AG46" s="1">
        <f>VLOOKUP(C46,'[8]xx1'!$D$19:$P$870,13,0)</f>
        <v>98</v>
      </c>
      <c r="AH46" s="1">
        <f>VLOOKUP(C46,'[8]xx1'!$D$19:$R$870,15,0)</f>
        <v>369</v>
      </c>
      <c r="AI46" s="1">
        <v>96</v>
      </c>
      <c r="AJ46" s="1">
        <v>271</v>
      </c>
      <c r="AK46" s="1">
        <f>VLOOKUP(C46,'[5]xx1'!$D$6:$Z$860,23,0)</f>
        <v>114.5</v>
      </c>
      <c r="AL46" s="1">
        <f>VLOOKUP(C46,'[5]xx1'!$D$6:$AB$860,25,0)</f>
        <v>445</v>
      </c>
      <c r="AM46" s="1">
        <f>VLOOKUP(C46,'[6]xx1'!$D$15:$Z$873,23,0)</f>
        <v>94</v>
      </c>
      <c r="AN46" s="1">
        <f>VLOOKUP(C46,'[6]xx1'!$D$15:$AB$873,25,0)</f>
        <v>509</v>
      </c>
      <c r="AO46" s="1">
        <f>VLOOKUP(C46,'[7]xx1'!$D$8:$AB$885,25,0)</f>
        <v>122.5</v>
      </c>
      <c r="AP46" s="1">
        <f>VLOOKUP(C46,'[7]xx1'!$D$8:$AD$885,27,0)</f>
        <v>253</v>
      </c>
      <c r="AQ46" s="1">
        <f>VLOOKUP(C46,'[8]xx1'!$D$19:$S$870,16,0)</f>
        <v>120</v>
      </c>
      <c r="AR46" s="1">
        <f>VLOOKUP(C46,'[8]xx1'!$D$19:$U$870,18,0)</f>
        <v>379</v>
      </c>
      <c r="AS46" s="1">
        <v>71</v>
      </c>
      <c r="AT46" s="1">
        <v>496</v>
      </c>
    </row>
    <row r="47" s="1" customFormat="1" spans="1:46">
      <c r="A47" s="3" t="s">
        <v>87</v>
      </c>
      <c r="B47" s="1">
        <v>44</v>
      </c>
      <c r="C47" s="1" t="s">
        <v>110</v>
      </c>
      <c r="E47" s="1">
        <v>352</v>
      </c>
      <c r="F47" s="1">
        <v>410</v>
      </c>
      <c r="G47" s="1">
        <f>VLOOKUP(C47,'[1]xx1'!$D$6:$F$860,3,0)</f>
        <v>345</v>
      </c>
      <c r="H47" s="1">
        <f>VLOOKUP(C47,'[1]xx1'!$D$6:$J$860,7,0)</f>
        <v>422</v>
      </c>
      <c r="I47" s="1">
        <f>VLOOKUP(C47,'[2]xx1'!$D$15:$F$873,3,0)</f>
        <v>569</v>
      </c>
      <c r="J47" s="1">
        <f>VLOOKUP(C47,'[2]xx1'!$D$15:$J$873,7,0)</f>
        <v>469</v>
      </c>
      <c r="K47" s="1">
        <f>VLOOKUP(C47,'[3]xx1'!$D$8:$F$885,3,0)</f>
        <v>333.5</v>
      </c>
      <c r="L47" s="1">
        <f>VLOOKUP(C47,'[3]xx1'!$D$8:$J$885,7,0)</f>
        <v>395</v>
      </c>
      <c r="M47" s="1">
        <f>VLOOKUP(C47,'[4]xx1'!$D$19:$F$870,3,0)</f>
        <v>631.5</v>
      </c>
      <c r="N47" s="1">
        <f>VLOOKUP(C47,'[4]xx1'!$D$19:$J$870,7,0)</f>
        <v>370</v>
      </c>
      <c r="O47" s="1">
        <v>104</v>
      </c>
      <c r="P47" s="1">
        <v>384</v>
      </c>
      <c r="Q47" s="1">
        <f>VLOOKUP(C47,'[5]xx1'!$D$6:$P$860,13,0)</f>
        <v>126.5</v>
      </c>
      <c r="R47" s="1">
        <f>VLOOKUP(C47,'[5]xx1'!$D$6:$R$860,15,0)</f>
        <v>62</v>
      </c>
      <c r="S47" s="1">
        <f>VLOOKUP(C47,'[6]xx1'!$D$15:$P$873,13,0)</f>
        <v>124</v>
      </c>
      <c r="T47" s="1">
        <f>VLOOKUP(C47,'[6]xx1'!$D$15:$R$873,15,0)</f>
        <v>98</v>
      </c>
      <c r="U47" s="1">
        <f>VLOOKUP(C47,'[7]xx1'!$D$8:$P$885,13,0)</f>
        <v>113</v>
      </c>
      <c r="V47" s="1">
        <f>VLOOKUP(C47,'[7]xx1'!$D$8:$R$885,15,0)</f>
        <v>249</v>
      </c>
      <c r="W47" s="1">
        <f>VLOOKUP(C47,'[8]xx1'!$D$19:$M$870,10,0)</f>
        <v>117</v>
      </c>
      <c r="X47" s="1">
        <f>VLOOKUP(C47,'[8]xx1'!$D$19:$O$870,12,0)</f>
        <v>130</v>
      </c>
      <c r="Y47" s="1">
        <v>79</v>
      </c>
      <c r="Z47" s="1">
        <v>497</v>
      </c>
      <c r="AA47" s="1">
        <f>VLOOKUP(C47,'[5]xx1'!$D$6:$T$860,17,0)</f>
        <v>92</v>
      </c>
      <c r="AB47" s="1">
        <f>VLOOKUP(C47,'[5]xx1'!$D$6:$V$860,19,0)</f>
        <v>699</v>
      </c>
      <c r="AC47" s="1">
        <f>VLOOKUP(C47,'[6]xx1'!$D$15:$T$873,17,0)</f>
        <v>87</v>
      </c>
      <c r="AD47" s="1">
        <f>VLOOKUP(C47,'[6]xx1'!$D$15:$V$873,19,0)</f>
        <v>692</v>
      </c>
      <c r="AE47" s="1">
        <f>VLOOKUP(C47,'[7]xx1'!$D$8:$V$885,19,0)</f>
        <v>85</v>
      </c>
      <c r="AF47" s="1">
        <f>VLOOKUP(C47,'[7]xx1'!$D$8:$X$885,21,0)</f>
        <v>636</v>
      </c>
      <c r="AG47" s="1">
        <f>VLOOKUP(C47,'[8]xx1'!$D$19:$P$870,13,0)</f>
        <v>77</v>
      </c>
      <c r="AH47" s="1">
        <f>VLOOKUP(C47,'[8]xx1'!$D$19:$R$870,15,0)</f>
        <v>580</v>
      </c>
      <c r="AI47" s="1">
        <v>106</v>
      </c>
      <c r="AJ47" s="1">
        <v>182</v>
      </c>
      <c r="AK47" s="1">
        <f>VLOOKUP(C47,'[5]xx1'!$D$6:$Z$860,23,0)</f>
        <v>126.5</v>
      </c>
      <c r="AL47" s="1">
        <f>VLOOKUP(C47,'[5]xx1'!$D$6:$AB$860,25,0)</f>
        <v>239</v>
      </c>
      <c r="AM47" s="1">
        <f>VLOOKUP(C47,'[6]xx1'!$D$15:$Z$873,23,0)</f>
        <v>134</v>
      </c>
      <c r="AN47" s="1">
        <f>VLOOKUP(C47,'[6]xx1'!$D$15:$AB$873,25,0)</f>
        <v>53</v>
      </c>
      <c r="AO47" s="1">
        <f>VLOOKUP(C47,'[7]xx1'!$D$8:$AB$885,25,0)</f>
        <v>135.5</v>
      </c>
      <c r="AP47" s="1">
        <f>VLOOKUP(C47,'[7]xx1'!$D$8:$AD$885,27,0)</f>
        <v>77</v>
      </c>
      <c r="AQ47" s="1">
        <f>VLOOKUP(C47,'[8]xx1'!$D$19:$S$870,16,0)</f>
        <v>142</v>
      </c>
      <c r="AR47" s="1">
        <f>VLOOKUP(C47,'[8]xx1'!$D$19:$U$870,18,0)</f>
        <v>65</v>
      </c>
      <c r="AS47" s="1">
        <v>63</v>
      </c>
      <c r="AT47" s="1">
        <v>607</v>
      </c>
    </row>
    <row r="48" s="1" customFormat="1" spans="1:46">
      <c r="A48" s="3">
        <v>9645</v>
      </c>
      <c r="B48" s="1">
        <v>45</v>
      </c>
      <c r="C48" s="1" t="s">
        <v>111</v>
      </c>
      <c r="E48" s="1">
        <v>350.5</v>
      </c>
      <c r="F48" s="1">
        <v>417</v>
      </c>
      <c r="G48" s="1">
        <f>VLOOKUP(C48,'[1]xx1'!$D$6:$F$860,3,0)</f>
        <v>345</v>
      </c>
      <c r="H48" s="1">
        <f>VLOOKUP(C48,'[1]xx1'!$D$6:$J$860,7,0)</f>
        <v>422</v>
      </c>
      <c r="I48" s="1">
        <f>VLOOKUP(C48,'[2]xx1'!$D$15:$F$873,3,0)</f>
        <v>631</v>
      </c>
      <c r="J48" s="1">
        <f>VLOOKUP(C48,'[2]xx1'!$D$15:$J$873,7,0)</f>
        <v>307</v>
      </c>
      <c r="K48" s="1">
        <f>VLOOKUP(C48,'[3]xx1'!$D$8:$F$885,3,0)</f>
        <v>306.5</v>
      </c>
      <c r="L48" s="1">
        <f>VLOOKUP(C48,'[3]xx1'!$D$8:$J$885,7,0)</f>
        <v>525</v>
      </c>
      <c r="M48" s="1">
        <f>VLOOKUP(C48,'[4]xx1'!$D$19:$F$870,3,0)</f>
        <v>608</v>
      </c>
      <c r="N48" s="1">
        <f>VLOOKUP(C48,'[4]xx1'!$D$19:$J$870,7,0)</f>
        <v>427</v>
      </c>
      <c r="O48" s="1">
        <v>103.5</v>
      </c>
      <c r="P48" s="1">
        <v>400</v>
      </c>
      <c r="Q48" s="1">
        <f>VLOOKUP(C48,'[5]xx1'!$D$6:$P$860,13,0)</f>
        <v>110.5</v>
      </c>
      <c r="R48" s="1">
        <f>VLOOKUP(C48,'[5]xx1'!$D$6:$R$860,15,0)</f>
        <v>515</v>
      </c>
      <c r="S48" s="1">
        <f>VLOOKUP(C48,'[6]xx1'!$D$15:$P$873,13,0)</f>
        <v>115</v>
      </c>
      <c r="T48" s="1">
        <f>VLOOKUP(C48,'[6]xx1'!$D$15:$R$873,15,0)</f>
        <v>341</v>
      </c>
      <c r="U48" s="1">
        <f>VLOOKUP(C48,'[7]xx1'!$D$8:$P$885,13,0)</f>
        <v>110.5</v>
      </c>
      <c r="V48" s="1">
        <f>VLOOKUP(C48,'[7]xx1'!$D$8:$R$885,15,0)</f>
        <v>337</v>
      </c>
      <c r="W48" s="1">
        <f>VLOOKUP(C48,'[8]xx1'!$D$19:$M$870,10,0)</f>
        <v>115</v>
      </c>
      <c r="X48" s="1">
        <f>VLOOKUP(C48,'[8]xx1'!$D$19:$O$870,12,0)</f>
        <v>181</v>
      </c>
      <c r="Y48" s="1">
        <v>101</v>
      </c>
      <c r="Z48" s="1">
        <v>276</v>
      </c>
      <c r="AA48" s="1">
        <f>VLOOKUP(C48,'[5]xx1'!$D$6:$T$860,17,0)</f>
        <v>145</v>
      </c>
      <c r="AB48" s="1">
        <f>VLOOKUP(C48,'[5]xx1'!$D$6:$V$860,19,0)</f>
        <v>9</v>
      </c>
      <c r="AC48" s="1">
        <f>VLOOKUP(C48,'[6]xx1'!$D$15:$T$873,17,0)</f>
        <v>126</v>
      </c>
      <c r="AD48" s="1">
        <f>VLOOKUP(C48,'[6]xx1'!$D$15:$V$873,19,0)</f>
        <v>297</v>
      </c>
      <c r="AE48" s="1">
        <f>VLOOKUP(C48,'[7]xx1'!$D$8:$V$885,19,0)</f>
        <v>129</v>
      </c>
      <c r="AF48" s="1">
        <f>VLOOKUP(C48,'[7]xx1'!$D$8:$X$885,21,0)</f>
        <v>205</v>
      </c>
      <c r="AG48" s="1">
        <f>VLOOKUP(C48,'[8]xx1'!$D$19:$P$870,13,0)</f>
        <v>110</v>
      </c>
      <c r="AH48" s="1">
        <f>VLOOKUP(C48,'[8]xx1'!$D$19:$R$870,15,0)</f>
        <v>259</v>
      </c>
      <c r="AI48" s="1">
        <v>62</v>
      </c>
      <c r="AJ48" s="1">
        <v>606</v>
      </c>
      <c r="AK48" s="1">
        <f>VLOOKUP(C48,'[5]xx1'!$D$6:$Z$860,23,0)</f>
        <v>89.5</v>
      </c>
      <c r="AL48" s="1">
        <f>VLOOKUP(C48,'[5]xx1'!$D$6:$AB$860,25,0)</f>
        <v>716</v>
      </c>
      <c r="AM48" s="1">
        <f>VLOOKUP(C48,'[6]xx1'!$D$15:$Z$873,23,0)</f>
        <v>63</v>
      </c>
      <c r="AN48" s="1">
        <f>VLOOKUP(C48,'[6]xx1'!$D$15:$AB$873,25,0)</f>
        <v>769</v>
      </c>
      <c r="AO48" s="1">
        <f>VLOOKUP(C48,'[7]xx1'!$D$8:$AB$885,25,0)</f>
        <v>67</v>
      </c>
      <c r="AP48" s="1">
        <f>VLOOKUP(C48,'[7]xx1'!$D$8:$AD$885,27,0)</f>
        <v>769</v>
      </c>
      <c r="AQ48" s="1">
        <f>VLOOKUP(C48,'[8]xx1'!$D$19:$S$870,16,0)</f>
        <v>51.5</v>
      </c>
      <c r="AR48" s="1">
        <f>VLOOKUP(C48,'[8]xx1'!$D$19:$U$870,18,0)</f>
        <v>828</v>
      </c>
      <c r="AS48" s="1">
        <v>84</v>
      </c>
      <c r="AT48" s="1">
        <v>235</v>
      </c>
    </row>
    <row r="49" s="1" customFormat="1" spans="1:46">
      <c r="A49" s="3">
        <v>9163</v>
      </c>
      <c r="B49" s="1">
        <v>46</v>
      </c>
      <c r="C49" s="1" t="s">
        <v>112</v>
      </c>
      <c r="E49" s="1">
        <v>348</v>
      </c>
      <c r="F49" s="1">
        <v>422</v>
      </c>
      <c r="G49" s="1">
        <f>VLOOKUP(C49,'[1]xx1'!$D$6:$F$860,3,0)</f>
        <v>365.5</v>
      </c>
      <c r="H49" s="1">
        <f>VLOOKUP(C49,'[1]xx1'!$D$6:$J$860,7,0)</f>
        <v>285</v>
      </c>
      <c r="I49" s="1">
        <f>VLOOKUP(C49,'[2]xx1'!$D$15:$F$873,3,0)</f>
        <v>649</v>
      </c>
      <c r="J49" s="1">
        <f>VLOOKUP(C49,'[2]xx1'!$D$15:$J$873,7,0)</f>
        <v>258</v>
      </c>
      <c r="K49" s="1">
        <f>VLOOKUP(C49,'[3]xx1'!$D$8:$F$885,3,0)</f>
        <v>360.5</v>
      </c>
      <c r="L49" s="1">
        <f>VLOOKUP(C49,'[3]xx1'!$D$8:$J$885,7,0)</f>
        <v>234</v>
      </c>
      <c r="M49" s="1">
        <f>VLOOKUP(C49,'[4]xx1'!$D$19:$F$870,3,0)</f>
        <v>667</v>
      </c>
      <c r="N49" s="1">
        <f>VLOOKUP(C49,'[4]xx1'!$D$19:$J$870,7,0)</f>
        <v>271</v>
      </c>
      <c r="O49" s="1">
        <v>114</v>
      </c>
      <c r="P49" s="1">
        <v>118</v>
      </c>
      <c r="Q49" s="1">
        <f>VLOOKUP(C49,'[5]xx1'!$D$6:$P$860,13,0)</f>
        <v>118</v>
      </c>
      <c r="R49" s="1">
        <f>VLOOKUP(C49,'[5]xx1'!$D$6:$R$860,15,0)</f>
        <v>265</v>
      </c>
      <c r="S49" s="1">
        <f>VLOOKUP(C49,'[6]xx1'!$D$15:$P$873,13,0)</f>
        <v>123</v>
      </c>
      <c r="T49" s="1">
        <f>VLOOKUP(C49,'[6]xx1'!$D$15:$R$873,15,0)</f>
        <v>119</v>
      </c>
      <c r="U49" s="1">
        <f>VLOOKUP(C49,'[7]xx1'!$D$8:$P$885,13,0)</f>
        <v>116</v>
      </c>
      <c r="V49" s="1">
        <f>VLOOKUP(C49,'[7]xx1'!$D$8:$R$885,15,0)</f>
        <v>182</v>
      </c>
      <c r="W49" s="1">
        <f>VLOOKUP(C49,'[8]xx1'!$D$19:$M$870,10,0)</f>
        <v>111</v>
      </c>
      <c r="X49" s="1">
        <f>VLOOKUP(C49,'[8]xx1'!$D$19:$O$870,12,0)</f>
        <v>307</v>
      </c>
      <c r="Y49" s="1">
        <v>73</v>
      </c>
      <c r="Z49" s="1">
        <v>547</v>
      </c>
      <c r="AA49" s="1">
        <f>VLOOKUP(C49,'[5]xx1'!$D$6:$T$860,17,0)</f>
        <v>132</v>
      </c>
      <c r="AB49" s="1">
        <f>VLOOKUP(C49,'[5]xx1'!$D$6:$V$860,19,0)</f>
        <v>167</v>
      </c>
      <c r="AC49" s="1">
        <f>VLOOKUP(C49,'[6]xx1'!$D$15:$T$873,17,0)</f>
        <v>133</v>
      </c>
      <c r="AD49" s="1">
        <f>VLOOKUP(C49,'[6]xx1'!$D$15:$V$873,19,0)</f>
        <v>188</v>
      </c>
      <c r="AE49" s="1">
        <f>VLOOKUP(C49,'[7]xx1'!$D$8:$V$885,19,0)</f>
        <v>122</v>
      </c>
      <c r="AF49" s="1">
        <f>VLOOKUP(C49,'[7]xx1'!$D$8:$X$885,21,0)</f>
        <v>281</v>
      </c>
      <c r="AG49" s="1">
        <f>VLOOKUP(C49,'[8]xx1'!$D$19:$P$870,13,0)</f>
        <v>114</v>
      </c>
      <c r="AH49" s="1">
        <f>VLOOKUP(C49,'[8]xx1'!$D$19:$R$870,15,0)</f>
        <v>226</v>
      </c>
      <c r="AI49" s="1">
        <v>92</v>
      </c>
      <c r="AJ49" s="1">
        <v>309</v>
      </c>
      <c r="AK49" s="1">
        <f>VLOOKUP(C49,'[5]xx1'!$D$6:$Z$860,23,0)</f>
        <v>115.5</v>
      </c>
      <c r="AL49" s="1">
        <f>VLOOKUP(C49,'[5]xx1'!$D$6:$AB$860,25,0)</f>
        <v>422</v>
      </c>
      <c r="AM49" s="1">
        <f>VLOOKUP(C49,'[6]xx1'!$D$15:$Z$873,23,0)</f>
        <v>110</v>
      </c>
      <c r="AN49" s="1">
        <f>VLOOKUP(C49,'[6]xx1'!$D$15:$AB$873,25,0)</f>
        <v>307</v>
      </c>
      <c r="AO49" s="1">
        <f>VLOOKUP(C49,'[7]xx1'!$D$8:$AB$885,25,0)</f>
        <v>122.5</v>
      </c>
      <c r="AP49" s="1">
        <f>VLOOKUP(C49,'[7]xx1'!$D$8:$AD$885,27,0)</f>
        <v>253</v>
      </c>
      <c r="AQ49" s="1">
        <f>VLOOKUP(C49,'[8]xx1'!$D$19:$S$870,16,0)</f>
        <v>126</v>
      </c>
      <c r="AR49" s="1">
        <f>VLOOKUP(C49,'[8]xx1'!$D$19:$U$870,18,0)</f>
        <v>307</v>
      </c>
      <c r="AS49" s="1">
        <v>69</v>
      </c>
      <c r="AT49" s="1">
        <v>518</v>
      </c>
    </row>
    <row r="50" s="1" customFormat="1" spans="1:46">
      <c r="A50" s="3">
        <v>3561</v>
      </c>
      <c r="B50" s="1">
        <v>47</v>
      </c>
      <c r="C50" s="1" t="s">
        <v>113</v>
      </c>
      <c r="E50" s="1">
        <v>347</v>
      </c>
      <c r="F50" s="1">
        <v>426</v>
      </c>
      <c r="G50" s="1">
        <f>VLOOKUP(C50,'[1]xx1'!$D$6:$F$860,3,0)</f>
        <v>338</v>
      </c>
      <c r="H50" s="1">
        <f>VLOOKUP(C50,'[1]xx1'!$D$6:$J$860,7,0)</f>
        <v>458</v>
      </c>
      <c r="I50" s="1">
        <f>VLOOKUP(C50,'[2]xx1'!$D$15:$F$873,3,0)</f>
        <v>612</v>
      </c>
      <c r="J50" s="1">
        <f>VLOOKUP(C50,'[2]xx1'!$D$15:$J$873,7,0)</f>
        <v>368</v>
      </c>
      <c r="K50" s="1">
        <f>VLOOKUP(C50,'[3]xx1'!$D$8:$F$885,3,0)</f>
        <v>324</v>
      </c>
      <c r="L50" s="1">
        <f>VLOOKUP(C50,'[3]xx1'!$D$8:$J$885,7,0)</f>
        <v>436</v>
      </c>
      <c r="M50" s="1">
        <f>VLOOKUP(C50,'[4]xx1'!$D$19:$F$870,3,0)</f>
        <v>665</v>
      </c>
      <c r="N50" s="1">
        <f>VLOOKUP(C50,'[4]xx1'!$D$19:$J$870,7,0)</f>
        <v>276</v>
      </c>
      <c r="O50" s="1">
        <v>115</v>
      </c>
      <c r="P50" s="1">
        <v>95</v>
      </c>
      <c r="Q50" s="1">
        <f>VLOOKUP(C50,'[5]xx1'!$D$6:$P$860,13,0)</f>
        <v>118</v>
      </c>
      <c r="R50" s="1">
        <f>VLOOKUP(C50,'[5]xx1'!$D$6:$R$860,15,0)</f>
        <v>265</v>
      </c>
      <c r="S50" s="1">
        <f>VLOOKUP(C50,'[6]xx1'!$D$15:$P$873,13,0)</f>
        <v>127</v>
      </c>
      <c r="T50" s="1">
        <f>VLOOKUP(C50,'[6]xx1'!$D$15:$R$873,15,0)</f>
        <v>45</v>
      </c>
      <c r="U50" s="1">
        <f>VLOOKUP(C50,'[7]xx1'!$D$8:$P$885,13,0)</f>
        <v>122.5</v>
      </c>
      <c r="V50" s="1">
        <f>VLOOKUP(C50,'[7]xx1'!$D$8:$R$885,15,0)</f>
        <v>50</v>
      </c>
      <c r="W50" s="1">
        <f>VLOOKUP(C50,'[8]xx1'!$D$19:$M$870,10,0)</f>
        <v>109</v>
      </c>
      <c r="X50" s="1">
        <f>VLOOKUP(C50,'[8]xx1'!$D$19:$O$870,12,0)</f>
        <v>373</v>
      </c>
      <c r="Y50" s="1">
        <v>62</v>
      </c>
      <c r="Z50" s="1">
        <v>634</v>
      </c>
      <c r="AA50" s="1">
        <f>VLOOKUP(C50,'[5]xx1'!$D$6:$T$860,17,0)</f>
        <v>100</v>
      </c>
      <c r="AB50" s="1">
        <f>VLOOKUP(C50,'[5]xx1'!$D$6:$V$860,19,0)</f>
        <v>637</v>
      </c>
      <c r="AC50" s="1">
        <f>VLOOKUP(C50,'[6]xx1'!$D$15:$T$873,17,0)</f>
        <v>121</v>
      </c>
      <c r="AD50" s="1">
        <f>VLOOKUP(C50,'[6]xx1'!$D$15:$V$873,19,0)</f>
        <v>372</v>
      </c>
      <c r="AE50" s="1">
        <f>VLOOKUP(C50,'[7]xx1'!$D$8:$V$885,19,0)</f>
        <v>82</v>
      </c>
      <c r="AF50" s="1">
        <f>VLOOKUP(C50,'[7]xx1'!$D$8:$X$885,21,0)</f>
        <v>666</v>
      </c>
      <c r="AG50" s="1">
        <f>VLOOKUP(C50,'[8]xx1'!$D$19:$P$870,13,0)</f>
        <v>94</v>
      </c>
      <c r="AH50" s="1">
        <f>VLOOKUP(C50,'[8]xx1'!$D$19:$R$870,15,0)</f>
        <v>411</v>
      </c>
      <c r="AI50" s="1">
        <v>95</v>
      </c>
      <c r="AJ50" s="1">
        <v>283</v>
      </c>
      <c r="AK50" s="1">
        <f>VLOOKUP(C50,'[5]xx1'!$D$6:$Z$860,23,0)</f>
        <v>120</v>
      </c>
      <c r="AL50" s="1">
        <f>VLOOKUP(C50,'[5]xx1'!$D$6:$AB$860,25,0)</f>
        <v>360</v>
      </c>
      <c r="AM50" s="1">
        <f>VLOOKUP(C50,'[6]xx1'!$D$15:$Z$873,23,0)</f>
        <v>99</v>
      </c>
      <c r="AN50" s="1">
        <f>VLOOKUP(C50,'[6]xx1'!$D$15:$AB$873,25,0)</f>
        <v>453</v>
      </c>
      <c r="AO50" s="1">
        <f>VLOOKUP(C50,'[7]xx1'!$D$8:$AB$885,25,0)</f>
        <v>119.5</v>
      </c>
      <c r="AP50" s="1">
        <f>VLOOKUP(C50,'[7]xx1'!$D$8:$AD$885,27,0)</f>
        <v>291</v>
      </c>
      <c r="AQ50" s="1">
        <f>VLOOKUP(C50,'[8]xx1'!$D$19:$S$870,16,0)</f>
        <v>126.5</v>
      </c>
      <c r="AR50" s="1">
        <f>VLOOKUP(C50,'[8]xx1'!$D$19:$U$870,18,0)</f>
        <v>303</v>
      </c>
      <c r="AS50" s="1">
        <v>75</v>
      </c>
      <c r="AT50" s="1">
        <v>435</v>
      </c>
    </row>
    <row r="51" s="1" customFormat="1" spans="1:46">
      <c r="A51" s="3" t="s">
        <v>114</v>
      </c>
      <c r="B51" s="1">
        <v>48</v>
      </c>
      <c r="C51" s="1" t="s">
        <v>115</v>
      </c>
      <c r="E51" s="1">
        <v>346.5</v>
      </c>
      <c r="F51" s="1">
        <v>428</v>
      </c>
      <c r="G51" s="1">
        <f>VLOOKUP(C51,'[1]xx1'!$D$6:$F$860,3,0)</f>
        <v>324</v>
      </c>
      <c r="H51" s="1">
        <f>VLOOKUP(C51,'[1]xx1'!$D$6:$J$860,7,0)</f>
        <v>543</v>
      </c>
      <c r="I51" s="1">
        <f>VLOOKUP(C51,'[2]xx1'!$D$15:$F$873,3,0)</f>
        <v>559</v>
      </c>
      <c r="J51" s="1">
        <f>VLOOKUP(C51,'[2]xx1'!$D$15:$J$873,7,0)</f>
        <v>496</v>
      </c>
      <c r="K51" s="1">
        <f>VLOOKUP(C51,'[3]xx1'!$D$8:$F$885,3,0)</f>
        <v>342.5</v>
      </c>
      <c r="L51" s="1">
        <f>VLOOKUP(C51,'[3]xx1'!$D$8:$J$885,7,0)</f>
        <v>352</v>
      </c>
      <c r="M51" s="1">
        <f>VLOOKUP(C51,'[4]xx1'!$D$19:$F$870,3,0)</f>
        <v>566.5</v>
      </c>
      <c r="N51" s="1">
        <f>VLOOKUP(C51,'[4]xx1'!$D$19:$J$870,7,0)</f>
        <v>524</v>
      </c>
      <c r="O51" s="1">
        <v>92.5</v>
      </c>
      <c r="P51" s="1">
        <v>634</v>
      </c>
      <c r="Q51" s="1">
        <f>VLOOKUP(C51,'[5]xx1'!$D$6:$P$860,13,0)</f>
        <v>102</v>
      </c>
      <c r="R51" s="1">
        <f>VLOOKUP(C51,'[5]xx1'!$D$6:$R$860,15,0)</f>
        <v>721</v>
      </c>
      <c r="S51" s="1">
        <f>VLOOKUP(C51,'[6]xx1'!$D$15:$P$873,13,0)</f>
        <v>111</v>
      </c>
      <c r="T51" s="1">
        <f>VLOOKUP(C51,'[6]xx1'!$D$15:$R$873,15,0)</f>
        <v>443</v>
      </c>
      <c r="U51" s="1">
        <f>VLOOKUP(C51,'[7]xx1'!$D$8:$P$885,13,0)</f>
        <v>104</v>
      </c>
      <c r="V51" s="1">
        <f>VLOOKUP(C51,'[7]xx1'!$D$8:$R$885,15,0)</f>
        <v>519</v>
      </c>
      <c r="W51" s="1">
        <f>VLOOKUP(C51,'[8]xx1'!$D$19:$M$870,10,0)</f>
        <v>101</v>
      </c>
      <c r="X51" s="1">
        <f>VLOOKUP(C51,'[8]xx1'!$D$19:$O$870,12,0)</f>
        <v>572</v>
      </c>
      <c r="Y51" s="1">
        <v>116</v>
      </c>
      <c r="Z51" s="1">
        <v>147</v>
      </c>
      <c r="AA51" s="1">
        <f>VLOOKUP(C51,'[5]xx1'!$D$6:$T$860,17,0)</f>
        <v>113</v>
      </c>
      <c r="AB51" s="1">
        <f>VLOOKUP(C51,'[5]xx1'!$D$6:$V$860,19,0)</f>
        <v>474</v>
      </c>
      <c r="AC51" s="1">
        <f>VLOOKUP(C51,'[6]xx1'!$D$15:$T$873,17,0)</f>
        <v>128</v>
      </c>
      <c r="AD51" s="1">
        <f>VLOOKUP(C51,'[6]xx1'!$D$15:$V$873,19,0)</f>
        <v>268</v>
      </c>
      <c r="AE51" s="1">
        <f>VLOOKUP(C51,'[7]xx1'!$D$8:$V$885,19,0)</f>
        <v>131</v>
      </c>
      <c r="AF51" s="1">
        <f>VLOOKUP(C51,'[7]xx1'!$D$8:$X$885,21,0)</f>
        <v>175</v>
      </c>
      <c r="AG51" s="1">
        <f>VLOOKUP(C51,'[8]xx1'!$D$19:$P$870,13,0)</f>
        <v>117</v>
      </c>
      <c r="AH51" s="1">
        <f>VLOOKUP(C51,'[8]xx1'!$D$19:$R$870,15,0)</f>
        <v>197</v>
      </c>
      <c r="AI51" s="1">
        <v>61</v>
      </c>
      <c r="AJ51" s="1">
        <v>620</v>
      </c>
      <c r="AK51" s="1">
        <f>VLOOKUP(C51,'[5]xx1'!$D$6:$Z$860,23,0)</f>
        <v>109</v>
      </c>
      <c r="AL51" s="1">
        <f>VLOOKUP(C51,'[5]xx1'!$D$6:$AB$860,25,0)</f>
        <v>519</v>
      </c>
      <c r="AM51" s="1">
        <f>VLOOKUP(C51,'[6]xx1'!$D$15:$Z$873,23,0)</f>
        <v>95</v>
      </c>
      <c r="AN51" s="1">
        <f>VLOOKUP(C51,'[6]xx1'!$D$15:$AB$873,25,0)</f>
        <v>497</v>
      </c>
      <c r="AO51" s="1">
        <f>VLOOKUP(C51,'[7]xx1'!$D$8:$AB$885,25,0)</f>
        <v>107.5</v>
      </c>
      <c r="AP51" s="1">
        <f>VLOOKUP(C51,'[7]xx1'!$D$8:$AD$885,27,0)</f>
        <v>463</v>
      </c>
      <c r="AQ51" s="1">
        <f>VLOOKUP(C51,'[8]xx1'!$D$19:$S$870,16,0)</f>
        <v>92.5</v>
      </c>
      <c r="AR51" s="1">
        <f>VLOOKUP(C51,'[8]xx1'!$D$19:$U$870,18,0)</f>
        <v>613</v>
      </c>
      <c r="AS51" s="1">
        <v>77</v>
      </c>
      <c r="AT51" s="1">
        <v>392</v>
      </c>
    </row>
    <row r="52" s="1" customFormat="1" spans="1:46">
      <c r="A52" s="3">
        <v>7735</v>
      </c>
      <c r="B52" s="1">
        <v>49</v>
      </c>
      <c r="C52" s="1" t="s">
        <v>116</v>
      </c>
      <c r="E52" s="1">
        <v>341</v>
      </c>
      <c r="F52" s="1">
        <v>449</v>
      </c>
      <c r="G52" s="1">
        <f>VLOOKUP(C52,'[1]xx1'!$D$6:$F$860,3,0)</f>
        <v>365</v>
      </c>
      <c r="H52" s="1">
        <f>VLOOKUP(C52,'[1]xx1'!$D$6:$J$860,7,0)</f>
        <v>288</v>
      </c>
      <c r="I52" s="1">
        <f>VLOOKUP(C52,'[2]xx1'!$D$15:$F$873,3,0)</f>
        <v>620</v>
      </c>
      <c r="J52" s="1">
        <f>VLOOKUP(C52,'[2]xx1'!$D$15:$J$873,7,0)</f>
        <v>348</v>
      </c>
      <c r="K52" s="1">
        <f>VLOOKUP(C52,'[3]xx1'!$D$8:$F$885,3,0)</f>
        <v>347.5</v>
      </c>
      <c r="L52" s="1">
        <f>VLOOKUP(C52,'[3]xx1'!$D$8:$J$885,7,0)</f>
        <v>326</v>
      </c>
      <c r="M52" s="1">
        <f>VLOOKUP(C52,'[4]xx1'!$D$19:$F$870,3,0)</f>
        <v>625</v>
      </c>
      <c r="N52" s="1">
        <f>VLOOKUP(C52,'[4]xx1'!$D$19:$J$870,7,0)</f>
        <v>384</v>
      </c>
      <c r="O52" s="1">
        <v>106</v>
      </c>
      <c r="P52" s="1">
        <v>335</v>
      </c>
      <c r="Q52" s="1">
        <f>VLOOKUP(C52,'[5]xx1'!$D$6:$P$860,13,0)</f>
        <v>116</v>
      </c>
      <c r="R52" s="1">
        <f>VLOOKUP(C52,'[5]xx1'!$D$6:$R$860,15,0)</f>
        <v>335</v>
      </c>
      <c r="S52" s="1">
        <f>VLOOKUP(C52,'[6]xx1'!$D$15:$P$873,13,0)</f>
        <v>115</v>
      </c>
      <c r="T52" s="1">
        <f>VLOOKUP(C52,'[6]xx1'!$D$15:$R$873,15,0)</f>
        <v>341</v>
      </c>
      <c r="U52" s="1">
        <f>VLOOKUP(C52,'[7]xx1'!$D$8:$P$885,13,0)</f>
        <v>116.5</v>
      </c>
      <c r="V52" s="1">
        <f>VLOOKUP(C52,'[7]xx1'!$D$8:$R$885,15,0)</f>
        <v>165</v>
      </c>
      <c r="W52" s="1">
        <f>VLOOKUP(C52,'[8]xx1'!$D$19:$M$870,10,0)</f>
        <v>112</v>
      </c>
      <c r="X52" s="1">
        <f>VLOOKUP(C52,'[8]xx1'!$D$19:$O$870,12,0)</f>
        <v>280</v>
      </c>
      <c r="Y52" s="1">
        <v>68</v>
      </c>
      <c r="Z52" s="1">
        <v>600</v>
      </c>
      <c r="AA52" s="1">
        <f>VLOOKUP(C52,'[5]xx1'!$D$6:$T$860,17,0)</f>
        <v>117</v>
      </c>
      <c r="AB52" s="1">
        <f>VLOOKUP(C52,'[5]xx1'!$D$6:$V$860,19,0)</f>
        <v>418</v>
      </c>
      <c r="AC52" s="1">
        <f>VLOOKUP(C52,'[6]xx1'!$D$15:$T$873,17,0)</f>
        <v>118</v>
      </c>
      <c r="AD52" s="1">
        <f>VLOOKUP(C52,'[6]xx1'!$D$15:$V$873,19,0)</f>
        <v>400</v>
      </c>
      <c r="AE52" s="1">
        <f>VLOOKUP(C52,'[7]xx1'!$D$8:$V$885,19,0)</f>
        <v>95</v>
      </c>
      <c r="AF52" s="1">
        <f>VLOOKUP(C52,'[7]xx1'!$D$8:$X$885,21,0)</f>
        <v>574</v>
      </c>
      <c r="AG52" s="1">
        <f>VLOOKUP(C52,'[8]xx1'!$D$19:$P$870,13,0)</f>
        <v>84</v>
      </c>
      <c r="AH52" s="1">
        <f>VLOOKUP(C52,'[8]xx1'!$D$19:$R$870,15,0)</f>
        <v>522</v>
      </c>
      <c r="AI52" s="1">
        <v>90</v>
      </c>
      <c r="AJ52" s="1">
        <v>327</v>
      </c>
      <c r="AK52" s="1">
        <f>VLOOKUP(C52,'[5]xx1'!$D$6:$Z$860,23,0)</f>
        <v>132</v>
      </c>
      <c r="AL52" s="1">
        <f>VLOOKUP(C52,'[5]xx1'!$D$6:$AB$860,25,0)</f>
        <v>137</v>
      </c>
      <c r="AM52" s="1">
        <f>VLOOKUP(C52,'[6]xx1'!$D$15:$Z$873,23,0)</f>
        <v>114</v>
      </c>
      <c r="AN52" s="1">
        <f>VLOOKUP(C52,'[6]xx1'!$D$15:$AB$873,25,0)</f>
        <v>255</v>
      </c>
      <c r="AO52" s="1">
        <f>VLOOKUP(C52,'[7]xx1'!$D$8:$AB$885,25,0)</f>
        <v>136</v>
      </c>
      <c r="AP52" s="1">
        <f>VLOOKUP(C52,'[7]xx1'!$D$8:$AD$885,27,0)</f>
        <v>72</v>
      </c>
      <c r="AQ52" s="1">
        <f>VLOOKUP(C52,'[8]xx1'!$D$19:$S$870,16,0)</f>
        <v>135</v>
      </c>
      <c r="AR52" s="1">
        <f>VLOOKUP(C52,'[8]xx1'!$D$19:$U$870,18,0)</f>
        <v>176</v>
      </c>
      <c r="AS52" s="1">
        <v>77</v>
      </c>
      <c r="AT52" s="1">
        <v>392</v>
      </c>
    </row>
    <row r="53" s="1" customFormat="1" spans="1:46">
      <c r="A53" s="3" t="s">
        <v>117</v>
      </c>
      <c r="B53" s="1">
        <v>50</v>
      </c>
      <c r="C53" s="1" t="s">
        <v>118</v>
      </c>
      <c r="E53" s="1">
        <v>337</v>
      </c>
      <c r="F53" s="1">
        <v>459</v>
      </c>
      <c r="G53" s="1">
        <f>VLOOKUP(C53,'[1]xx1'!$D$6:$F$860,3,0)</f>
        <v>344.5</v>
      </c>
      <c r="H53" s="1">
        <f>VLOOKUP(C53,'[1]xx1'!$D$6:$J$860,7,0)</f>
        <v>427</v>
      </c>
      <c r="I53" s="1">
        <f>VLOOKUP(C53,'[2]xx1'!$D$15:$F$873,3,0)</f>
        <v>568</v>
      </c>
      <c r="J53" s="1">
        <f>VLOOKUP(C53,'[2]xx1'!$D$15:$J$873,7,0)</f>
        <v>474</v>
      </c>
      <c r="K53" s="1">
        <f>VLOOKUP(C53,'[3]xx1'!$D$8:$F$885,3,0)</f>
        <v>326.5</v>
      </c>
      <c r="L53" s="1">
        <f>VLOOKUP(C53,'[3]xx1'!$D$8:$J$885,7,0)</f>
        <v>422</v>
      </c>
      <c r="M53" s="1">
        <f>VLOOKUP(C53,'[4]xx1'!$D$19:$F$870,3,0)</f>
        <v>627.5</v>
      </c>
      <c r="N53" s="1">
        <f>VLOOKUP(C53,'[4]xx1'!$D$19:$J$870,7,0)</f>
        <v>380</v>
      </c>
      <c r="O53" s="1">
        <v>104</v>
      </c>
      <c r="P53" s="1">
        <v>384</v>
      </c>
      <c r="Q53" s="1">
        <f>VLOOKUP(C53,'[5]xx1'!$D$6:$P$860,13,0)</f>
        <v>110</v>
      </c>
      <c r="R53" s="1">
        <f>VLOOKUP(C53,'[5]xx1'!$D$6:$R$860,15,0)</f>
        <v>532</v>
      </c>
      <c r="S53" s="1">
        <f>VLOOKUP(C53,'[6]xx1'!$D$15:$P$873,13,0)</f>
        <v>105</v>
      </c>
      <c r="T53" s="1">
        <f>VLOOKUP(C53,'[6]xx1'!$D$15:$R$873,15,0)</f>
        <v>570</v>
      </c>
      <c r="U53" s="1">
        <f>VLOOKUP(C53,'[7]xx1'!$D$8:$P$885,13,0)</f>
        <v>121</v>
      </c>
      <c r="V53" s="1">
        <f>VLOOKUP(C53,'[7]xx1'!$D$8:$R$885,15,0)</f>
        <v>80</v>
      </c>
      <c r="W53" s="1">
        <f>VLOOKUP(C53,'[8]xx1'!$D$19:$M$870,10,0)</f>
        <v>109</v>
      </c>
      <c r="X53" s="1">
        <f>VLOOKUP(C53,'[8]xx1'!$D$19:$O$870,12,0)</f>
        <v>373</v>
      </c>
      <c r="Y53" s="1">
        <v>79</v>
      </c>
      <c r="Z53" s="1">
        <v>497</v>
      </c>
      <c r="AA53" s="1">
        <f>VLOOKUP(C53,'[5]xx1'!$D$6:$T$860,17,0)</f>
        <v>121</v>
      </c>
      <c r="AB53" s="1">
        <f>VLOOKUP(C53,'[5]xx1'!$D$6:$V$860,19,0)</f>
        <v>343</v>
      </c>
      <c r="AC53" s="1">
        <f>VLOOKUP(C53,'[6]xx1'!$D$15:$T$873,17,0)</f>
        <v>110</v>
      </c>
      <c r="AD53" s="1">
        <f>VLOOKUP(C53,'[6]xx1'!$D$15:$V$873,19,0)</f>
        <v>467</v>
      </c>
      <c r="AE53" s="1">
        <f>VLOOKUP(C53,'[7]xx1'!$D$8:$V$885,19,0)</f>
        <v>93</v>
      </c>
      <c r="AF53" s="1">
        <f>VLOOKUP(C53,'[7]xx1'!$D$8:$X$885,21,0)</f>
        <v>589</v>
      </c>
      <c r="AG53" s="1">
        <f>VLOOKUP(C53,'[8]xx1'!$D$19:$P$870,13,0)</f>
        <v>89</v>
      </c>
      <c r="AH53" s="1">
        <f>VLOOKUP(C53,'[8]xx1'!$D$19:$R$870,15,0)</f>
        <v>467</v>
      </c>
      <c r="AI53" s="1">
        <v>80</v>
      </c>
      <c r="AJ53" s="1">
        <v>419</v>
      </c>
      <c r="AK53" s="1">
        <f>VLOOKUP(C53,'[5]xx1'!$D$6:$Z$860,23,0)</f>
        <v>113.5</v>
      </c>
      <c r="AL53" s="1">
        <f>VLOOKUP(C53,'[5]xx1'!$D$6:$AB$860,25,0)</f>
        <v>462</v>
      </c>
      <c r="AM53" s="1">
        <f>VLOOKUP(C53,'[6]xx1'!$D$15:$Z$873,23,0)</f>
        <v>98</v>
      </c>
      <c r="AN53" s="1">
        <f>VLOOKUP(C53,'[6]xx1'!$D$15:$AB$873,25,0)</f>
        <v>464</v>
      </c>
      <c r="AO53" s="1">
        <f>VLOOKUP(C53,'[7]xx1'!$D$8:$AB$885,25,0)</f>
        <v>112.5</v>
      </c>
      <c r="AP53" s="1">
        <f>VLOOKUP(C53,'[7]xx1'!$D$8:$AD$885,27,0)</f>
        <v>398</v>
      </c>
      <c r="AQ53" s="1">
        <f>VLOOKUP(C53,'[8]xx1'!$D$19:$S$870,16,0)</f>
        <v>118.5</v>
      </c>
      <c r="AR53" s="1">
        <f>VLOOKUP(C53,'[8]xx1'!$D$19:$U$870,18,0)</f>
        <v>395</v>
      </c>
      <c r="AS53" s="1">
        <v>74</v>
      </c>
      <c r="AT53" s="1">
        <v>454</v>
      </c>
    </row>
    <row r="54" s="1" customFormat="1" spans="1:46">
      <c r="A54" s="3">
        <v>5528</v>
      </c>
      <c r="B54" s="1">
        <v>51</v>
      </c>
      <c r="C54" s="1" t="s">
        <v>119</v>
      </c>
      <c r="E54" s="1">
        <v>335.5</v>
      </c>
      <c r="F54" s="1">
        <v>463</v>
      </c>
      <c r="G54" s="1">
        <f>VLOOKUP(C54,'[1]xx1'!$D$6:$F$860,3,0)</f>
        <v>346</v>
      </c>
      <c r="H54" s="1">
        <f>VLOOKUP(C54,'[1]xx1'!$D$6:$J$860,7,0)</f>
        <v>415</v>
      </c>
      <c r="I54" s="1">
        <f>VLOOKUP(C54,'[2]xx1'!$D$15:$F$873,3,0)</f>
        <v>567</v>
      </c>
      <c r="J54" s="1">
        <f>VLOOKUP(C54,'[2]xx1'!$D$15:$J$873,7,0)</f>
        <v>476</v>
      </c>
      <c r="K54" s="1">
        <f>VLOOKUP(C54,'[3]xx1'!$D$8:$F$885,3,0)</f>
        <v>344</v>
      </c>
      <c r="L54" s="1">
        <f>VLOOKUP(C54,'[3]xx1'!$D$8:$J$885,7,0)</f>
        <v>343</v>
      </c>
      <c r="M54" s="1">
        <f>VLOOKUP(C54,'[4]xx1'!$D$19:$F$870,3,0)</f>
        <v>592</v>
      </c>
      <c r="N54" s="1">
        <f>VLOOKUP(C54,'[4]xx1'!$D$19:$J$870,7,0)</f>
        <v>465</v>
      </c>
      <c r="O54" s="1">
        <v>101.5</v>
      </c>
      <c r="P54" s="1">
        <v>452</v>
      </c>
      <c r="Q54" s="1">
        <f>VLOOKUP(C54,'[5]xx1'!$D$6:$P$860,13,0)</f>
        <v>116.5</v>
      </c>
      <c r="R54" s="1">
        <f>VLOOKUP(C54,'[5]xx1'!$D$6:$R$860,15,0)</f>
        <v>323</v>
      </c>
      <c r="S54" s="1">
        <f>VLOOKUP(C54,'[6]xx1'!$D$15:$P$873,13,0)</f>
        <v>108</v>
      </c>
      <c r="T54" s="1">
        <f>VLOOKUP(C54,'[6]xx1'!$D$15:$R$873,15,0)</f>
        <v>514</v>
      </c>
      <c r="U54" s="1">
        <f>VLOOKUP(C54,'[7]xx1'!$D$8:$P$885,13,0)</f>
        <v>108.5</v>
      </c>
      <c r="V54" s="1">
        <f>VLOOKUP(C54,'[7]xx1'!$D$8:$R$885,15,0)</f>
        <v>389</v>
      </c>
      <c r="W54" s="1">
        <f>VLOOKUP(C54,'[8]xx1'!$D$19:$M$870,10,0)</f>
        <v>96</v>
      </c>
      <c r="X54" s="1">
        <f>VLOOKUP(C54,'[8]xx1'!$D$19:$O$870,12,0)</f>
        <v>682</v>
      </c>
      <c r="Y54" s="1">
        <v>84</v>
      </c>
      <c r="Z54" s="1">
        <v>451</v>
      </c>
      <c r="AA54" s="1">
        <f>VLOOKUP(C54,'[5]xx1'!$D$6:$T$860,17,0)</f>
        <v>119</v>
      </c>
      <c r="AB54" s="1">
        <f>VLOOKUP(C54,'[5]xx1'!$D$6:$V$860,19,0)</f>
        <v>392</v>
      </c>
      <c r="AC54" s="1">
        <f>VLOOKUP(C54,'[6]xx1'!$D$15:$T$873,17,0)</f>
        <v>138</v>
      </c>
      <c r="AD54" s="1">
        <f>VLOOKUP(C54,'[6]xx1'!$D$15:$V$873,19,0)</f>
        <v>124</v>
      </c>
      <c r="AE54" s="1">
        <f>VLOOKUP(C54,'[7]xx1'!$D$8:$V$885,19,0)</f>
        <v>130</v>
      </c>
      <c r="AF54" s="1">
        <f>VLOOKUP(C54,'[7]xx1'!$D$8:$X$885,21,0)</f>
        <v>193</v>
      </c>
      <c r="AG54" s="1">
        <f>VLOOKUP(C54,'[8]xx1'!$D$19:$P$870,13,0)</f>
        <v>111</v>
      </c>
      <c r="AH54" s="1">
        <f>VLOOKUP(C54,'[8]xx1'!$D$19:$R$870,15,0)</f>
        <v>251</v>
      </c>
      <c r="AI54" s="1">
        <v>79</v>
      </c>
      <c r="AJ54" s="1">
        <v>431</v>
      </c>
      <c r="AK54" s="1">
        <f>VLOOKUP(C54,'[5]xx1'!$D$6:$Z$860,23,0)</f>
        <v>110.5</v>
      </c>
      <c r="AL54" s="1">
        <f>VLOOKUP(C54,'[5]xx1'!$D$6:$AB$860,25,0)</f>
        <v>504</v>
      </c>
      <c r="AM54" s="1">
        <f>VLOOKUP(C54,'[6]xx1'!$D$15:$Z$873,23,0)</f>
        <v>86.5</v>
      </c>
      <c r="AN54" s="1">
        <f>VLOOKUP(C54,'[6]xx1'!$D$15:$AB$873,25,0)</f>
        <v>590</v>
      </c>
      <c r="AO54" s="1">
        <f>VLOOKUP(C54,'[7]xx1'!$D$8:$AB$885,25,0)</f>
        <v>105.5</v>
      </c>
      <c r="AP54" s="1">
        <f>VLOOKUP(C54,'[7]xx1'!$D$8:$AD$885,27,0)</f>
        <v>495</v>
      </c>
      <c r="AQ54" s="1">
        <f>VLOOKUP(C54,'[8]xx1'!$D$19:$S$870,16,0)</f>
        <v>118</v>
      </c>
      <c r="AR54" s="1">
        <f>VLOOKUP(C54,'[8]xx1'!$D$19:$U$870,18,0)</f>
        <v>404</v>
      </c>
      <c r="AS54" s="1">
        <v>71</v>
      </c>
      <c r="AT54" s="1">
        <v>496</v>
      </c>
    </row>
    <row r="55" s="1" customFormat="1" spans="1:46">
      <c r="A55" s="3" t="s">
        <v>120</v>
      </c>
      <c r="B55" s="1">
        <v>52</v>
      </c>
      <c r="C55" s="1" t="s">
        <v>121</v>
      </c>
      <c r="E55" s="1">
        <v>335.5</v>
      </c>
      <c r="F55" s="1">
        <v>463</v>
      </c>
      <c r="G55" s="1">
        <f>VLOOKUP(C55,'[1]xx1'!$D$6:$F$860,3,0)</f>
        <v>367</v>
      </c>
      <c r="H55" s="1">
        <f>VLOOKUP(C55,'[1]xx1'!$D$6:$J$860,7,0)</f>
        <v>269</v>
      </c>
      <c r="I55" s="1">
        <f>VLOOKUP(C55,'[2]xx1'!$D$15:$F$873,3,0)</f>
        <v>611</v>
      </c>
      <c r="J55" s="1">
        <f>VLOOKUP(C55,'[2]xx1'!$D$15:$J$873,7,0)</f>
        <v>370</v>
      </c>
      <c r="K55" s="1">
        <f>VLOOKUP(C55,'[3]xx1'!$D$8:$F$885,3,0)</f>
        <v>346.5</v>
      </c>
      <c r="L55" s="1">
        <f>VLOOKUP(C55,'[3]xx1'!$D$8:$J$885,7,0)</f>
        <v>332</v>
      </c>
      <c r="M55" s="1">
        <f>VLOOKUP(C55,'[4]xx1'!$D$19:$F$870,3,0)</f>
        <v>596.5</v>
      </c>
      <c r="N55" s="1">
        <f>VLOOKUP(C55,'[4]xx1'!$D$19:$J$870,7,0)</f>
        <v>454</v>
      </c>
      <c r="O55" s="1">
        <v>106.5</v>
      </c>
      <c r="P55" s="1">
        <v>322</v>
      </c>
      <c r="Q55" s="1">
        <f>VLOOKUP(C55,'[5]xx1'!$D$6:$P$860,13,0)</f>
        <v>118</v>
      </c>
      <c r="R55" s="1">
        <f>VLOOKUP(C55,'[5]xx1'!$D$6:$R$860,15,0)</f>
        <v>265</v>
      </c>
      <c r="S55" s="1">
        <f>VLOOKUP(C55,'[6]xx1'!$D$15:$P$873,13,0)</f>
        <v>114</v>
      </c>
      <c r="T55" s="1">
        <f>VLOOKUP(C55,'[6]xx1'!$D$15:$R$873,15,0)</f>
        <v>367</v>
      </c>
      <c r="U55" s="1">
        <f>VLOOKUP(C55,'[7]xx1'!$D$8:$P$885,13,0)</f>
        <v>100.5</v>
      </c>
      <c r="V55" s="1">
        <f>VLOOKUP(C55,'[7]xx1'!$D$8:$R$885,15,0)</f>
        <v>611</v>
      </c>
      <c r="W55" s="1">
        <f>VLOOKUP(C55,'[8]xx1'!$D$19:$M$870,10,0)</f>
        <v>115</v>
      </c>
      <c r="X55" s="1">
        <f>VLOOKUP(C55,'[8]xx1'!$D$19:$O$870,12,0)</f>
        <v>181</v>
      </c>
      <c r="Y55" s="1">
        <v>72</v>
      </c>
      <c r="Z55" s="1">
        <v>565</v>
      </c>
      <c r="AA55" s="1">
        <f>VLOOKUP(C55,'[5]xx1'!$D$6:$T$860,17,0)</f>
        <v>118</v>
      </c>
      <c r="AB55" s="1">
        <f>VLOOKUP(C55,'[5]xx1'!$D$6:$V$860,19,0)</f>
        <v>405</v>
      </c>
      <c r="AC55" s="1">
        <f>VLOOKUP(C55,'[6]xx1'!$D$15:$T$873,17,0)</f>
        <v>119</v>
      </c>
      <c r="AD55" s="1">
        <f>VLOOKUP(C55,'[6]xx1'!$D$15:$V$873,19,0)</f>
        <v>394</v>
      </c>
      <c r="AE55" s="1">
        <f>VLOOKUP(C55,'[7]xx1'!$D$8:$V$885,19,0)</f>
        <v>122</v>
      </c>
      <c r="AF55" s="1">
        <f>VLOOKUP(C55,'[7]xx1'!$D$8:$X$885,21,0)</f>
        <v>281</v>
      </c>
      <c r="AG55" s="1">
        <f>VLOOKUP(C55,'[8]xx1'!$D$19:$P$870,13,0)</f>
        <v>83</v>
      </c>
      <c r="AH55" s="1">
        <f>VLOOKUP(C55,'[8]xx1'!$D$19:$R$870,15,0)</f>
        <v>528</v>
      </c>
      <c r="AI55" s="1">
        <v>92</v>
      </c>
      <c r="AJ55" s="1">
        <v>309</v>
      </c>
      <c r="AK55" s="1">
        <f>VLOOKUP(C55,'[5]xx1'!$D$6:$Z$860,23,0)</f>
        <v>131</v>
      </c>
      <c r="AL55" s="1">
        <f>VLOOKUP(C55,'[5]xx1'!$D$6:$AB$860,25,0)</f>
        <v>156</v>
      </c>
      <c r="AM55" s="1">
        <f>VLOOKUP(C55,'[6]xx1'!$D$15:$Z$873,23,0)</f>
        <v>118</v>
      </c>
      <c r="AN55" s="1">
        <f>VLOOKUP(C55,'[6]xx1'!$D$15:$AB$873,25,0)</f>
        <v>213</v>
      </c>
      <c r="AO55" s="1">
        <f>VLOOKUP(C55,'[7]xx1'!$D$8:$AB$885,25,0)</f>
        <v>124</v>
      </c>
      <c r="AP55" s="1">
        <f>VLOOKUP(C55,'[7]xx1'!$D$8:$AD$885,27,0)</f>
        <v>232</v>
      </c>
      <c r="AQ55" s="1">
        <f>VLOOKUP(C55,'[8]xx1'!$D$19:$S$870,16,0)</f>
        <v>123.5</v>
      </c>
      <c r="AR55" s="1">
        <f>VLOOKUP(C55,'[8]xx1'!$D$19:$U$870,18,0)</f>
        <v>341</v>
      </c>
      <c r="AS55" s="1">
        <v>65</v>
      </c>
      <c r="AT55" s="1">
        <v>579</v>
      </c>
    </row>
    <row r="56" s="1" customFormat="1" spans="1:46">
      <c r="A56" s="3" t="s">
        <v>122</v>
      </c>
      <c r="B56" s="1">
        <v>53</v>
      </c>
      <c r="C56" s="1" t="s">
        <v>123</v>
      </c>
      <c r="E56" s="1">
        <v>335</v>
      </c>
      <c r="F56" s="1">
        <v>467</v>
      </c>
      <c r="G56" s="1">
        <f>VLOOKUP(C56,'[1]xx1'!$D$6:$F$860,3,0)</f>
        <v>343</v>
      </c>
      <c r="H56" s="1">
        <f>VLOOKUP(C56,'[1]xx1'!$D$6:$J$860,7,0)</f>
        <v>435</v>
      </c>
      <c r="I56" s="1">
        <f>VLOOKUP(C56,'[2]xx1'!$D$15:$F$873,3,0)</f>
        <v>623</v>
      </c>
      <c r="J56" s="1">
        <f>VLOOKUP(C56,'[2]xx1'!$D$15:$J$873,7,0)</f>
        <v>336</v>
      </c>
      <c r="K56" s="1">
        <f>VLOOKUP(C56,'[3]xx1'!$D$8:$F$885,3,0)</f>
        <v>362.5</v>
      </c>
      <c r="L56" s="1">
        <f>VLOOKUP(C56,'[3]xx1'!$D$8:$J$885,7,0)</f>
        <v>224</v>
      </c>
      <c r="M56" s="1">
        <f>VLOOKUP(C56,'[4]xx1'!$D$19:$F$870,3,0)</f>
        <v>638.5</v>
      </c>
      <c r="N56" s="1">
        <f>VLOOKUP(C56,'[4]xx1'!$D$19:$J$870,7,0)</f>
        <v>347</v>
      </c>
      <c r="O56" s="1">
        <v>110</v>
      </c>
      <c r="P56" s="1">
        <v>213</v>
      </c>
      <c r="Q56" s="1">
        <f>VLOOKUP(C56,'[5]xx1'!$D$6:$P$860,13,0)</f>
        <v>116</v>
      </c>
      <c r="R56" s="1">
        <f>VLOOKUP(C56,'[5]xx1'!$D$6:$R$860,15,0)</f>
        <v>335</v>
      </c>
      <c r="S56" s="1">
        <f>VLOOKUP(C56,'[6]xx1'!$D$15:$P$873,13,0)</f>
        <v>122</v>
      </c>
      <c r="T56" s="1">
        <f>VLOOKUP(C56,'[6]xx1'!$D$15:$R$873,15,0)</f>
        <v>139</v>
      </c>
      <c r="U56" s="1">
        <f>VLOOKUP(C56,'[7]xx1'!$D$8:$P$885,13,0)</f>
        <v>119.5</v>
      </c>
      <c r="V56" s="1">
        <f>VLOOKUP(C56,'[7]xx1'!$D$8:$R$885,15,0)</f>
        <v>108</v>
      </c>
      <c r="W56" s="1">
        <f>VLOOKUP(C56,'[8]xx1'!$D$19:$M$870,10,0)</f>
        <v>117</v>
      </c>
      <c r="X56" s="1">
        <f>VLOOKUP(C56,'[8]xx1'!$D$19:$O$870,12,0)</f>
        <v>130</v>
      </c>
      <c r="Y56" s="1">
        <v>66</v>
      </c>
      <c r="Z56" s="1">
        <v>609</v>
      </c>
      <c r="AA56" s="1">
        <f>VLOOKUP(C56,'[5]xx1'!$D$6:$T$860,17,0)</f>
        <v>110</v>
      </c>
      <c r="AB56" s="1">
        <f>VLOOKUP(C56,'[5]xx1'!$D$6:$V$860,19,0)</f>
        <v>508</v>
      </c>
      <c r="AC56" s="1">
        <f>VLOOKUP(C56,'[6]xx1'!$D$15:$T$873,17,0)</f>
        <v>107</v>
      </c>
      <c r="AD56" s="1">
        <f>VLOOKUP(C56,'[6]xx1'!$D$15:$V$873,19,0)</f>
        <v>502</v>
      </c>
      <c r="AE56" s="1">
        <f>VLOOKUP(C56,'[7]xx1'!$D$8:$V$885,19,0)</f>
        <v>131</v>
      </c>
      <c r="AF56" s="1">
        <f>VLOOKUP(C56,'[7]xx1'!$D$8:$X$885,21,0)</f>
        <v>175</v>
      </c>
      <c r="AG56" s="1">
        <f>VLOOKUP(C56,'[8]xx1'!$D$19:$P$870,13,0)</f>
        <v>93</v>
      </c>
      <c r="AH56" s="1">
        <f>VLOOKUP(C56,'[8]xx1'!$D$19:$R$870,15,0)</f>
        <v>425</v>
      </c>
      <c r="AI56" s="1">
        <v>76</v>
      </c>
      <c r="AJ56" s="1">
        <v>472</v>
      </c>
      <c r="AK56" s="1">
        <f>VLOOKUP(C56,'[5]xx1'!$D$6:$Z$860,23,0)</f>
        <v>117</v>
      </c>
      <c r="AL56" s="1">
        <f>VLOOKUP(C56,'[5]xx1'!$D$6:$AB$860,25,0)</f>
        <v>404</v>
      </c>
      <c r="AM56" s="1">
        <f>VLOOKUP(C56,'[6]xx1'!$D$15:$Z$873,23,0)</f>
        <v>107</v>
      </c>
      <c r="AN56" s="1">
        <f>VLOOKUP(C56,'[6]xx1'!$D$15:$AB$873,25,0)</f>
        <v>353</v>
      </c>
      <c r="AO56" s="1">
        <f>VLOOKUP(C56,'[7]xx1'!$D$8:$AB$885,25,0)</f>
        <v>112</v>
      </c>
      <c r="AP56" s="1">
        <f>VLOOKUP(C56,'[7]xx1'!$D$8:$AD$885,27,0)</f>
        <v>409</v>
      </c>
      <c r="AQ56" s="1">
        <f>VLOOKUP(C56,'[8]xx1'!$D$19:$S$870,16,0)</f>
        <v>122</v>
      </c>
      <c r="AR56" s="1">
        <f>VLOOKUP(C56,'[8]xx1'!$D$19:$U$870,18,0)</f>
        <v>358</v>
      </c>
      <c r="AS56" s="1">
        <v>83</v>
      </c>
      <c r="AT56" s="1">
        <v>262</v>
      </c>
    </row>
    <row r="57" s="1" customFormat="1" spans="1:46">
      <c r="A57" s="3">
        <v>4623</v>
      </c>
      <c r="B57" s="1">
        <v>54</v>
      </c>
      <c r="C57" s="1" t="s">
        <v>124</v>
      </c>
      <c r="E57" s="1">
        <v>334</v>
      </c>
      <c r="F57" s="1">
        <v>469</v>
      </c>
      <c r="G57" s="1">
        <f>VLOOKUP(C57,'[1]xx1'!$D$6:$F$860,3,0)</f>
        <v>326.5</v>
      </c>
      <c r="H57" s="1">
        <f>VLOOKUP(C57,'[1]xx1'!$D$6:$J$860,7,0)</f>
        <v>529</v>
      </c>
      <c r="I57" s="1">
        <f>VLOOKUP(C57,'[2]xx1'!$D$15:$F$873,3,0)</f>
        <v>537</v>
      </c>
      <c r="J57" s="1">
        <f>VLOOKUP(C57,'[2]xx1'!$D$15:$J$873,7,0)</f>
        <v>546</v>
      </c>
      <c r="K57" s="1">
        <f>VLOOKUP(C57,'[3]xx1'!$D$8:$F$885,3,0)</f>
        <v>310.5</v>
      </c>
      <c r="L57" s="1">
        <f>VLOOKUP(C57,'[3]xx1'!$D$8:$J$885,7,0)</f>
        <v>514</v>
      </c>
      <c r="M57" s="1">
        <f>VLOOKUP(C57,'[4]xx1'!$D$19:$F$870,3,0)</f>
        <v>602</v>
      </c>
      <c r="N57" s="1">
        <f>VLOOKUP(C57,'[4]xx1'!$D$19:$J$870,7,0)</f>
        <v>441</v>
      </c>
      <c r="O57" s="1">
        <v>105</v>
      </c>
      <c r="P57" s="1">
        <v>354</v>
      </c>
      <c r="Q57" s="1">
        <f>VLOOKUP(C57,'[5]xx1'!$D$6:$P$860,13,0)</f>
        <v>117</v>
      </c>
      <c r="R57" s="1">
        <f>VLOOKUP(C57,'[5]xx1'!$D$6:$R$860,15,0)</f>
        <v>302</v>
      </c>
      <c r="S57" s="1">
        <f>VLOOKUP(C57,'[6]xx1'!$D$15:$P$873,13,0)</f>
        <v>104</v>
      </c>
      <c r="T57" s="1">
        <f>VLOOKUP(C57,'[6]xx1'!$D$15:$R$873,15,0)</f>
        <v>588</v>
      </c>
      <c r="U57" s="1">
        <f>VLOOKUP(C57,'[7]xx1'!$D$8:$P$885,13,0)</f>
        <v>112</v>
      </c>
      <c r="V57" s="1">
        <f>VLOOKUP(C57,'[7]xx1'!$D$8:$R$885,15,0)</f>
        <v>293</v>
      </c>
      <c r="W57" s="1">
        <f>VLOOKUP(C57,'[8]xx1'!$D$19:$M$870,10,0)</f>
        <v>103</v>
      </c>
      <c r="X57" s="1">
        <f>VLOOKUP(C57,'[8]xx1'!$D$19:$O$870,12,0)</f>
        <v>520</v>
      </c>
      <c r="Y57" s="1">
        <v>102</v>
      </c>
      <c r="Z57" s="1">
        <v>270</v>
      </c>
      <c r="AA57" s="1">
        <f>VLOOKUP(C57,'[5]xx1'!$D$6:$T$860,17,0)</f>
        <v>102</v>
      </c>
      <c r="AB57" s="1">
        <f>VLOOKUP(C57,'[5]xx1'!$D$6:$V$860,19,0)</f>
        <v>616</v>
      </c>
      <c r="AC57" s="1">
        <f>VLOOKUP(C57,'[6]xx1'!$D$15:$T$873,17,0)</f>
        <v>95</v>
      </c>
      <c r="AD57" s="1">
        <f>VLOOKUP(C57,'[6]xx1'!$D$15:$V$873,19,0)</f>
        <v>623</v>
      </c>
      <c r="AE57" s="1">
        <f>VLOOKUP(C57,'[7]xx1'!$D$8:$V$885,19,0)</f>
        <v>103</v>
      </c>
      <c r="AF57" s="1">
        <f>VLOOKUP(C57,'[7]xx1'!$D$8:$X$885,21,0)</f>
        <v>501</v>
      </c>
      <c r="AG57" s="1">
        <f>VLOOKUP(C57,'[8]xx1'!$D$19:$P$870,13,0)</f>
        <v>93</v>
      </c>
      <c r="AH57" s="1">
        <f>VLOOKUP(C57,'[8]xx1'!$D$19:$R$870,15,0)</f>
        <v>425</v>
      </c>
      <c r="AI57" s="1">
        <v>63</v>
      </c>
      <c r="AJ57" s="1">
        <v>601</v>
      </c>
      <c r="AK57" s="1">
        <f>VLOOKUP(C57,'[5]xx1'!$D$6:$Z$860,23,0)</f>
        <v>107.5</v>
      </c>
      <c r="AL57" s="1">
        <f>VLOOKUP(C57,'[5]xx1'!$D$6:$AB$860,25,0)</f>
        <v>538</v>
      </c>
      <c r="AM57" s="1">
        <f>VLOOKUP(C57,'[6]xx1'!$D$15:$Z$873,23,0)</f>
        <v>105</v>
      </c>
      <c r="AN57" s="1">
        <f>VLOOKUP(C57,'[6]xx1'!$D$15:$AB$873,25,0)</f>
        <v>385</v>
      </c>
      <c r="AO57" s="1">
        <f>VLOOKUP(C57,'[7]xx1'!$D$8:$AB$885,25,0)</f>
        <v>95.5</v>
      </c>
      <c r="AP57" s="1">
        <f>VLOOKUP(C57,'[7]xx1'!$D$8:$AD$885,27,0)</f>
        <v>601</v>
      </c>
      <c r="AQ57" s="1">
        <f>VLOOKUP(C57,'[8]xx1'!$D$19:$S$870,16,0)</f>
        <v>113.5</v>
      </c>
      <c r="AR57" s="1">
        <f>VLOOKUP(C57,'[8]xx1'!$D$19:$U$870,18,0)</f>
        <v>441</v>
      </c>
      <c r="AS57" s="1">
        <v>64</v>
      </c>
      <c r="AT57" s="1">
        <v>593</v>
      </c>
    </row>
    <row r="58" s="1" customFormat="1" spans="1:46">
      <c r="A58" s="3">
        <v>7014</v>
      </c>
      <c r="B58" s="1">
        <v>55</v>
      </c>
      <c r="C58" s="1" t="s">
        <v>125</v>
      </c>
      <c r="E58" s="1">
        <v>311.5</v>
      </c>
      <c r="F58" s="1">
        <v>542</v>
      </c>
      <c r="G58" s="1">
        <f>VLOOKUP(C58,'[1]xx1'!$D$6:$F$860,3,0)</f>
        <v>317</v>
      </c>
      <c r="H58" s="1">
        <f>VLOOKUP(C58,'[1]xx1'!$D$6:$J$860,7,0)</f>
        <v>580</v>
      </c>
      <c r="I58" s="1">
        <f>VLOOKUP(C58,'[2]xx1'!$D$15:$F$873,3,0)</f>
        <v>594.5</v>
      </c>
      <c r="J58" s="1">
        <f>VLOOKUP(C58,'[2]xx1'!$D$15:$J$873,7,0)</f>
        <v>415</v>
      </c>
      <c r="K58" s="1">
        <f>VLOOKUP(C58,'[3]xx1'!$D$8:$F$885,3,0)</f>
        <v>287</v>
      </c>
      <c r="L58" s="1">
        <f>VLOOKUP(C58,'[3]xx1'!$D$8:$J$885,7,0)</f>
        <v>603</v>
      </c>
      <c r="M58" s="1">
        <f>VLOOKUP(C58,'[4]xx1'!$D$19:$F$870,3,0)</f>
        <v>573</v>
      </c>
      <c r="N58" s="1">
        <f>VLOOKUP(C58,'[4]xx1'!$D$19:$J$870,7,0)</f>
        <v>509</v>
      </c>
      <c r="O58" s="1">
        <v>109.5</v>
      </c>
      <c r="P58" s="1">
        <v>237</v>
      </c>
      <c r="Q58" s="1">
        <f>VLOOKUP(C58,'[5]xx1'!$D$6:$P$860,13,0)</f>
        <v>113.5</v>
      </c>
      <c r="R58" s="1">
        <f>VLOOKUP(C58,'[5]xx1'!$D$6:$R$860,15,0)</f>
        <v>420</v>
      </c>
      <c r="S58" s="1">
        <f>VLOOKUP(C58,'[6]xx1'!$D$15:$P$873,13,0)</f>
        <v>112</v>
      </c>
      <c r="T58" s="1">
        <f>VLOOKUP(C58,'[6]xx1'!$D$15:$R$873,15,0)</f>
        <v>414</v>
      </c>
      <c r="U58" s="1">
        <f>VLOOKUP(C58,'[7]xx1'!$D$8:$P$885,13,0)</f>
        <v>113</v>
      </c>
      <c r="V58" s="1">
        <f>VLOOKUP(C58,'[7]xx1'!$D$8:$R$885,15,0)</f>
        <v>249</v>
      </c>
      <c r="W58" s="1">
        <f>VLOOKUP(C58,'[8]xx1'!$D$19:$M$870,10,0)</f>
        <v>101</v>
      </c>
      <c r="X58" s="1">
        <f>VLOOKUP(C58,'[8]xx1'!$D$19:$O$870,12,0)</f>
        <v>572</v>
      </c>
      <c r="Y58" s="1">
        <v>65</v>
      </c>
      <c r="Z58" s="1">
        <v>622</v>
      </c>
      <c r="AA58" s="1">
        <f>VLOOKUP(C58,'[5]xx1'!$D$6:$T$860,17,0)</f>
        <v>109</v>
      </c>
      <c r="AB58" s="1">
        <f>VLOOKUP(C58,'[5]xx1'!$D$6:$V$860,19,0)</f>
        <v>526</v>
      </c>
      <c r="AC58" s="1">
        <f>VLOOKUP(C58,'[6]xx1'!$D$15:$T$873,17,0)</f>
        <v>106</v>
      </c>
      <c r="AD58" s="1">
        <f>VLOOKUP(C58,'[6]xx1'!$D$15:$V$873,19,0)</f>
        <v>513</v>
      </c>
      <c r="AE58" s="1">
        <f>VLOOKUP(C58,'[7]xx1'!$D$8:$V$885,19,0)</f>
        <v>84</v>
      </c>
      <c r="AF58" s="1">
        <f>VLOOKUP(C58,'[7]xx1'!$D$8:$X$885,21,0)</f>
        <v>647</v>
      </c>
      <c r="AG58" s="1">
        <f>VLOOKUP(C58,'[8]xx1'!$D$19:$P$870,13,0)</f>
        <v>88</v>
      </c>
      <c r="AH58" s="1">
        <f>VLOOKUP(C58,'[8]xx1'!$D$19:$R$870,15,0)</f>
        <v>478</v>
      </c>
      <c r="AI58" s="1">
        <v>62</v>
      </c>
      <c r="AJ58" s="1">
        <v>606</v>
      </c>
      <c r="AK58" s="1">
        <f>VLOOKUP(C58,'[5]xx1'!$D$6:$Z$860,23,0)</f>
        <v>94.5</v>
      </c>
      <c r="AL58" s="1">
        <f>VLOOKUP(C58,'[5]xx1'!$D$6:$AB$860,25,0)</f>
        <v>683</v>
      </c>
      <c r="AM58" s="1">
        <f>VLOOKUP(C58,'[6]xx1'!$D$15:$Z$873,23,0)</f>
        <v>80.5</v>
      </c>
      <c r="AN58" s="1">
        <f>VLOOKUP(C58,'[6]xx1'!$D$15:$AB$873,25,0)</f>
        <v>637</v>
      </c>
      <c r="AO58" s="1">
        <f>VLOOKUP(C58,'[7]xx1'!$D$8:$AB$885,25,0)</f>
        <v>90</v>
      </c>
      <c r="AP58" s="1">
        <f>VLOOKUP(C58,'[7]xx1'!$D$8:$AD$885,27,0)</f>
        <v>652</v>
      </c>
      <c r="AQ58" s="1">
        <f>VLOOKUP(C58,'[8]xx1'!$D$19:$S$870,16,0)</f>
        <v>66.5</v>
      </c>
      <c r="AR58" s="1">
        <f>VLOOKUP(C58,'[8]xx1'!$D$19:$U$870,18,0)</f>
        <v>758</v>
      </c>
      <c r="AS58" s="1">
        <v>75</v>
      </c>
      <c r="AT58" s="1">
        <v>435</v>
      </c>
    </row>
    <row r="59" s="1" customFormat="1" spans="1:46">
      <c r="A59" s="3">
        <v>8080</v>
      </c>
      <c r="B59" s="1">
        <v>56</v>
      </c>
      <c r="C59" s="1" t="s">
        <v>126</v>
      </c>
      <c r="E59" s="1">
        <v>298</v>
      </c>
      <c r="F59" s="1">
        <v>591</v>
      </c>
      <c r="G59" s="1">
        <f>VLOOKUP(C59,'[1]xx1'!$D$6:$F$860,3,0)</f>
        <v>340.5</v>
      </c>
      <c r="H59" s="1">
        <f>VLOOKUP(C59,'[1]xx1'!$D$6:$J$860,7,0)</f>
        <v>448</v>
      </c>
      <c r="I59" s="1">
        <f>VLOOKUP(C59,'[2]xx1'!$D$15:$F$873,3,0)</f>
        <v>651</v>
      </c>
      <c r="J59" s="1">
        <f>VLOOKUP(C59,'[2]xx1'!$D$15:$J$873,7,0)</f>
        <v>251</v>
      </c>
      <c r="K59" s="1">
        <f>VLOOKUP(C59,'[3]xx1'!$D$8:$F$885,3,0)</f>
        <v>297</v>
      </c>
      <c r="L59" s="1">
        <f>VLOOKUP(C59,'[3]xx1'!$D$8:$J$885,7,0)</f>
        <v>565</v>
      </c>
      <c r="M59" s="1">
        <f>VLOOKUP(C59,'[4]xx1'!$D$19:$F$870,3,0)</f>
        <v>538.5</v>
      </c>
      <c r="N59" s="1">
        <f>VLOOKUP(C59,'[4]xx1'!$D$19:$J$870,7,0)</f>
        <v>588</v>
      </c>
      <c r="O59" s="1">
        <v>108</v>
      </c>
      <c r="P59" s="1">
        <v>281</v>
      </c>
      <c r="Q59" s="1">
        <f>VLOOKUP(C59,'[5]xx1'!$D$6:$P$860,13,0)</f>
        <v>124</v>
      </c>
      <c r="R59" s="1">
        <f>VLOOKUP(C59,'[5]xx1'!$D$6:$R$860,15,0)</f>
        <v>111</v>
      </c>
      <c r="S59" s="1">
        <f>VLOOKUP(C59,'[6]xx1'!$D$15:$P$873,13,0)</f>
        <v>122</v>
      </c>
      <c r="T59" s="1">
        <f>VLOOKUP(C59,'[6]xx1'!$D$15:$R$873,15,0)</f>
        <v>139</v>
      </c>
      <c r="U59" s="1">
        <f>VLOOKUP(C59,'[7]xx1'!$D$8:$P$885,13,0)</f>
        <v>105</v>
      </c>
      <c r="V59" s="1">
        <f>VLOOKUP(C59,'[7]xx1'!$D$8:$R$885,15,0)</f>
        <v>492</v>
      </c>
      <c r="W59" s="1">
        <f>VLOOKUP(C59,'[8]xx1'!$D$19:$M$870,10,0)</f>
        <v>113</v>
      </c>
      <c r="X59" s="1">
        <f>VLOOKUP(C59,'[8]xx1'!$D$19:$O$870,12,0)</f>
        <v>244</v>
      </c>
      <c r="Y59" s="1">
        <v>59</v>
      </c>
      <c r="Z59" s="1">
        <v>655</v>
      </c>
      <c r="AA59" s="1">
        <f>VLOOKUP(C59,'[5]xx1'!$D$6:$T$860,17,0)</f>
        <v>104</v>
      </c>
      <c r="AB59" s="1">
        <f>VLOOKUP(C59,'[5]xx1'!$D$6:$V$860,19,0)</f>
        <v>592</v>
      </c>
      <c r="AC59" s="1">
        <f>VLOOKUP(C59,'[6]xx1'!$D$15:$T$873,17,0)</f>
        <v>126</v>
      </c>
      <c r="AD59" s="1">
        <f>VLOOKUP(C59,'[6]xx1'!$D$15:$V$873,19,0)</f>
        <v>297</v>
      </c>
      <c r="AE59" s="1">
        <f>VLOOKUP(C59,'[7]xx1'!$D$8:$V$885,19,0)</f>
        <v>104</v>
      </c>
      <c r="AF59" s="1">
        <f>VLOOKUP(C59,'[7]xx1'!$D$8:$X$885,21,0)</f>
        <v>487</v>
      </c>
      <c r="AG59" s="1">
        <f>VLOOKUP(C59,'[8]xx1'!$D$19:$P$870,13,0)</f>
        <v>72</v>
      </c>
      <c r="AH59" s="1">
        <f>VLOOKUP(C59,'[8]xx1'!$D$19:$R$870,15,0)</f>
        <v>622</v>
      </c>
      <c r="AI59" s="1">
        <v>65</v>
      </c>
      <c r="AJ59" s="1">
        <v>578</v>
      </c>
      <c r="AK59" s="1">
        <f>VLOOKUP(C59,'[5]xx1'!$D$6:$Z$860,23,0)</f>
        <v>112.5</v>
      </c>
      <c r="AL59" s="1">
        <f>VLOOKUP(C59,'[5]xx1'!$D$6:$AB$860,25,0)</f>
        <v>477</v>
      </c>
      <c r="AM59" s="1">
        <f>VLOOKUP(C59,'[6]xx1'!$D$15:$Z$873,23,0)</f>
        <v>103</v>
      </c>
      <c r="AN59" s="1">
        <f>VLOOKUP(C59,'[6]xx1'!$D$15:$AB$873,25,0)</f>
        <v>420</v>
      </c>
      <c r="AO59" s="1">
        <f>VLOOKUP(C59,'[7]xx1'!$D$8:$AB$885,25,0)</f>
        <v>88</v>
      </c>
      <c r="AP59" s="1">
        <f>VLOOKUP(C59,'[7]xx1'!$D$8:$AD$885,27,0)</f>
        <v>663</v>
      </c>
      <c r="AQ59" s="1">
        <f>VLOOKUP(C59,'[8]xx1'!$D$19:$S$870,16,0)</f>
        <v>72</v>
      </c>
      <c r="AR59" s="1">
        <f>VLOOKUP(C59,'[8]xx1'!$D$19:$U$870,18,0)</f>
        <v>735</v>
      </c>
      <c r="AS59" s="1">
        <v>66</v>
      </c>
      <c r="AT59" s="1">
        <v>566</v>
      </c>
    </row>
    <row r="60" s="1" customFormat="1" spans="1:46">
      <c r="A60" s="3">
        <v>3516</v>
      </c>
      <c r="B60" s="1">
        <v>57</v>
      </c>
      <c r="C60" s="1" t="s">
        <v>127</v>
      </c>
      <c r="E60" s="1">
        <v>283.5</v>
      </c>
      <c r="F60" s="1">
        <v>623</v>
      </c>
      <c r="G60" s="1">
        <f>VLOOKUP(C60,'[1]xx1'!$D$6:$F$860,3,0)</f>
        <v>281.5</v>
      </c>
      <c r="H60" s="1">
        <f>VLOOKUP(C60,'[1]xx1'!$D$6:$J$860,7,0)</f>
        <v>718</v>
      </c>
      <c r="I60" s="1">
        <f>VLOOKUP(C60,'[2]xx1'!$D$15:$F$873,3,0)</f>
        <v>501</v>
      </c>
      <c r="J60" s="1">
        <f>VLOOKUP(C60,'[2]xx1'!$D$15:$J$873,7,0)</f>
        <v>630</v>
      </c>
      <c r="K60" s="1">
        <f>VLOOKUP(C60,'[3]xx1'!$D$8:$F$885,3,0)</f>
        <v>277</v>
      </c>
      <c r="L60" s="1">
        <f>VLOOKUP(C60,'[3]xx1'!$D$8:$J$885,7,0)</f>
        <v>644</v>
      </c>
      <c r="M60" s="1">
        <f>VLOOKUP(C60,'[4]xx1'!$D$19:$F$870,3,0)</f>
        <v>545.5</v>
      </c>
      <c r="N60" s="1">
        <f>VLOOKUP(C60,'[4]xx1'!$D$19:$J$870,7,0)</f>
        <v>571</v>
      </c>
      <c r="O60" s="1">
        <v>94.5</v>
      </c>
      <c r="P60" s="1">
        <v>596</v>
      </c>
      <c r="Q60" s="1">
        <f>VLOOKUP(C60,'[5]xx1'!$D$6:$P$860,13,0)</f>
        <v>114</v>
      </c>
      <c r="R60" s="1">
        <f>VLOOKUP(C60,'[5]xx1'!$D$6:$R$860,15,0)</f>
        <v>393</v>
      </c>
      <c r="S60" s="1">
        <f>VLOOKUP(C60,'[6]xx1'!$D$15:$P$873,13,0)</f>
        <v>97</v>
      </c>
      <c r="T60" s="1">
        <f>VLOOKUP(C60,'[6]xx1'!$D$15:$R$873,15,0)</f>
        <v>719</v>
      </c>
      <c r="U60" s="1">
        <f>VLOOKUP(C60,'[7]xx1'!$D$8:$P$885,13,0)</f>
        <v>106.5</v>
      </c>
      <c r="V60" s="1">
        <f>VLOOKUP(C60,'[7]xx1'!$D$8:$R$885,15,0)</f>
        <v>458</v>
      </c>
      <c r="W60" s="1">
        <f>VLOOKUP(C60,'[8]xx1'!$D$19:$M$870,10,0)</f>
        <v>97</v>
      </c>
      <c r="X60" s="1">
        <f>VLOOKUP(C60,'[8]xx1'!$D$19:$O$870,12,0)</f>
        <v>666</v>
      </c>
      <c r="Y60" s="1">
        <v>72</v>
      </c>
      <c r="Z60" s="1">
        <v>565</v>
      </c>
      <c r="AA60" s="1">
        <f>VLOOKUP(C60,'[5]xx1'!$D$6:$T$860,17,0)</f>
        <v>101</v>
      </c>
      <c r="AB60" s="1">
        <f>VLOOKUP(C60,'[5]xx1'!$D$6:$V$860,19,0)</f>
        <v>625</v>
      </c>
      <c r="AC60" s="1">
        <f>VLOOKUP(C60,'[6]xx1'!$D$15:$T$873,17,0)</f>
        <v>106</v>
      </c>
      <c r="AD60" s="1">
        <f>VLOOKUP(C60,'[6]xx1'!$D$15:$V$873,19,0)</f>
        <v>513</v>
      </c>
      <c r="AE60" s="1">
        <f>VLOOKUP(C60,'[7]xx1'!$D$8:$V$885,19,0)</f>
        <v>96</v>
      </c>
      <c r="AF60" s="1">
        <f>VLOOKUP(C60,'[7]xx1'!$D$8:$X$885,21,0)</f>
        <v>568</v>
      </c>
      <c r="AG60" s="1">
        <f>VLOOKUP(C60,'[8]xx1'!$D$19:$P$870,13,0)</f>
        <v>98</v>
      </c>
      <c r="AH60" s="1">
        <f>VLOOKUP(C60,'[8]xx1'!$D$19:$R$870,15,0)</f>
        <v>369</v>
      </c>
      <c r="AI60" s="1">
        <v>57</v>
      </c>
      <c r="AJ60" s="1">
        <v>651</v>
      </c>
      <c r="AK60" s="1">
        <f>VLOOKUP(C60,'[5]xx1'!$D$6:$Z$860,23,0)</f>
        <v>66.5</v>
      </c>
      <c r="AL60" s="1">
        <f>VLOOKUP(C60,'[5]xx1'!$D$6:$AB$860,25,0)</f>
        <v>842</v>
      </c>
      <c r="AM60" s="1">
        <f>VLOOKUP(C60,'[6]xx1'!$D$15:$Z$873,23,0)</f>
        <v>65</v>
      </c>
      <c r="AN60" s="1">
        <f>VLOOKUP(C60,'[6]xx1'!$D$15:$AB$873,25,0)</f>
        <v>756</v>
      </c>
      <c r="AO60" s="1">
        <f>VLOOKUP(C60,'[7]xx1'!$D$8:$AB$885,25,0)</f>
        <v>74.5</v>
      </c>
      <c r="AP60" s="1">
        <f>VLOOKUP(C60,'[7]xx1'!$D$8:$AD$885,27,0)</f>
        <v>740</v>
      </c>
      <c r="AQ60" s="1">
        <f>VLOOKUP(C60,'[8]xx1'!$D$19:$S$870,16,0)</f>
        <v>66.5</v>
      </c>
      <c r="AR60" s="1">
        <f>VLOOKUP(C60,'[8]xx1'!$D$19:$U$870,18,0)</f>
        <v>758</v>
      </c>
      <c r="AS60" s="1">
        <v>60</v>
      </c>
      <c r="AT60" s="1">
        <v>640</v>
      </c>
    </row>
    <row r="61" s="1" customFormat="1" spans="1:46">
      <c r="A61" s="3">
        <v>9022</v>
      </c>
      <c r="B61" s="1">
        <v>58</v>
      </c>
      <c r="C61" s="1" t="s">
        <v>128</v>
      </c>
      <c r="E61" s="1">
        <v>283</v>
      </c>
      <c r="F61" s="1">
        <v>624</v>
      </c>
      <c r="G61" s="1">
        <f>VLOOKUP(C61,'[1]xx1'!$D$6:$F$860,3,0)</f>
        <v>328.5</v>
      </c>
      <c r="H61" s="1">
        <f>VLOOKUP(C61,'[1]xx1'!$D$6:$J$860,7,0)</f>
        <v>517</v>
      </c>
      <c r="I61" s="1">
        <f>VLOOKUP(C61,'[2]xx1'!$D$15:$F$873,3,0)</f>
        <v>499.5</v>
      </c>
      <c r="J61" s="1">
        <f>VLOOKUP(C61,'[2]xx1'!$D$15:$J$873,7,0)</f>
        <v>636</v>
      </c>
      <c r="K61" s="1">
        <f>VLOOKUP(C61,'[3]xx1'!$D$8:$F$885,3,0)</f>
        <v>319.5</v>
      </c>
      <c r="L61" s="1">
        <f>VLOOKUP(C61,'[3]xx1'!$D$8:$J$885,7,0)</f>
        <v>465</v>
      </c>
      <c r="M61" s="1">
        <f>VLOOKUP(C61,'[4]xx1'!$D$19:$F$870,3,0)</f>
        <v>533.5</v>
      </c>
      <c r="N61" s="1">
        <f>VLOOKUP(C61,'[4]xx1'!$D$19:$J$870,7,0)</f>
        <v>601</v>
      </c>
      <c r="O61" s="1">
        <v>98</v>
      </c>
      <c r="P61" s="1">
        <v>526</v>
      </c>
      <c r="Q61" s="1">
        <f>VLOOKUP(C61,'[5]xx1'!$D$6:$P$860,13,0)</f>
        <v>114.5</v>
      </c>
      <c r="R61" s="1">
        <f>VLOOKUP(C61,'[5]xx1'!$D$6:$R$860,15,0)</f>
        <v>376</v>
      </c>
      <c r="S61" s="1">
        <f>VLOOKUP(C61,'[6]xx1'!$D$15:$P$873,13,0)</f>
        <v>103</v>
      </c>
      <c r="T61" s="1">
        <f>VLOOKUP(C61,'[6]xx1'!$D$15:$R$873,15,0)</f>
        <v>615</v>
      </c>
      <c r="U61" s="1">
        <f>VLOOKUP(C61,'[7]xx1'!$D$8:$P$885,13,0)</f>
        <v>99.5</v>
      </c>
      <c r="V61" s="1">
        <f>VLOOKUP(C61,'[7]xx1'!$D$8:$R$885,15,0)</f>
        <v>634</v>
      </c>
      <c r="W61" s="1">
        <f>VLOOKUP(C61,'[8]xx1'!$D$19:$M$870,10,0)</f>
        <v>107</v>
      </c>
      <c r="X61" s="1">
        <f>VLOOKUP(C61,'[8]xx1'!$D$19:$O$870,12,0)</f>
        <v>425</v>
      </c>
      <c r="Y61" s="1">
        <v>67</v>
      </c>
      <c r="Z61" s="1">
        <v>603</v>
      </c>
      <c r="AA61" s="1">
        <f>VLOOKUP(C61,'[5]xx1'!$D$6:$T$860,17,0)</f>
        <v>109</v>
      </c>
      <c r="AB61" s="1">
        <f>VLOOKUP(C61,'[5]xx1'!$D$6:$V$860,19,0)</f>
        <v>526</v>
      </c>
      <c r="AC61" s="1">
        <f>VLOOKUP(C61,'[6]xx1'!$D$15:$T$873,17,0)</f>
        <v>104</v>
      </c>
      <c r="AD61" s="1">
        <f>VLOOKUP(C61,'[6]xx1'!$D$15:$V$873,19,0)</f>
        <v>535</v>
      </c>
      <c r="AE61" s="1">
        <f>VLOOKUP(C61,'[7]xx1'!$D$8:$V$885,19,0)</f>
        <v>127</v>
      </c>
      <c r="AF61" s="1">
        <f>VLOOKUP(C61,'[7]xx1'!$D$8:$X$885,21,0)</f>
        <v>227</v>
      </c>
      <c r="AG61" s="1">
        <f>VLOOKUP(C61,'[8]xx1'!$D$19:$P$870,13,0)</f>
        <v>86</v>
      </c>
      <c r="AH61" s="1">
        <f>VLOOKUP(C61,'[8]xx1'!$D$19:$R$870,15,0)</f>
        <v>501</v>
      </c>
      <c r="AI61" s="1">
        <v>56</v>
      </c>
      <c r="AJ61" s="1">
        <v>661</v>
      </c>
      <c r="AK61" s="1">
        <f>VLOOKUP(C61,'[5]xx1'!$D$6:$Z$860,23,0)</f>
        <v>105</v>
      </c>
      <c r="AL61" s="1">
        <f>VLOOKUP(C61,'[5]xx1'!$D$6:$AB$860,25,0)</f>
        <v>570</v>
      </c>
      <c r="AM61" s="1">
        <f>VLOOKUP(C61,'[6]xx1'!$D$15:$Z$873,23,0)</f>
        <v>68.5</v>
      </c>
      <c r="AN61" s="1">
        <f>VLOOKUP(C61,'[6]xx1'!$D$15:$AB$873,25,0)</f>
        <v>726</v>
      </c>
      <c r="AO61" s="1">
        <f>VLOOKUP(C61,'[7]xx1'!$D$8:$AB$885,25,0)</f>
        <v>93</v>
      </c>
      <c r="AP61" s="1">
        <f>VLOOKUP(C61,'[7]xx1'!$D$8:$AD$885,27,0)</f>
        <v>623</v>
      </c>
      <c r="AQ61" s="1">
        <f>VLOOKUP(C61,'[8]xx1'!$D$19:$S$870,16,0)</f>
        <v>84.5</v>
      </c>
      <c r="AR61" s="1">
        <f>VLOOKUP(C61,'[8]xx1'!$D$19:$U$870,18,0)</f>
        <v>664</v>
      </c>
      <c r="AS61" s="1">
        <v>62</v>
      </c>
      <c r="AT61" s="1">
        <v>620</v>
      </c>
    </row>
    <row r="62" s="1" customFormat="1" spans="1:46">
      <c r="A62" s="3">
        <v>3817</v>
      </c>
      <c r="B62" s="1">
        <v>59</v>
      </c>
      <c r="C62" s="1" t="s">
        <v>129</v>
      </c>
      <c r="E62" s="1">
        <v>279</v>
      </c>
      <c r="F62" s="1">
        <v>635</v>
      </c>
      <c r="G62" s="1">
        <f>VLOOKUP(C62,'[1]xx1'!$D$6:$F$860,3,0)</f>
        <v>290.5</v>
      </c>
      <c r="H62" s="1">
        <f>VLOOKUP(C62,'[1]xx1'!$D$6:$J$860,7,0)</f>
        <v>693</v>
      </c>
      <c r="I62" s="1">
        <f>VLOOKUP(C62,'[2]xx1'!$D$15:$F$873,3,0)</f>
        <v>575.5</v>
      </c>
      <c r="J62" s="1">
        <f>VLOOKUP(C62,'[2]xx1'!$D$15:$J$873,7,0)</f>
        <v>458</v>
      </c>
      <c r="K62" s="1">
        <f>VLOOKUP(C62,'[3]xx1'!$D$8:$F$885,3,0)</f>
        <v>267</v>
      </c>
      <c r="L62" s="1">
        <f>VLOOKUP(C62,'[3]xx1'!$D$8:$J$885,7,0)</f>
        <v>673</v>
      </c>
      <c r="M62" s="1">
        <f>VLOOKUP(C62,'[4]xx1'!$D$19:$F$870,3,0)</f>
        <v>549</v>
      </c>
      <c r="N62" s="1">
        <f>VLOOKUP(C62,'[4]xx1'!$D$19:$J$870,7,0)</f>
        <v>562</v>
      </c>
      <c r="O62" s="1">
        <v>84</v>
      </c>
      <c r="P62" s="1">
        <v>758</v>
      </c>
      <c r="Q62" s="1">
        <f>VLOOKUP(C62,'[5]xx1'!$D$6:$P$860,13,0)</f>
        <v>114</v>
      </c>
      <c r="R62" s="1">
        <f>VLOOKUP(C62,'[5]xx1'!$D$6:$R$860,15,0)</f>
        <v>393</v>
      </c>
      <c r="S62" s="1">
        <f>VLOOKUP(C62,'[6]xx1'!$D$15:$P$873,13,0)</f>
        <v>112</v>
      </c>
      <c r="T62" s="1">
        <f>VLOOKUP(C62,'[6]xx1'!$D$15:$R$873,15,0)</f>
        <v>414</v>
      </c>
      <c r="U62" s="1">
        <f>VLOOKUP(C62,'[7]xx1'!$D$8:$P$885,13,0)</f>
        <v>111.5</v>
      </c>
      <c r="V62" s="1">
        <f>VLOOKUP(C62,'[7]xx1'!$D$8:$R$885,15,0)</f>
        <v>303</v>
      </c>
      <c r="W62" s="1">
        <f>VLOOKUP(C62,'[8]xx1'!$D$19:$M$870,10,0)</f>
        <v>84</v>
      </c>
      <c r="X62" s="1">
        <f>VLOOKUP(C62,'[8]xx1'!$D$19:$O$870,12,0)</f>
        <v>845</v>
      </c>
      <c r="Y62" s="1">
        <v>71</v>
      </c>
      <c r="Z62" s="1">
        <v>576</v>
      </c>
      <c r="AA62" s="1">
        <f>VLOOKUP(C62,'[5]xx1'!$D$6:$T$860,17,0)</f>
        <v>92</v>
      </c>
      <c r="AB62" s="1">
        <f>VLOOKUP(C62,'[5]xx1'!$D$6:$V$860,19,0)</f>
        <v>699</v>
      </c>
      <c r="AC62" s="1">
        <f>VLOOKUP(C62,'[6]xx1'!$D$15:$T$873,17,0)</f>
        <v>123</v>
      </c>
      <c r="AD62" s="1">
        <f>VLOOKUP(C62,'[6]xx1'!$D$15:$V$873,19,0)</f>
        <v>345</v>
      </c>
      <c r="AE62" s="1">
        <f>VLOOKUP(C62,'[7]xx1'!$D$8:$V$885,19,0)</f>
        <v>92</v>
      </c>
      <c r="AF62" s="1">
        <f>VLOOKUP(C62,'[7]xx1'!$D$8:$X$885,21,0)</f>
        <v>597</v>
      </c>
      <c r="AG62" s="1">
        <f>VLOOKUP(C62,'[8]xx1'!$D$19:$P$870,13,0)</f>
        <v>98</v>
      </c>
      <c r="AH62" s="1">
        <f>VLOOKUP(C62,'[8]xx1'!$D$19:$R$870,15,0)</f>
        <v>369</v>
      </c>
      <c r="AI62" s="1">
        <v>56</v>
      </c>
      <c r="AJ62" s="1">
        <v>661</v>
      </c>
      <c r="AK62" s="1">
        <f>VLOOKUP(C62,'[5]xx1'!$D$6:$Z$860,23,0)</f>
        <v>84.5</v>
      </c>
      <c r="AL62" s="1">
        <f>VLOOKUP(C62,'[5]xx1'!$D$6:$AB$860,25,0)</f>
        <v>748</v>
      </c>
      <c r="AM62" s="1">
        <f>VLOOKUP(C62,'[6]xx1'!$D$15:$Z$873,23,0)</f>
        <v>69.5</v>
      </c>
      <c r="AN62" s="1">
        <f>VLOOKUP(C62,'[6]xx1'!$D$15:$AB$873,25,0)</f>
        <v>720</v>
      </c>
      <c r="AO62" s="1">
        <f>VLOOKUP(C62,'[7]xx1'!$D$8:$AB$885,25,0)</f>
        <v>63.5</v>
      </c>
      <c r="AP62" s="1">
        <f>VLOOKUP(C62,'[7]xx1'!$D$8:$AD$885,27,0)</f>
        <v>789</v>
      </c>
      <c r="AQ62" s="1">
        <f>VLOOKUP(C62,'[8]xx1'!$D$19:$S$870,16,0)</f>
        <v>63</v>
      </c>
      <c r="AR62" s="1">
        <f>VLOOKUP(C62,'[8]xx1'!$D$19:$U$870,18,0)</f>
        <v>774</v>
      </c>
      <c r="AS62" s="1">
        <v>68</v>
      </c>
      <c r="AT62" s="1">
        <v>533</v>
      </c>
    </row>
    <row r="63" s="1" customFormat="1" spans="1:46">
      <c r="A63" s="3" t="s">
        <v>130</v>
      </c>
      <c r="B63" s="1">
        <v>60</v>
      </c>
      <c r="C63" s="1" t="s">
        <v>131</v>
      </c>
      <c r="E63" s="1">
        <v>240.5</v>
      </c>
      <c r="F63" s="1">
        <v>0</v>
      </c>
      <c r="G63" s="1">
        <f>VLOOKUP(C63,'[1]xx1'!$D$6:$F$860,3,0)</f>
        <v>362</v>
      </c>
      <c r="H63" s="1">
        <f>VLOOKUP(C63,'[1]xx1'!$D$6:$J$860,7,0)</f>
        <v>309</v>
      </c>
      <c r="I63" s="1">
        <f>VLOOKUP(C63,'[2]xx1'!$D$15:$F$873,3,0)</f>
        <v>546</v>
      </c>
      <c r="J63" s="1">
        <f>VLOOKUP(C63,'[2]xx1'!$D$15:$J$873,7,0)</f>
        <v>521</v>
      </c>
      <c r="K63" s="1">
        <f>VLOOKUP(C63,'[3]xx1'!$D$8:$F$885,3,0)</f>
        <v>363</v>
      </c>
      <c r="L63" s="1">
        <f>VLOOKUP(C63,'[3]xx1'!$D$8:$J$885,7,0)</f>
        <v>219</v>
      </c>
      <c r="M63" s="1">
        <f>VLOOKUP(C63,'[4]xx1'!$D$19:$F$870,3,0)</f>
        <v>660.5</v>
      </c>
      <c r="N63" s="1">
        <f>VLOOKUP(C63,'[4]xx1'!$D$19:$J$870,7,0)</f>
        <v>286</v>
      </c>
      <c r="O63" s="1">
        <v>109.5</v>
      </c>
      <c r="P63" s="1">
        <v>237</v>
      </c>
      <c r="Q63" s="1">
        <f>VLOOKUP(C63,'[5]xx1'!$D$6:$P$860,13,0)</f>
        <v>119</v>
      </c>
      <c r="R63" s="1">
        <f>VLOOKUP(C63,'[5]xx1'!$D$6:$R$860,15,0)</f>
        <v>241</v>
      </c>
      <c r="S63" s="1">
        <f>VLOOKUP(C63,'[6]xx1'!$D$15:$P$873,13,0)</f>
        <v>121</v>
      </c>
      <c r="T63" s="1">
        <f>VLOOKUP(C63,'[6]xx1'!$D$15:$R$873,15,0)</f>
        <v>162</v>
      </c>
      <c r="U63" s="1">
        <f>VLOOKUP(C63,'[7]xx1'!$D$8:$P$885,13,0)</f>
        <v>107.5</v>
      </c>
      <c r="V63" s="1">
        <f>VLOOKUP(C63,'[7]xx1'!$D$8:$R$885,15,0)</f>
        <v>421</v>
      </c>
      <c r="W63" s="1">
        <f>VLOOKUP(C63,'[8]xx1'!$D$19:$M$870,10,0)</f>
        <v>116</v>
      </c>
      <c r="X63" s="1">
        <f>VLOOKUP(C63,'[8]xx1'!$D$19:$O$870,12,0)</f>
        <v>157</v>
      </c>
      <c r="Y63" s="1">
        <v>56</v>
      </c>
      <c r="Z63" s="1">
        <v>671</v>
      </c>
      <c r="AA63" s="1">
        <f>VLOOKUP(C63,'[5]xx1'!$D$6:$T$860,17,0)</f>
        <v>117</v>
      </c>
      <c r="AB63" s="1">
        <f>VLOOKUP(C63,'[5]xx1'!$D$6:$V$860,19,0)</f>
        <v>418</v>
      </c>
      <c r="AC63" s="1">
        <f>VLOOKUP(C63,'[6]xx1'!$D$15:$T$873,17,0)</f>
        <v>98</v>
      </c>
      <c r="AD63" s="1">
        <f>VLOOKUP(C63,'[6]xx1'!$D$15:$V$873,19,0)</f>
        <v>590</v>
      </c>
      <c r="AE63" s="1">
        <f>VLOOKUP(C63,'[7]xx1'!$D$8:$V$885,19,0)</f>
        <v>124</v>
      </c>
      <c r="AF63" s="1">
        <f>VLOOKUP(C63,'[7]xx1'!$D$8:$X$885,21,0)</f>
        <v>256</v>
      </c>
      <c r="AG63" s="1">
        <f>VLOOKUP(C63,'[8]xx1'!$D$19:$P$870,13,0)</f>
        <v>103</v>
      </c>
      <c r="AH63" s="1">
        <f>VLOOKUP(C63,'[8]xx1'!$D$19:$R$870,15,0)</f>
        <v>322</v>
      </c>
      <c r="AI63" s="1">
        <v>75</v>
      </c>
      <c r="AJ63" s="1">
        <v>482</v>
      </c>
      <c r="AK63" s="1">
        <f>VLOOKUP(C63,'[5]xx1'!$D$6:$Z$860,23,0)</f>
        <v>126</v>
      </c>
      <c r="AL63" s="1">
        <f>VLOOKUP(C63,'[5]xx1'!$D$6:$AB$860,25,0)</f>
        <v>248</v>
      </c>
      <c r="AM63" s="1">
        <f>VLOOKUP(C63,'[6]xx1'!$D$15:$Z$873,23,0)</f>
        <v>105</v>
      </c>
      <c r="AN63" s="1">
        <f>VLOOKUP(C63,'[6]xx1'!$D$15:$AB$873,25,0)</f>
        <v>385</v>
      </c>
      <c r="AO63" s="1">
        <f>VLOOKUP(C63,'[7]xx1'!$D$8:$AB$885,25,0)</f>
        <v>131.5</v>
      </c>
      <c r="AP63" s="1">
        <f>VLOOKUP(C63,'[7]xx1'!$D$8:$AD$885,27,0)</f>
        <v>139</v>
      </c>
      <c r="AQ63" s="1">
        <f>VLOOKUP(C63,'[8]xx1'!$D$19:$S$870,16,0)</f>
        <v>122</v>
      </c>
      <c r="AR63" s="1">
        <f>VLOOKUP(C63,'[8]xx1'!$D$19:$U$870,18,0)</f>
        <v>358</v>
      </c>
      <c r="AS63" s="1">
        <v>0</v>
      </c>
      <c r="AT63" s="1">
        <v>950</v>
      </c>
    </row>
    <row r="64" s="1" customFormat="1" spans="1:46">
      <c r="A64" s="3" t="s">
        <v>132</v>
      </c>
      <c r="B64" s="1">
        <v>61</v>
      </c>
      <c r="C64" s="1" t="s">
        <v>133</v>
      </c>
      <c r="E64" s="1">
        <v>211</v>
      </c>
      <c r="F64" s="1">
        <v>798</v>
      </c>
      <c r="G64" s="1">
        <f>VLOOKUP(C64,'[1]xx1'!$D$6:$F$860,3,0)</f>
        <v>225.5</v>
      </c>
      <c r="H64" s="1">
        <f>VLOOKUP(C64,'[1]xx1'!$D$6:$J$860,7,0)</f>
        <v>857</v>
      </c>
      <c r="I64" s="1">
        <f>VLOOKUP(C64,'[2]xx1'!$D$15:$F$873,3,0)</f>
        <v>357</v>
      </c>
      <c r="J64" s="1">
        <f>VLOOKUP(C64,'[2]xx1'!$D$15:$J$873,7,0)</f>
        <v>869</v>
      </c>
      <c r="K64" s="1">
        <f>VLOOKUP(C64,'[3]xx1'!$D$8:$F$885,3,0)</f>
        <v>166</v>
      </c>
      <c r="L64" s="1">
        <f>VLOOKUP(C64,'[3]xx1'!$D$8:$J$885,7,0)</f>
        <v>883</v>
      </c>
      <c r="M64" s="1">
        <f>VLOOKUP(C64,'[4]xx1'!$D$19:$F$870,3,0)</f>
        <v>355</v>
      </c>
      <c r="N64" s="1">
        <f>VLOOKUP(C64,'[4]xx1'!$D$19:$J$870,7,0)</f>
        <v>867</v>
      </c>
      <c r="O64" s="1">
        <v>82</v>
      </c>
      <c r="P64" s="1">
        <v>776</v>
      </c>
      <c r="Q64" s="1">
        <f>VLOOKUP(C64,'[5]xx1'!$D$6:$P$860,13,0)</f>
        <v>103.5</v>
      </c>
      <c r="R64" s="1">
        <f>VLOOKUP(C64,'[5]xx1'!$D$6:$R$860,15,0)</f>
        <v>685</v>
      </c>
      <c r="S64" s="1">
        <f>VLOOKUP(C64,'[6]xx1'!$D$15:$P$873,13,0)</f>
        <v>80</v>
      </c>
      <c r="T64" s="1">
        <f>VLOOKUP(C64,'[6]xx1'!$D$15:$R$873,15,0)</f>
        <v>891</v>
      </c>
      <c r="U64" s="1">
        <f>VLOOKUP(C64,'[7]xx1'!$D$8:$P$885,13,0)</f>
        <v>91</v>
      </c>
      <c r="V64" s="1">
        <f>VLOOKUP(C64,'[7]xx1'!$D$8:$R$885,15,0)</f>
        <v>752</v>
      </c>
      <c r="W64" s="1">
        <f>VLOOKUP(C64,'[8]xx1'!$D$19:$M$870,10,0)</f>
        <v>86</v>
      </c>
      <c r="X64" s="1">
        <f>VLOOKUP(C64,'[8]xx1'!$D$19:$O$870,12,0)</f>
        <v>823</v>
      </c>
      <c r="Y64" s="1">
        <v>25</v>
      </c>
      <c r="Z64" s="1">
        <v>837</v>
      </c>
      <c r="AA64" s="1">
        <f>VLOOKUP(C64,'[5]xx1'!$D$6:$T$860,17,0)</f>
        <v>66</v>
      </c>
      <c r="AB64" s="1">
        <f>VLOOKUP(C64,'[5]xx1'!$D$6:$V$860,19,0)</f>
        <v>826</v>
      </c>
      <c r="AC64" s="1">
        <f>VLOOKUP(C64,'[6]xx1'!$D$15:$T$873,17,0)</f>
        <v>64</v>
      </c>
      <c r="AD64" s="1">
        <f>VLOOKUP(C64,'[6]xx1'!$D$15:$V$873,19,0)</f>
        <v>808</v>
      </c>
      <c r="AE64" s="1">
        <f>VLOOKUP(C64,'[7]xx1'!$D$8:$V$885,19,0)</f>
        <v>41</v>
      </c>
      <c r="AF64" s="1">
        <f>VLOOKUP(C64,'[7]xx1'!$D$8:$X$885,21,0)</f>
        <v>851</v>
      </c>
      <c r="AG64" s="1">
        <f>VLOOKUP(C64,'[8]xx1'!$D$19:$P$870,13,0)</f>
        <v>37</v>
      </c>
      <c r="AH64" s="1">
        <f>VLOOKUP(C64,'[8]xx1'!$D$19:$R$870,15,0)</f>
        <v>852</v>
      </c>
      <c r="AI64" s="1">
        <v>45</v>
      </c>
      <c r="AJ64" s="1">
        <v>747</v>
      </c>
      <c r="AK64" s="1">
        <f>VLOOKUP(C64,'[5]xx1'!$D$6:$Z$860,23,0)</f>
        <v>56</v>
      </c>
      <c r="AL64" s="1">
        <f>VLOOKUP(C64,'[5]xx1'!$D$6:$AB$860,25,0)</f>
        <v>888</v>
      </c>
      <c r="AM64" s="1">
        <f>VLOOKUP(C64,'[6]xx1'!$D$15:$Z$873,23,0)</f>
        <v>57</v>
      </c>
      <c r="AN64" s="1">
        <f>VLOOKUP(C64,'[6]xx1'!$D$15:$AB$873,25,0)</f>
        <v>804</v>
      </c>
      <c r="AO64" s="1">
        <f>VLOOKUP(C64,'[7]xx1'!$D$8:$AB$885,25,0)</f>
        <v>34</v>
      </c>
      <c r="AP64" s="1">
        <f>VLOOKUP(C64,'[7]xx1'!$D$8:$AD$885,27,0)</f>
        <v>916</v>
      </c>
      <c r="AQ64" s="1">
        <f>VLOOKUP(C64,'[8]xx1'!$D$19:$S$870,16,0)</f>
        <v>22.5</v>
      </c>
      <c r="AR64" s="1">
        <f>VLOOKUP(C64,'[8]xx1'!$D$19:$U$870,18,0)</f>
        <v>941</v>
      </c>
      <c r="AS64" s="1">
        <v>59</v>
      </c>
      <c r="AT64" s="1">
        <v>658</v>
      </c>
    </row>
    <row r="1047694" s="2" customFormat="1" ht="13.5" spans="1:1">
      <c r="A1047694" s="4"/>
    </row>
    <row r="1047695" s="2" customFormat="1" ht="13.5" spans="1:1">
      <c r="A1047695" s="4"/>
    </row>
    <row r="1047696" s="2" customFormat="1" ht="13.5" spans="1:1">
      <c r="A1047696" s="4"/>
    </row>
    <row r="1047697" s="2" customFormat="1" ht="13.5" spans="1:1">
      <c r="A1047697" s="4"/>
    </row>
    <row r="1047698" s="2" customFormat="1" ht="13.5" spans="1:1">
      <c r="A1047698" s="4"/>
    </row>
    <row r="1047699" s="2" customFormat="1" ht="13.5" spans="1:1">
      <c r="A1047699" s="4"/>
    </row>
    <row r="1047700" s="2" customFormat="1" ht="13.5" spans="1:1">
      <c r="A1047700" s="4"/>
    </row>
    <row r="1047701" s="2" customFormat="1" ht="13.5" spans="1:1">
      <c r="A1047701" s="4"/>
    </row>
    <row r="1047702" s="2" customFormat="1" ht="13.5" spans="1:1">
      <c r="A1047702" s="4"/>
    </row>
    <row r="1047703" s="2" customFormat="1" ht="13.5" spans="1:1">
      <c r="A1047703" s="4"/>
    </row>
    <row r="1047704" s="2" customFormat="1" ht="13.5" spans="1:1">
      <c r="A1047704" s="4"/>
    </row>
    <row r="1047705" s="2" customFormat="1" ht="13.5" spans="1:1">
      <c r="A1047705" s="4"/>
    </row>
    <row r="1047706" s="2" customFormat="1" ht="13.5" spans="1:1">
      <c r="A1047706" s="4"/>
    </row>
    <row r="1047707" s="2" customFormat="1" ht="13.5" spans="1:1">
      <c r="A1047707" s="4"/>
    </row>
    <row r="1047708" s="2" customFormat="1" ht="13.5" spans="1:1">
      <c r="A1047708" s="4"/>
    </row>
    <row r="1047709" s="2" customFormat="1" ht="13.5" spans="1:1">
      <c r="A1047709" s="4"/>
    </row>
    <row r="1047710" s="2" customFormat="1" ht="13.5" spans="1:1">
      <c r="A1047710" s="4"/>
    </row>
    <row r="1047711" s="2" customFormat="1" ht="13.5" spans="1:1">
      <c r="A1047711" s="4"/>
    </row>
    <row r="1047712" s="2" customFormat="1" ht="13.5" spans="1:1">
      <c r="A1047712" s="4"/>
    </row>
    <row r="1047713" s="2" customFormat="1" ht="13.5" spans="1:1">
      <c r="A1047713" s="4"/>
    </row>
    <row r="1047714" s="2" customFormat="1" ht="13.5" spans="1:1">
      <c r="A1047714" s="4"/>
    </row>
    <row r="1047715" s="2" customFormat="1" ht="13.5" spans="1:1">
      <c r="A1047715" s="4"/>
    </row>
    <row r="1047716" s="2" customFormat="1" ht="13.5" spans="1:1">
      <c r="A1047716" s="4"/>
    </row>
    <row r="1047717" s="2" customFormat="1" ht="13.5" spans="1:1">
      <c r="A1047717" s="4"/>
    </row>
    <row r="1047718" s="2" customFormat="1" ht="13.5" spans="1:1">
      <c r="A1047718" s="4"/>
    </row>
    <row r="1047719" s="2" customFormat="1" ht="13.5" spans="1:1">
      <c r="A1047719" s="4"/>
    </row>
    <row r="1047720" s="2" customFormat="1" ht="13.5" spans="1:1">
      <c r="A1047720" s="4"/>
    </row>
    <row r="1047721" s="2" customFormat="1" ht="13.5" spans="1:1">
      <c r="A1047721" s="4"/>
    </row>
    <row r="1047722" s="2" customFormat="1" ht="13.5" spans="1:1">
      <c r="A1047722" s="4"/>
    </row>
    <row r="1047723" s="2" customFormat="1" ht="13.5" spans="1:1">
      <c r="A1047723" s="4"/>
    </row>
    <row r="1047724" s="2" customFormat="1" ht="13.5" spans="1:1">
      <c r="A1047724" s="4"/>
    </row>
    <row r="1047725" s="2" customFormat="1" ht="13.5" spans="1:1">
      <c r="A1047725" s="4"/>
    </row>
    <row r="1047726" s="2" customFormat="1" ht="13.5" spans="1:1">
      <c r="A1047726" s="4"/>
    </row>
    <row r="1047727" s="2" customFormat="1" ht="13.5" spans="1:1">
      <c r="A1047727" s="4"/>
    </row>
    <row r="1047728" s="2" customFormat="1" ht="13.5" spans="1:1">
      <c r="A1047728" s="4"/>
    </row>
    <row r="1047729" s="2" customFormat="1" ht="13.5" spans="1:1">
      <c r="A1047729" s="4"/>
    </row>
    <row r="1047730" s="2" customFormat="1" ht="13.5" spans="1:1">
      <c r="A1047730" s="4"/>
    </row>
    <row r="1047731" s="2" customFormat="1" ht="13.5" spans="1:1">
      <c r="A1047731" s="4"/>
    </row>
    <row r="1047732" s="2" customFormat="1" ht="13.5" spans="1:1">
      <c r="A1047732" s="4"/>
    </row>
    <row r="1047733" s="2" customFormat="1" ht="13.5" spans="1:1">
      <c r="A1047733" s="4"/>
    </row>
    <row r="1047734" s="2" customFormat="1" ht="13.5" spans="1:1">
      <c r="A1047734" s="4"/>
    </row>
    <row r="1047735" s="2" customFormat="1" ht="13.5" spans="1:1">
      <c r="A1047735" s="4"/>
    </row>
    <row r="1047736" s="2" customFormat="1" ht="13.5" spans="1:1">
      <c r="A1047736" s="4"/>
    </row>
    <row r="1047737" s="2" customFormat="1" ht="13.5" spans="1:1">
      <c r="A1047737" s="4"/>
    </row>
    <row r="1047738" s="2" customFormat="1" ht="13.5" spans="1:1">
      <c r="A1047738" s="4"/>
    </row>
    <row r="1047739" s="2" customFormat="1" ht="13.5" spans="1:1">
      <c r="A1047739" s="4"/>
    </row>
    <row r="1047740" s="2" customFormat="1" ht="13.5" spans="1:1">
      <c r="A1047740" s="4"/>
    </row>
    <row r="1047741" s="2" customFormat="1" ht="13.5" spans="1:1">
      <c r="A1047741" s="4"/>
    </row>
    <row r="1047742" s="2" customFormat="1" ht="13.5" spans="1:1">
      <c r="A1047742" s="4"/>
    </row>
    <row r="1047743" s="2" customFormat="1" ht="13.5" spans="1:1">
      <c r="A1047743" s="4"/>
    </row>
    <row r="1047744" s="2" customFormat="1" ht="13.5" spans="1:1">
      <c r="A1047744" s="4"/>
    </row>
    <row r="1047745" s="2" customFormat="1" ht="13.5" spans="1:1">
      <c r="A1047745" s="4"/>
    </row>
    <row r="1047746" s="2" customFormat="1" ht="13.5" spans="1:1">
      <c r="A1047746" s="4"/>
    </row>
    <row r="1047747" s="2" customFormat="1" ht="13.5" spans="1:1">
      <c r="A1047747" s="4"/>
    </row>
    <row r="1047748" s="2" customFormat="1" ht="13.5" spans="1:1">
      <c r="A1047748" s="4"/>
    </row>
    <row r="1047749" s="2" customFormat="1" ht="13.5" spans="1:1">
      <c r="A1047749" s="4"/>
    </row>
    <row r="1047750" s="2" customFormat="1" ht="13.5" spans="1:1">
      <c r="A1047750" s="4"/>
    </row>
    <row r="1047751" s="2" customFormat="1" ht="13.5" spans="1:1">
      <c r="A1047751" s="4"/>
    </row>
    <row r="1047752" s="2" customFormat="1" ht="13.5" spans="1:1">
      <c r="A1047752" s="4"/>
    </row>
    <row r="1047753" s="2" customFormat="1" ht="13.5" spans="1:1">
      <c r="A1047753" s="4"/>
    </row>
    <row r="1047754" s="2" customFormat="1" ht="13.5" spans="1:1">
      <c r="A1047754" s="4"/>
    </row>
    <row r="1047755" s="2" customFormat="1" ht="13.5" spans="1:1">
      <c r="A1047755" s="4"/>
    </row>
    <row r="1047756" s="2" customFormat="1" ht="13.5" spans="1:1">
      <c r="A1047756" s="4"/>
    </row>
    <row r="1047757" s="2" customFormat="1" ht="13.5" spans="1:1">
      <c r="A1047757" s="4"/>
    </row>
    <row r="1047758" s="2" customFormat="1" ht="13.5" spans="1:1">
      <c r="A1047758" s="4"/>
    </row>
    <row r="1047759" s="2" customFormat="1" ht="13.5" spans="1:1">
      <c r="A1047759" s="4"/>
    </row>
    <row r="1047760" s="2" customFormat="1" ht="13.5" spans="1:1">
      <c r="A1047760" s="4"/>
    </row>
    <row r="1047761" s="2" customFormat="1" ht="13.5" spans="1:1">
      <c r="A1047761" s="4"/>
    </row>
    <row r="1047762" s="2" customFormat="1" ht="13.5" spans="1:1">
      <c r="A1047762" s="4"/>
    </row>
    <row r="1047763" s="2" customFormat="1" ht="13.5" spans="1:1">
      <c r="A1047763" s="4"/>
    </row>
    <row r="1047764" s="2" customFormat="1" ht="13.5" spans="1:1">
      <c r="A1047764" s="4"/>
    </row>
    <row r="1047765" s="2" customFormat="1" ht="13.5" spans="1:1">
      <c r="A1047765" s="4"/>
    </row>
    <row r="1047766" s="2" customFormat="1" ht="13.5" spans="1:1">
      <c r="A1047766" s="4"/>
    </row>
    <row r="1047767" s="2" customFormat="1" ht="13.5" spans="1:1">
      <c r="A1047767" s="4"/>
    </row>
    <row r="1047768" s="2" customFormat="1" ht="13.5" spans="1:1">
      <c r="A1047768" s="4"/>
    </row>
    <row r="1047769" s="2" customFormat="1" ht="13.5" spans="1:1">
      <c r="A1047769" s="4"/>
    </row>
    <row r="1047770" s="2" customFormat="1" ht="13.5" spans="1:1">
      <c r="A1047770" s="4"/>
    </row>
    <row r="1047771" s="2" customFormat="1" ht="13.5" spans="1:1">
      <c r="A1047771" s="4"/>
    </row>
    <row r="1047772" s="2" customFormat="1" ht="13.5" spans="1:1">
      <c r="A1047772" s="4"/>
    </row>
    <row r="1047773" s="2" customFormat="1" ht="13.5" spans="1:1">
      <c r="A1047773" s="4"/>
    </row>
    <row r="1047774" s="2" customFormat="1" ht="13.5" spans="1:1">
      <c r="A1047774" s="4"/>
    </row>
    <row r="1047775" s="2" customFormat="1" ht="13.5" spans="1:1">
      <c r="A1047775" s="4"/>
    </row>
    <row r="1047776" s="2" customFormat="1" ht="13.5" spans="1:1">
      <c r="A1047776" s="4"/>
    </row>
    <row r="1047777" s="2" customFormat="1" ht="13.5" spans="1:1">
      <c r="A1047777" s="4"/>
    </row>
    <row r="1047778" s="2" customFormat="1" ht="13.5" spans="1:1">
      <c r="A1047778" s="4"/>
    </row>
    <row r="1047779" s="2" customFormat="1" ht="13.5" spans="1:1">
      <c r="A1047779" s="4"/>
    </row>
    <row r="1047780" s="2" customFormat="1" ht="13.5" spans="1:1">
      <c r="A1047780" s="4"/>
    </row>
    <row r="1047781" s="2" customFormat="1" ht="13.5" spans="1:1">
      <c r="A1047781" s="4"/>
    </row>
    <row r="1047782" s="2" customFormat="1" ht="13.5" spans="1:1">
      <c r="A1047782" s="4"/>
    </row>
    <row r="1047783" s="2" customFormat="1" ht="13.5" spans="1:1">
      <c r="A1047783" s="4"/>
    </row>
    <row r="1047784" s="2" customFormat="1" ht="13.5" spans="1:1">
      <c r="A1047784" s="4"/>
    </row>
    <row r="1047785" s="2" customFormat="1" ht="13.5" spans="1:1">
      <c r="A1047785" s="4"/>
    </row>
    <row r="1047786" s="2" customFormat="1" ht="13.5" spans="1:1">
      <c r="A1047786" s="4"/>
    </row>
    <row r="1047787" s="2" customFormat="1" ht="13.5" spans="1:1">
      <c r="A1047787" s="4"/>
    </row>
    <row r="1047788" s="2" customFormat="1" ht="13.5" spans="1:1">
      <c r="A1047788" s="4"/>
    </row>
    <row r="1047789" s="2" customFormat="1" ht="13.5" spans="1:1">
      <c r="A1047789" s="4"/>
    </row>
    <row r="1047790" s="2" customFormat="1" ht="13.5" spans="1:1">
      <c r="A1047790" s="4"/>
    </row>
    <row r="1047791" s="2" customFormat="1" ht="13.5" spans="1:1">
      <c r="A1047791" s="4"/>
    </row>
    <row r="1047792" s="2" customFormat="1" ht="13.5" spans="1:1">
      <c r="A1047792" s="4"/>
    </row>
    <row r="1047793" s="2" customFormat="1" ht="13.5" spans="1:1">
      <c r="A1047793" s="4"/>
    </row>
    <row r="1047794" s="2" customFormat="1" ht="13.5" spans="1:1">
      <c r="A1047794" s="4"/>
    </row>
    <row r="1047795" s="2" customFormat="1" ht="13.5" spans="1:1">
      <c r="A1047795" s="4"/>
    </row>
    <row r="1047796" s="2" customFormat="1" ht="13.5" spans="1:1">
      <c r="A1047796" s="4"/>
    </row>
    <row r="1047797" s="2" customFormat="1" ht="13.5" spans="1:1">
      <c r="A1047797" s="4"/>
    </row>
    <row r="1047798" s="2" customFormat="1" ht="13.5" spans="1:1">
      <c r="A1047798" s="4"/>
    </row>
    <row r="1047799" s="2" customFormat="1" ht="13.5" spans="1:1">
      <c r="A1047799" s="4"/>
    </row>
    <row r="1047800" s="2" customFormat="1" ht="13.5" spans="1:1">
      <c r="A1047800" s="4"/>
    </row>
    <row r="1047801" s="2" customFormat="1" ht="13.5" spans="1:1">
      <c r="A1047801" s="4"/>
    </row>
    <row r="1047802" s="2" customFormat="1" ht="13.5" spans="1:1">
      <c r="A1047802" s="4"/>
    </row>
    <row r="1047803" s="2" customFormat="1" ht="13.5" spans="1:1">
      <c r="A1047803" s="4"/>
    </row>
    <row r="1047804" s="2" customFormat="1" ht="13.5" spans="1:1">
      <c r="A1047804" s="4"/>
    </row>
    <row r="1047805" s="2" customFormat="1" ht="13.5" spans="1:1">
      <c r="A1047805" s="4"/>
    </row>
    <row r="1047806" s="2" customFormat="1" ht="13.5" spans="1:1">
      <c r="A1047806" s="4"/>
    </row>
    <row r="1047807" s="2" customFormat="1" ht="13.5" spans="1:1">
      <c r="A1047807" s="4"/>
    </row>
    <row r="1047808" s="2" customFormat="1" ht="13.5" spans="1:1">
      <c r="A1047808" s="4"/>
    </row>
    <row r="1047809" s="2" customFormat="1" ht="13.5" spans="1:1">
      <c r="A1047809" s="4"/>
    </row>
    <row r="1047810" s="2" customFormat="1" ht="13.5" spans="1:1">
      <c r="A1047810" s="4"/>
    </row>
    <row r="1047811" s="2" customFormat="1" ht="13.5" spans="1:1">
      <c r="A1047811" s="4"/>
    </row>
    <row r="1047812" s="2" customFormat="1" ht="13.5" spans="1:1">
      <c r="A1047812" s="4"/>
    </row>
    <row r="1047813" s="2" customFormat="1" ht="13.5" spans="1:1">
      <c r="A1047813" s="4"/>
    </row>
    <row r="1047814" s="2" customFormat="1" ht="13.5" spans="1:1">
      <c r="A1047814" s="4"/>
    </row>
    <row r="1047815" s="2" customFormat="1" ht="13.5" spans="1:1">
      <c r="A1047815" s="4"/>
    </row>
    <row r="1047816" s="2" customFormat="1" ht="13.5" spans="1:1">
      <c r="A1047816" s="4"/>
    </row>
    <row r="1047817" s="2" customFormat="1" ht="13.5" spans="1:1">
      <c r="A1047817" s="4"/>
    </row>
    <row r="1047818" s="2" customFormat="1" ht="13.5" spans="1:1">
      <c r="A1047818" s="4"/>
    </row>
    <row r="1047819" s="2" customFormat="1" ht="13.5" spans="1:1">
      <c r="A1047819" s="4"/>
    </row>
    <row r="1047820" s="2" customFormat="1" ht="13.5" spans="1:1">
      <c r="A1047820" s="4"/>
    </row>
    <row r="1047821" s="2" customFormat="1" ht="13.5" spans="1:1">
      <c r="A1047821" s="4"/>
    </row>
    <row r="1047822" s="2" customFormat="1" ht="13.5" spans="1:1">
      <c r="A1047822" s="4"/>
    </row>
    <row r="1047823" s="2" customFormat="1" ht="13.5" spans="1:1">
      <c r="A1047823" s="4"/>
    </row>
    <row r="1047824" s="2" customFormat="1" ht="13.5" spans="1:1">
      <c r="A1047824" s="4"/>
    </row>
    <row r="1047825" s="2" customFormat="1" ht="13.5" spans="1:1">
      <c r="A1047825" s="4"/>
    </row>
    <row r="1047826" s="2" customFormat="1" ht="13.5" spans="1:1">
      <c r="A1047826" s="4"/>
    </row>
    <row r="1047827" s="2" customFormat="1" ht="13.5" spans="1:1">
      <c r="A1047827" s="4"/>
    </row>
    <row r="1047828" s="2" customFormat="1" ht="13.5" spans="1:1">
      <c r="A1047828" s="4"/>
    </row>
    <row r="1047829" s="2" customFormat="1" ht="13.5" spans="1:1">
      <c r="A1047829" s="4"/>
    </row>
    <row r="1047830" s="2" customFormat="1" ht="13.5" spans="1:1">
      <c r="A1047830" s="4"/>
    </row>
    <row r="1047831" s="2" customFormat="1" ht="13.5" spans="1:1">
      <c r="A1047831" s="4"/>
    </row>
    <row r="1047832" s="2" customFormat="1" ht="13.5" spans="1:1">
      <c r="A1047832" s="4"/>
    </row>
    <row r="1047833" s="2" customFormat="1" ht="13.5" spans="1:1">
      <c r="A1047833" s="4"/>
    </row>
    <row r="1047834" s="2" customFormat="1" ht="13.5" spans="1:1">
      <c r="A1047834" s="4"/>
    </row>
    <row r="1047835" s="2" customFormat="1" ht="13.5" spans="1:1">
      <c r="A1047835" s="4"/>
    </row>
    <row r="1047836" s="2" customFormat="1" ht="13.5" spans="1:1">
      <c r="A1047836" s="4"/>
    </row>
    <row r="1047837" s="2" customFormat="1" ht="13.5" spans="1:1">
      <c r="A1047837" s="4"/>
    </row>
    <row r="1047838" s="2" customFormat="1" ht="13.5" spans="1:1">
      <c r="A1047838" s="4"/>
    </row>
    <row r="1047839" s="2" customFormat="1" ht="13.5" spans="1:1">
      <c r="A1047839" s="4"/>
    </row>
    <row r="1047840" s="2" customFormat="1" ht="13.5" spans="1:1">
      <c r="A1047840" s="4"/>
    </row>
    <row r="1047841" s="2" customFormat="1" ht="13.5" spans="1:1">
      <c r="A1047841" s="4"/>
    </row>
    <row r="1047842" s="2" customFormat="1" ht="13.5" spans="1:1">
      <c r="A1047842" s="4"/>
    </row>
    <row r="1047843" s="2" customFormat="1" ht="13.5" spans="1:1">
      <c r="A1047843" s="4"/>
    </row>
    <row r="1047844" s="2" customFormat="1" ht="13.5" spans="1:1">
      <c r="A1047844" s="4"/>
    </row>
    <row r="1047845" s="2" customFormat="1" ht="13.5" spans="1:1">
      <c r="A1047845" s="4"/>
    </row>
    <row r="1047846" s="2" customFormat="1" ht="13.5" spans="1:1">
      <c r="A1047846" s="4"/>
    </row>
    <row r="1047847" s="2" customFormat="1" ht="13.5" spans="1:1">
      <c r="A1047847" s="4"/>
    </row>
    <row r="1047848" s="2" customFormat="1" ht="13.5" spans="1:1">
      <c r="A1047848" s="4"/>
    </row>
    <row r="1047849" s="2" customFormat="1" ht="13.5" spans="1:1">
      <c r="A1047849" s="4"/>
    </row>
    <row r="1047850" s="2" customFormat="1" ht="13.5" spans="1:1">
      <c r="A1047850" s="4"/>
    </row>
    <row r="1047851" s="2" customFormat="1" ht="13.5" spans="1:1">
      <c r="A1047851" s="4"/>
    </row>
    <row r="1047852" s="2" customFormat="1" ht="13.5" spans="1:1">
      <c r="A1047852" s="4"/>
    </row>
    <row r="1047853" s="2" customFormat="1" ht="13.5" spans="1:1">
      <c r="A1047853" s="4"/>
    </row>
    <row r="1047854" s="2" customFormat="1" ht="13.5" spans="1:1">
      <c r="A1047854" s="4"/>
    </row>
    <row r="1047855" s="2" customFormat="1" ht="13.5" spans="1:1">
      <c r="A1047855" s="4"/>
    </row>
    <row r="1047856" s="2" customFormat="1" ht="13.5" spans="1:1">
      <c r="A1047856" s="4"/>
    </row>
    <row r="1047857" s="2" customFormat="1" ht="13.5" spans="1:1">
      <c r="A1047857" s="4"/>
    </row>
    <row r="1047858" s="2" customFormat="1" ht="13.5" spans="1:1">
      <c r="A1047858" s="4"/>
    </row>
    <row r="1047859" s="2" customFormat="1" ht="13.5" spans="1:1">
      <c r="A1047859" s="4"/>
    </row>
    <row r="1047860" s="2" customFormat="1" ht="13.5" spans="1:1">
      <c r="A1047860" s="4"/>
    </row>
    <row r="1047861" s="2" customFormat="1" ht="13.5" spans="1:1">
      <c r="A1047861" s="4"/>
    </row>
    <row r="1047862" s="2" customFormat="1" ht="13.5" spans="1:1">
      <c r="A1047862" s="4"/>
    </row>
    <row r="1047863" s="2" customFormat="1" ht="13.5" spans="1:1">
      <c r="A1047863" s="4"/>
    </row>
    <row r="1047864" s="2" customFormat="1" ht="13.5" spans="1:1">
      <c r="A1047864" s="4"/>
    </row>
    <row r="1047865" s="2" customFormat="1" ht="13.5" spans="1:1">
      <c r="A1047865" s="4"/>
    </row>
    <row r="1047866" s="2" customFormat="1" ht="13.5" spans="1:1">
      <c r="A1047866" s="4"/>
    </row>
    <row r="1047867" s="2" customFormat="1" ht="13.5" spans="1:1">
      <c r="A1047867" s="4"/>
    </row>
    <row r="1047868" s="2" customFormat="1" ht="13.5" spans="1:1">
      <c r="A1047868" s="4"/>
    </row>
    <row r="1047869" s="2" customFormat="1" ht="13.5" spans="1:1">
      <c r="A1047869" s="4"/>
    </row>
    <row r="1047870" s="2" customFormat="1" ht="13.5" spans="1:1">
      <c r="A1047870" s="4"/>
    </row>
    <row r="1047871" s="2" customFormat="1" ht="13.5" spans="1:1">
      <c r="A1047871" s="4"/>
    </row>
    <row r="1047872" s="2" customFormat="1" ht="13.5" spans="1:1">
      <c r="A1047872" s="4"/>
    </row>
    <row r="1047873" s="2" customFormat="1" ht="13.5" spans="1:1">
      <c r="A1047873" s="4"/>
    </row>
    <row r="1047874" s="2" customFormat="1" ht="13.5" spans="1:1">
      <c r="A1047874" s="4"/>
    </row>
    <row r="1047875" s="2" customFormat="1" ht="13.5" spans="1:1">
      <c r="A1047875" s="4"/>
    </row>
    <row r="1047876" s="2" customFormat="1" ht="13.5" spans="1:1">
      <c r="A1047876" s="4"/>
    </row>
    <row r="1047877" s="2" customFormat="1" ht="13.5" spans="1:1">
      <c r="A1047877" s="4"/>
    </row>
    <row r="1047878" s="2" customFormat="1" ht="13.5" spans="1:1">
      <c r="A1047878" s="4"/>
    </row>
    <row r="1047879" s="2" customFormat="1" ht="13.5" spans="1:1">
      <c r="A1047879" s="4"/>
    </row>
    <row r="1047880" s="2" customFormat="1" ht="13.5" spans="1:1">
      <c r="A1047880" s="4"/>
    </row>
    <row r="1047881" s="2" customFormat="1" ht="13.5" spans="1:1">
      <c r="A1047881" s="4"/>
    </row>
    <row r="1047882" s="2" customFormat="1" ht="13.5" spans="1:1">
      <c r="A1047882" s="4"/>
    </row>
    <row r="1047883" s="2" customFormat="1" ht="13.5" spans="1:1">
      <c r="A1047883" s="4"/>
    </row>
    <row r="1047884" s="2" customFormat="1" ht="13.5" spans="1:1">
      <c r="A1047884" s="4"/>
    </row>
    <row r="1047885" s="2" customFormat="1" ht="13.5" spans="1:1">
      <c r="A1047885" s="4"/>
    </row>
    <row r="1047886" s="2" customFormat="1" ht="13.5" spans="1:1">
      <c r="A1047886" s="4"/>
    </row>
    <row r="1047887" s="2" customFormat="1" ht="13.5" spans="1:1">
      <c r="A1047887" s="4"/>
    </row>
    <row r="1047888" s="2" customFormat="1" ht="13.5" spans="1:1">
      <c r="A1047888" s="4"/>
    </row>
    <row r="1047889" s="2" customFormat="1" ht="13.5" spans="1:1">
      <c r="A1047889" s="4"/>
    </row>
    <row r="1047890" s="2" customFormat="1" ht="13.5" spans="1:1">
      <c r="A1047890" s="4"/>
    </row>
    <row r="1047891" s="2" customFormat="1" ht="13.5" spans="1:1">
      <c r="A1047891" s="4"/>
    </row>
    <row r="1047892" s="2" customFormat="1" ht="13.5" spans="1:1">
      <c r="A1047892" s="4"/>
    </row>
    <row r="1047893" s="2" customFormat="1" ht="13.5" spans="1:1">
      <c r="A1047893" s="4"/>
    </row>
    <row r="1047894" s="2" customFormat="1" ht="13.5" spans="1:1">
      <c r="A1047894" s="4"/>
    </row>
    <row r="1047895" s="2" customFormat="1" ht="13.5" spans="1:1">
      <c r="A1047895" s="4"/>
    </row>
    <row r="1047896" s="2" customFormat="1" ht="13.5" spans="1:1">
      <c r="A1047896" s="4"/>
    </row>
    <row r="1047897" s="2" customFormat="1" ht="13.5" spans="1:1">
      <c r="A1047897" s="4"/>
    </row>
    <row r="1047898" s="2" customFormat="1" ht="13.5" spans="1:1">
      <c r="A1047898" s="4"/>
    </row>
    <row r="1047899" s="2" customFormat="1" ht="13.5" spans="1:1">
      <c r="A1047899" s="4"/>
    </row>
    <row r="1047900" s="2" customFormat="1" ht="13.5" spans="1:1">
      <c r="A1047900" s="4"/>
    </row>
    <row r="1047901" s="2" customFormat="1" ht="13.5" spans="1:1">
      <c r="A1047901" s="4"/>
    </row>
    <row r="1047902" s="2" customFormat="1" ht="13.5" spans="1:1">
      <c r="A1047902" s="4"/>
    </row>
    <row r="1047903" s="2" customFormat="1" ht="13.5" spans="1:1">
      <c r="A1047903" s="4"/>
    </row>
    <row r="1047904" s="2" customFormat="1" ht="13.5" spans="1:1">
      <c r="A1047904" s="4"/>
    </row>
    <row r="1047905" s="2" customFormat="1" ht="13.5" spans="1:1">
      <c r="A1047905" s="4"/>
    </row>
    <row r="1047906" s="2" customFormat="1" ht="13.5" spans="1:1">
      <c r="A1047906" s="4"/>
    </row>
    <row r="1047907" s="2" customFormat="1" ht="13.5" spans="1:1">
      <c r="A1047907" s="4"/>
    </row>
    <row r="1047908" s="2" customFormat="1" ht="13.5" spans="1:1">
      <c r="A1047908" s="4"/>
    </row>
    <row r="1047909" s="2" customFormat="1" ht="13.5" spans="1:1">
      <c r="A1047909" s="4"/>
    </row>
    <row r="1047910" s="2" customFormat="1" ht="13.5" spans="1:1">
      <c r="A1047910" s="4"/>
    </row>
    <row r="1047911" s="2" customFormat="1" ht="13.5" spans="1:1">
      <c r="A1047911" s="4"/>
    </row>
    <row r="1047912" s="2" customFormat="1" ht="13.5" spans="1:1">
      <c r="A1047912" s="4"/>
    </row>
    <row r="1047913" s="2" customFormat="1" ht="13.5" spans="1:1">
      <c r="A1047913" s="4"/>
    </row>
    <row r="1047914" s="2" customFormat="1" ht="13.5" spans="1:1">
      <c r="A1047914" s="4"/>
    </row>
    <row r="1047915" s="2" customFormat="1" ht="13.5" spans="1:1">
      <c r="A1047915" s="4"/>
    </row>
    <row r="1047916" s="2" customFormat="1" ht="13.5" spans="1:1">
      <c r="A1047916" s="4"/>
    </row>
    <row r="1047917" s="2" customFormat="1" ht="13.5" spans="1:1">
      <c r="A1047917" s="4"/>
    </row>
    <row r="1047918" s="2" customFormat="1" ht="13.5" spans="1:1">
      <c r="A1047918" s="4"/>
    </row>
    <row r="1047919" s="2" customFormat="1" ht="13.5" spans="1:1">
      <c r="A1047919" s="4"/>
    </row>
    <row r="1047920" s="2" customFormat="1" ht="13.5" spans="1:1">
      <c r="A1047920" s="4"/>
    </row>
    <row r="1047921" s="2" customFormat="1" ht="13.5" spans="1:1">
      <c r="A1047921" s="4"/>
    </row>
    <row r="1047922" s="2" customFormat="1" ht="13.5" spans="1:1">
      <c r="A1047922" s="4"/>
    </row>
    <row r="1047923" s="2" customFormat="1" ht="13.5" spans="1:1">
      <c r="A1047923" s="4"/>
    </row>
    <row r="1047924" s="2" customFormat="1" ht="13.5" spans="1:1">
      <c r="A1047924" s="4"/>
    </row>
    <row r="1047925" s="2" customFormat="1" ht="13.5" spans="1:1">
      <c r="A1047925" s="4"/>
    </row>
    <row r="1047926" s="2" customFormat="1" ht="13.5" spans="1:1">
      <c r="A1047926" s="4"/>
    </row>
    <row r="1047927" s="2" customFormat="1" ht="13.5" spans="1:1">
      <c r="A1047927" s="4"/>
    </row>
    <row r="1047928" s="2" customFormat="1" ht="13.5" spans="1:1">
      <c r="A1047928" s="4"/>
    </row>
    <row r="1047929" s="2" customFormat="1" ht="13.5" spans="1:1">
      <c r="A1047929" s="4"/>
    </row>
    <row r="1047930" s="2" customFormat="1" ht="13.5" spans="1:1">
      <c r="A1047930" s="4"/>
    </row>
    <row r="1047931" s="2" customFormat="1" ht="13.5" spans="1:1">
      <c r="A1047931" s="4"/>
    </row>
    <row r="1047932" s="2" customFormat="1" ht="13.5" spans="1:1">
      <c r="A1047932" s="4"/>
    </row>
    <row r="1047933" s="2" customFormat="1" ht="13.5" spans="1:1">
      <c r="A1047933" s="4"/>
    </row>
    <row r="1047934" s="2" customFormat="1" ht="13.5" spans="1:1">
      <c r="A1047934" s="4"/>
    </row>
    <row r="1047935" s="2" customFormat="1" ht="13.5" spans="1:1">
      <c r="A1047935" s="4"/>
    </row>
    <row r="1047936" s="2" customFormat="1" ht="13.5" spans="1:1">
      <c r="A1047936" s="4"/>
    </row>
    <row r="1047937" s="2" customFormat="1" ht="13.5" spans="1:1">
      <c r="A1047937" s="4"/>
    </row>
    <row r="1047938" s="2" customFormat="1" ht="13.5" spans="1:1">
      <c r="A1047938" s="4"/>
    </row>
    <row r="1047939" s="2" customFormat="1" ht="13.5" spans="1:1">
      <c r="A1047939" s="4"/>
    </row>
    <row r="1047940" s="2" customFormat="1" ht="13.5" spans="1:1">
      <c r="A1047940" s="4"/>
    </row>
    <row r="1047941" s="2" customFormat="1" ht="13.5" spans="1:1">
      <c r="A1047941" s="4"/>
    </row>
    <row r="1047942" s="2" customFormat="1" ht="13.5" spans="1:1">
      <c r="A1047942" s="4"/>
    </row>
    <row r="1047943" s="2" customFormat="1" ht="13.5" spans="1:1">
      <c r="A1047943" s="4"/>
    </row>
    <row r="1047944" s="2" customFormat="1" ht="13.5" spans="1:1">
      <c r="A1047944" s="4"/>
    </row>
    <row r="1047945" s="2" customFormat="1" ht="13.5" spans="1:1">
      <c r="A1047945" s="4"/>
    </row>
    <row r="1047946" s="2" customFormat="1" ht="13.5" spans="1:1">
      <c r="A1047946" s="4"/>
    </row>
    <row r="1047947" s="2" customFormat="1" ht="13.5" spans="1:1">
      <c r="A1047947" s="4"/>
    </row>
    <row r="1047948" s="2" customFormat="1" ht="13.5" spans="1:1">
      <c r="A1047948" s="4"/>
    </row>
    <row r="1047949" s="2" customFormat="1" ht="13.5" spans="1:1">
      <c r="A1047949" s="4"/>
    </row>
    <row r="1047950" s="2" customFormat="1" ht="13.5" spans="1:1">
      <c r="A1047950" s="4"/>
    </row>
    <row r="1047951" s="2" customFormat="1" ht="13.5" spans="1:1">
      <c r="A1047951" s="4"/>
    </row>
    <row r="1047952" s="2" customFormat="1" ht="13.5" spans="1:1">
      <c r="A1047952" s="4"/>
    </row>
    <row r="1047953" s="2" customFormat="1" ht="13.5" spans="1:1">
      <c r="A1047953" s="4"/>
    </row>
    <row r="1047954" s="2" customFormat="1" ht="13.5" spans="1:1">
      <c r="A1047954" s="4"/>
    </row>
    <row r="1047955" s="2" customFormat="1" ht="13.5" spans="1:1">
      <c r="A1047955" s="4"/>
    </row>
    <row r="1047956" s="2" customFormat="1" ht="13.5" spans="1:1">
      <c r="A1047956" s="4"/>
    </row>
    <row r="1047957" s="2" customFormat="1" ht="13.5" spans="1:1">
      <c r="A1047957" s="4"/>
    </row>
    <row r="1047958" s="2" customFormat="1" ht="13.5" spans="1:1">
      <c r="A1047958" s="4"/>
    </row>
    <row r="1047959" s="2" customFormat="1" ht="13.5" spans="1:1">
      <c r="A1047959" s="4"/>
    </row>
    <row r="1047960" s="2" customFormat="1" ht="13.5" spans="1:1">
      <c r="A1047960" s="4"/>
    </row>
    <row r="1047961" s="2" customFormat="1" ht="13.5" spans="1:1">
      <c r="A1047961" s="4"/>
    </row>
    <row r="1047962" s="2" customFormat="1" ht="13.5" spans="1:1">
      <c r="A1047962" s="4"/>
    </row>
    <row r="1047963" s="2" customFormat="1" ht="13.5" spans="1:1">
      <c r="A1047963" s="4"/>
    </row>
    <row r="1047964" s="2" customFormat="1" ht="13.5" spans="1:1">
      <c r="A1047964" s="4"/>
    </row>
    <row r="1047965" s="2" customFormat="1" ht="13.5" spans="1:1">
      <c r="A1047965" s="4"/>
    </row>
    <row r="1047966" s="2" customFormat="1" ht="13.5" spans="1:1">
      <c r="A1047966" s="4"/>
    </row>
    <row r="1047967" s="2" customFormat="1" ht="13.5" spans="1:1">
      <c r="A1047967" s="4"/>
    </row>
    <row r="1047968" s="2" customFormat="1" ht="13.5" spans="1:1">
      <c r="A1047968" s="4"/>
    </row>
    <row r="1047969" s="2" customFormat="1" ht="13.5" spans="1:1">
      <c r="A1047969" s="4"/>
    </row>
    <row r="1047970" s="2" customFormat="1" ht="13.5" spans="1:1">
      <c r="A1047970" s="4"/>
    </row>
    <row r="1047971" s="2" customFormat="1" ht="13.5" spans="1:1">
      <c r="A1047971" s="4"/>
    </row>
    <row r="1047972" s="2" customFormat="1" ht="13.5" spans="1:1">
      <c r="A1047972" s="4"/>
    </row>
    <row r="1047973" s="2" customFormat="1" ht="13.5" spans="1:1">
      <c r="A1047973" s="4"/>
    </row>
    <row r="1047974" s="2" customFormat="1" ht="13.5" spans="1:1">
      <c r="A1047974" s="4"/>
    </row>
    <row r="1047975" s="2" customFormat="1" ht="13.5" spans="1:1">
      <c r="A1047975" s="4"/>
    </row>
    <row r="1047976" s="2" customFormat="1" ht="13.5" spans="1:1">
      <c r="A1047976" s="4"/>
    </row>
    <row r="1047977" s="2" customFormat="1" ht="13.5" spans="1:1">
      <c r="A1047977" s="4"/>
    </row>
    <row r="1047978" s="2" customFormat="1" ht="13.5" spans="1:1">
      <c r="A1047978" s="4"/>
    </row>
    <row r="1047979" s="2" customFormat="1" ht="13.5" spans="1:1">
      <c r="A1047979" s="4"/>
    </row>
    <row r="1047980" s="2" customFormat="1" ht="13.5" spans="1:1">
      <c r="A1047980" s="4"/>
    </row>
    <row r="1047981" s="2" customFormat="1" ht="13.5" spans="1:1">
      <c r="A1047981" s="4"/>
    </row>
    <row r="1047982" s="2" customFormat="1" ht="13.5" spans="1:1">
      <c r="A1047982" s="4"/>
    </row>
    <row r="1047983" s="2" customFormat="1" ht="13.5" spans="1:1">
      <c r="A1047983" s="4"/>
    </row>
    <row r="1047984" s="2" customFormat="1" ht="13.5" spans="1:1">
      <c r="A1047984" s="4"/>
    </row>
    <row r="1047985" s="2" customFormat="1" ht="13.5" spans="1:1">
      <c r="A1047985" s="4"/>
    </row>
    <row r="1047986" s="2" customFormat="1" ht="13.5" spans="1:1">
      <c r="A1047986" s="4"/>
    </row>
    <row r="1047987" s="2" customFormat="1" ht="13.5" spans="1:1">
      <c r="A1047987" s="4"/>
    </row>
    <row r="1047988" s="2" customFormat="1" ht="13.5" spans="1:1">
      <c r="A1047988" s="4"/>
    </row>
    <row r="1047989" s="2" customFormat="1" ht="13.5" spans="1:1">
      <c r="A1047989" s="4"/>
    </row>
    <row r="1047990" s="2" customFormat="1" ht="13.5" spans="1:1">
      <c r="A1047990" s="4"/>
    </row>
    <row r="1047991" s="2" customFormat="1" ht="13.5" spans="1:1">
      <c r="A1047991" s="4"/>
    </row>
    <row r="1047992" s="2" customFormat="1" ht="13.5" spans="1:1">
      <c r="A1047992" s="4"/>
    </row>
    <row r="1047993" s="2" customFormat="1" ht="13.5" spans="1:1">
      <c r="A1047993" s="4"/>
    </row>
    <row r="1047994" s="2" customFormat="1" ht="13.5" spans="1:1">
      <c r="A1047994" s="4"/>
    </row>
    <row r="1047995" s="2" customFormat="1" ht="13.5" spans="1:1">
      <c r="A1047995" s="4"/>
    </row>
    <row r="1047996" s="2" customFormat="1" ht="13.5" spans="1:1">
      <c r="A1047996" s="4"/>
    </row>
    <row r="1047997" s="2" customFormat="1" ht="13.5" spans="1:1">
      <c r="A1047997" s="4"/>
    </row>
    <row r="1047998" s="2" customFormat="1" ht="13.5" spans="1:1">
      <c r="A1047998" s="4"/>
    </row>
    <row r="1047999" s="2" customFormat="1" ht="13.5" spans="1:1">
      <c r="A1047999" s="4"/>
    </row>
    <row r="1048000" s="2" customFormat="1" ht="13.5" spans="1:1">
      <c r="A1048000" s="4"/>
    </row>
    <row r="1048001" s="2" customFormat="1" ht="13.5" spans="1:1">
      <c r="A1048001" s="4"/>
    </row>
    <row r="1048002" s="2" customFormat="1" ht="13.5" spans="1:1">
      <c r="A1048002" s="4"/>
    </row>
    <row r="1048003" s="2" customFormat="1" ht="13.5" spans="1:1">
      <c r="A1048003" s="4"/>
    </row>
    <row r="1048004" s="2" customFormat="1" ht="13.5" spans="1:1">
      <c r="A1048004" s="4"/>
    </row>
    <row r="1048005" s="2" customFormat="1" ht="13.5" spans="1:1">
      <c r="A1048005" s="4"/>
    </row>
    <row r="1048006" s="2" customFormat="1" ht="13.5" spans="1:1">
      <c r="A1048006" s="4"/>
    </row>
    <row r="1048007" s="2" customFormat="1" ht="13.5" spans="1:1">
      <c r="A1048007" s="4"/>
    </row>
    <row r="1048008" s="2" customFormat="1" ht="13.5" spans="1:1">
      <c r="A1048008" s="4"/>
    </row>
    <row r="1048009" s="2" customFormat="1" ht="13.5" spans="1:1">
      <c r="A1048009" s="4"/>
    </row>
    <row r="1048010" s="2" customFormat="1" ht="13.5" spans="1:1">
      <c r="A1048010" s="4"/>
    </row>
    <row r="1048011" s="2" customFormat="1" ht="13.5" spans="1:1">
      <c r="A1048011" s="4"/>
    </row>
    <row r="1048012" s="2" customFormat="1" ht="13.5" spans="1:1">
      <c r="A1048012" s="4"/>
    </row>
    <row r="1048013" s="2" customFormat="1" ht="13.5" spans="1:1">
      <c r="A1048013" s="4"/>
    </row>
    <row r="1048014" s="2" customFormat="1" ht="13.5" spans="1:1">
      <c r="A1048014" s="4"/>
    </row>
    <row r="1048015" s="2" customFormat="1" ht="13.5" spans="1:1">
      <c r="A1048015" s="4"/>
    </row>
    <row r="1048016" s="2" customFormat="1" ht="13.5" spans="1:1">
      <c r="A1048016" s="4"/>
    </row>
    <row r="1048017" s="2" customFormat="1" ht="13.5" spans="1:1">
      <c r="A1048017" s="4"/>
    </row>
    <row r="1048018" s="2" customFormat="1" ht="13.5" spans="1:1">
      <c r="A1048018" s="4"/>
    </row>
    <row r="1048019" s="2" customFormat="1" ht="13.5" spans="1:1">
      <c r="A1048019" s="4"/>
    </row>
    <row r="1048020" s="2" customFormat="1" ht="13.5" spans="1:1">
      <c r="A1048020" s="4"/>
    </row>
    <row r="1048021" s="2" customFormat="1" ht="13.5" spans="1:1">
      <c r="A1048021" s="4"/>
    </row>
    <row r="1048022" s="2" customFormat="1" ht="13.5" spans="1:1">
      <c r="A1048022" s="4"/>
    </row>
    <row r="1048023" s="2" customFormat="1" ht="13.5" spans="1:1">
      <c r="A1048023" s="4"/>
    </row>
    <row r="1048024" s="2" customFormat="1" ht="13.5" spans="1:1">
      <c r="A1048024" s="4"/>
    </row>
    <row r="1048025" s="2" customFormat="1" ht="13.5" spans="1:1">
      <c r="A1048025" s="4"/>
    </row>
    <row r="1048026" s="2" customFormat="1" ht="13.5" spans="1:1">
      <c r="A1048026" s="4"/>
    </row>
    <row r="1048027" s="2" customFormat="1" ht="13.5" spans="1:1">
      <c r="A1048027" s="4"/>
    </row>
    <row r="1048028" s="2" customFormat="1" ht="13.5" spans="1:1">
      <c r="A1048028" s="4"/>
    </row>
    <row r="1048029" s="2" customFormat="1" ht="13.5" spans="1:1">
      <c r="A1048029" s="4"/>
    </row>
    <row r="1048030" s="2" customFormat="1" ht="13.5" spans="1:1">
      <c r="A1048030" s="4"/>
    </row>
    <row r="1048031" s="2" customFormat="1" ht="13.5" spans="1:1">
      <c r="A1048031" s="4"/>
    </row>
    <row r="1048032" s="2" customFormat="1" ht="13.5" spans="1:1">
      <c r="A1048032" s="4"/>
    </row>
    <row r="1048033" s="2" customFormat="1" ht="13.5" spans="1:1">
      <c r="A1048033" s="4"/>
    </row>
    <row r="1048034" s="2" customFormat="1" ht="13.5" spans="1:1">
      <c r="A1048034" s="4"/>
    </row>
    <row r="1048035" s="2" customFormat="1" ht="13.5" spans="1:1">
      <c r="A1048035" s="4"/>
    </row>
    <row r="1048036" s="2" customFormat="1" ht="13.5" spans="1:1">
      <c r="A1048036" s="4"/>
    </row>
    <row r="1048037" s="2" customFormat="1" ht="13.5" spans="1:1">
      <c r="A1048037" s="4"/>
    </row>
    <row r="1048038" s="2" customFormat="1" ht="13.5" spans="1:1">
      <c r="A1048038" s="4"/>
    </row>
    <row r="1048039" s="2" customFormat="1" ht="13.5" spans="1:1">
      <c r="A1048039" s="4"/>
    </row>
    <row r="1048040" s="2" customFormat="1" ht="13.5" spans="1:1">
      <c r="A1048040" s="4"/>
    </row>
    <row r="1048041" s="2" customFormat="1" ht="13.5" spans="1:1">
      <c r="A1048041" s="4"/>
    </row>
    <row r="1048042" s="2" customFormat="1" ht="13.5" spans="1:1">
      <c r="A1048042" s="4"/>
    </row>
    <row r="1048043" s="2" customFormat="1" ht="13.5" spans="1:1">
      <c r="A1048043" s="4"/>
    </row>
    <row r="1048044" s="2" customFormat="1" ht="13.5" spans="1:1">
      <c r="A1048044" s="4"/>
    </row>
    <row r="1048045" s="2" customFormat="1" ht="13.5" spans="1:1">
      <c r="A1048045" s="4"/>
    </row>
    <row r="1048046" s="2" customFormat="1" ht="13.5" spans="1:1">
      <c r="A1048046" s="4"/>
    </row>
    <row r="1048047" s="2" customFormat="1" ht="13.5" spans="1:1">
      <c r="A1048047" s="4"/>
    </row>
    <row r="1048048" s="2" customFormat="1" ht="13.5" spans="1:1">
      <c r="A1048048" s="4"/>
    </row>
    <row r="1048049" s="2" customFormat="1" ht="13.5" spans="1:1">
      <c r="A1048049" s="4"/>
    </row>
    <row r="1048050" s="2" customFormat="1" ht="13.5" spans="1:1">
      <c r="A1048050" s="4"/>
    </row>
    <row r="1048051" s="2" customFormat="1" ht="13.5" spans="1:1">
      <c r="A1048051" s="4"/>
    </row>
    <row r="1048052" s="2" customFormat="1" ht="13.5" spans="1:1">
      <c r="A1048052" s="4"/>
    </row>
    <row r="1048053" s="2" customFormat="1" ht="13.5" spans="1:1">
      <c r="A1048053" s="4"/>
    </row>
    <row r="1048054" s="2" customFormat="1" ht="13.5" spans="1:1">
      <c r="A1048054" s="4"/>
    </row>
    <row r="1048055" s="2" customFormat="1" ht="13.5" spans="1:1">
      <c r="A1048055" s="4"/>
    </row>
    <row r="1048056" s="2" customFormat="1" ht="13.5" spans="1:1">
      <c r="A1048056" s="4"/>
    </row>
    <row r="1048057" s="2" customFormat="1" ht="13.5" spans="1:1">
      <c r="A1048057" s="4"/>
    </row>
    <row r="1048058" s="2" customFormat="1" ht="13.5" spans="1:1">
      <c r="A1048058" s="4"/>
    </row>
    <row r="1048059" s="2" customFormat="1" ht="13.5" spans="1:1">
      <c r="A1048059" s="4"/>
    </row>
    <row r="1048060" s="2" customFormat="1" ht="13.5" spans="1:1">
      <c r="A1048060" s="4"/>
    </row>
    <row r="1048061" s="2" customFormat="1" ht="13.5" spans="1:1">
      <c r="A1048061" s="4"/>
    </row>
    <row r="1048062" s="2" customFormat="1" ht="13.5" spans="1:1">
      <c r="A1048062" s="4"/>
    </row>
    <row r="1048063" s="2" customFormat="1" ht="13.5" spans="1:1">
      <c r="A1048063" s="4"/>
    </row>
    <row r="1048064" s="2" customFormat="1" ht="13.5" spans="1:1">
      <c r="A1048064" s="4"/>
    </row>
    <row r="1048065" s="2" customFormat="1" ht="13.5" spans="1:1">
      <c r="A1048065" s="4"/>
    </row>
    <row r="1048066" s="2" customFormat="1" ht="13.5" spans="1:1">
      <c r="A1048066" s="4"/>
    </row>
    <row r="1048067" s="2" customFormat="1" ht="13.5" spans="1:1">
      <c r="A1048067" s="4"/>
    </row>
    <row r="1048068" s="2" customFormat="1" ht="13.5" spans="1:1">
      <c r="A1048068" s="4"/>
    </row>
    <row r="1048069" s="2" customFormat="1" ht="13.5" spans="1:1">
      <c r="A1048069" s="4"/>
    </row>
    <row r="1048070" s="2" customFormat="1" ht="13.5" spans="1:1">
      <c r="A1048070" s="4"/>
    </row>
    <row r="1048071" s="2" customFormat="1" ht="13.5" spans="1:1">
      <c r="A1048071" s="4"/>
    </row>
    <row r="1048072" s="2" customFormat="1" ht="13.5" spans="1:1">
      <c r="A1048072" s="4"/>
    </row>
    <row r="1048073" s="2" customFormat="1" ht="13.5" spans="1:1">
      <c r="A1048073" s="4"/>
    </row>
    <row r="1048074" s="2" customFormat="1" ht="13.5" spans="1:1">
      <c r="A1048074" s="4"/>
    </row>
    <row r="1048075" s="2" customFormat="1" ht="13.5" spans="1:1">
      <c r="A1048075" s="4"/>
    </row>
    <row r="1048076" s="2" customFormat="1" ht="13.5" spans="1:1">
      <c r="A1048076" s="4"/>
    </row>
    <row r="1048077" s="2" customFormat="1" ht="13.5" spans="1:1">
      <c r="A1048077" s="4"/>
    </row>
    <row r="1048078" s="2" customFormat="1" ht="13.5" spans="1:1">
      <c r="A1048078" s="4"/>
    </row>
    <row r="1048079" s="2" customFormat="1" ht="13.5" spans="1:1">
      <c r="A1048079" s="4"/>
    </row>
    <row r="1048080" s="2" customFormat="1" ht="13.5" spans="1:1">
      <c r="A1048080" s="4"/>
    </row>
    <row r="1048081" s="2" customFormat="1" ht="13.5" spans="1:1">
      <c r="A1048081" s="4"/>
    </row>
    <row r="1048082" s="2" customFormat="1" ht="13.5" spans="1:1">
      <c r="A1048082" s="4"/>
    </row>
    <row r="1048083" s="2" customFormat="1" ht="13.5" spans="1:1">
      <c r="A1048083" s="4"/>
    </row>
    <row r="1048084" s="2" customFormat="1" ht="13.5" spans="1:1">
      <c r="A1048084" s="4"/>
    </row>
    <row r="1048085" s="2" customFormat="1" ht="13.5" spans="1:1">
      <c r="A1048085" s="4"/>
    </row>
    <row r="1048086" s="2" customFormat="1" ht="13.5" spans="1:1">
      <c r="A1048086" s="4"/>
    </row>
    <row r="1048087" s="2" customFormat="1" ht="13.5" spans="1:1">
      <c r="A1048087" s="4"/>
    </row>
    <row r="1048088" s="2" customFormat="1" ht="13.5" spans="1:1">
      <c r="A1048088" s="4"/>
    </row>
    <row r="1048089" s="2" customFormat="1" ht="13.5" spans="1:1">
      <c r="A1048089" s="4"/>
    </row>
    <row r="1048090" s="2" customFormat="1" ht="13.5" spans="1:1">
      <c r="A1048090" s="4"/>
    </row>
    <row r="1048091" s="2" customFormat="1" ht="13.5" spans="1:1">
      <c r="A1048091" s="4"/>
    </row>
    <row r="1048092" s="2" customFormat="1" ht="13.5" spans="1:1">
      <c r="A1048092" s="4"/>
    </row>
    <row r="1048093" s="2" customFormat="1" ht="13.5" spans="1:1">
      <c r="A1048093" s="4"/>
    </row>
    <row r="1048094" s="2" customFormat="1" ht="13.5" spans="1:1">
      <c r="A1048094" s="4"/>
    </row>
    <row r="1048095" s="2" customFormat="1" ht="13.5" spans="1:1">
      <c r="A1048095" s="4"/>
    </row>
    <row r="1048096" s="2" customFormat="1" ht="13.5" spans="1:1">
      <c r="A1048096" s="4"/>
    </row>
    <row r="1048097" s="2" customFormat="1" ht="13.5" spans="1:1">
      <c r="A1048097" s="4"/>
    </row>
    <row r="1048098" s="2" customFormat="1" ht="13.5" spans="1:1">
      <c r="A1048098" s="4"/>
    </row>
    <row r="1048099" s="2" customFormat="1" ht="13.5" spans="1:1">
      <c r="A1048099" s="4"/>
    </row>
    <row r="1048100" s="2" customFormat="1" ht="13.5" spans="1:1">
      <c r="A1048100" s="4"/>
    </row>
    <row r="1048101" s="2" customFormat="1" ht="13.5" spans="1:1">
      <c r="A1048101" s="4"/>
    </row>
    <row r="1048102" s="2" customFormat="1" ht="13.5" spans="1:1">
      <c r="A1048102" s="4"/>
    </row>
    <row r="1048103" s="2" customFormat="1" ht="13.5" spans="1:1">
      <c r="A1048103" s="4"/>
    </row>
    <row r="1048104" s="2" customFormat="1" ht="13.5" spans="1:1">
      <c r="A1048104" s="4"/>
    </row>
    <row r="1048105" s="2" customFormat="1" ht="13.5" spans="1:1">
      <c r="A1048105" s="4"/>
    </row>
    <row r="1048106" s="2" customFormat="1" ht="13.5" spans="1:1">
      <c r="A1048106" s="4"/>
    </row>
    <row r="1048107" s="2" customFormat="1" ht="13.5" spans="1:1">
      <c r="A1048107" s="4"/>
    </row>
    <row r="1048108" s="2" customFormat="1" ht="13.5" spans="1:1">
      <c r="A1048108" s="4"/>
    </row>
    <row r="1048109" s="2" customFormat="1" ht="13.5" spans="1:1">
      <c r="A1048109" s="4"/>
    </row>
    <row r="1048110" s="2" customFormat="1" ht="13.5" spans="1:1">
      <c r="A1048110" s="4"/>
    </row>
    <row r="1048111" s="2" customFormat="1" ht="13.5" spans="1:1">
      <c r="A1048111" s="4"/>
    </row>
    <row r="1048112" s="2" customFormat="1" ht="13.5" spans="1:1">
      <c r="A1048112" s="4"/>
    </row>
    <row r="1048113" s="2" customFormat="1" ht="13.5" spans="1:1">
      <c r="A1048113" s="4"/>
    </row>
    <row r="1048114" s="2" customFormat="1" ht="13.5" spans="1:1">
      <c r="A1048114" s="4"/>
    </row>
    <row r="1048115" s="2" customFormat="1" ht="13.5" spans="1:1">
      <c r="A1048115" s="4"/>
    </row>
    <row r="1048116" s="2" customFormat="1" ht="13.5" spans="1:1">
      <c r="A1048116" s="4"/>
    </row>
    <row r="1048117" s="2" customFormat="1" ht="13.5" spans="1:1">
      <c r="A1048117" s="4"/>
    </row>
    <row r="1048118" s="2" customFormat="1" ht="13.5" spans="1:1">
      <c r="A1048118" s="4"/>
    </row>
    <row r="1048119" s="2" customFormat="1" ht="13.5" spans="1:1">
      <c r="A1048119" s="4"/>
    </row>
    <row r="1048120" s="2" customFormat="1" ht="13.5" spans="1:1">
      <c r="A1048120" s="4"/>
    </row>
    <row r="1048121" s="2" customFormat="1" ht="13.5" spans="1:1">
      <c r="A1048121" s="4"/>
    </row>
    <row r="1048122" s="2" customFormat="1" ht="13.5" spans="1:1">
      <c r="A1048122" s="4"/>
    </row>
    <row r="1048123" s="2" customFormat="1" ht="13.5" spans="1:1">
      <c r="A1048123" s="4"/>
    </row>
    <row r="1048124" s="2" customFormat="1" ht="13.5" spans="1:1">
      <c r="A1048124" s="4"/>
    </row>
    <row r="1048125" s="2" customFormat="1" ht="13.5" spans="1:1">
      <c r="A1048125" s="4"/>
    </row>
    <row r="1048126" s="2" customFormat="1" ht="13.5" spans="1:1">
      <c r="A1048126" s="4"/>
    </row>
    <row r="1048127" s="2" customFormat="1" ht="13.5" spans="1:1">
      <c r="A1048127" s="4"/>
    </row>
    <row r="1048128" s="2" customFormat="1" ht="13.5" spans="1:1">
      <c r="A1048128" s="4"/>
    </row>
    <row r="1048129" s="2" customFormat="1" ht="13.5" spans="1:1">
      <c r="A1048129" s="4"/>
    </row>
    <row r="1048130" s="2" customFormat="1" ht="13.5" spans="1:1">
      <c r="A1048130" s="4"/>
    </row>
    <row r="1048131" s="2" customFormat="1" ht="13.5" spans="1:1">
      <c r="A1048131" s="4"/>
    </row>
    <row r="1048132" s="2" customFormat="1" ht="13.5" spans="1:1">
      <c r="A1048132" s="4"/>
    </row>
    <row r="1048133" s="2" customFormat="1" ht="13.5" spans="1:1">
      <c r="A1048133" s="4"/>
    </row>
    <row r="1048134" s="2" customFormat="1" ht="13.5" spans="1:1">
      <c r="A1048134" s="4"/>
    </row>
    <row r="1048135" s="2" customFormat="1" ht="13.5" spans="1:1">
      <c r="A1048135" s="4"/>
    </row>
    <row r="1048136" s="2" customFormat="1" ht="13.5" spans="1:1">
      <c r="A1048136" s="4"/>
    </row>
    <row r="1048137" s="2" customFormat="1" ht="13.5" spans="1:1">
      <c r="A1048137" s="4"/>
    </row>
    <row r="1048138" s="2" customFormat="1" ht="13.5" spans="1:1">
      <c r="A1048138" s="4"/>
    </row>
    <row r="1048139" s="2" customFormat="1" ht="13.5" spans="1:1">
      <c r="A1048139" s="4"/>
    </row>
    <row r="1048140" s="2" customFormat="1" ht="13.5" spans="1:1">
      <c r="A1048140" s="4"/>
    </row>
    <row r="1048141" s="2" customFormat="1" ht="13.5" spans="1:1">
      <c r="A1048141" s="4"/>
    </row>
    <row r="1048142" s="2" customFormat="1" ht="13.5" spans="1:1">
      <c r="A1048142" s="4"/>
    </row>
    <row r="1048143" s="2" customFormat="1" ht="13.5" spans="1:1">
      <c r="A1048143" s="4"/>
    </row>
    <row r="1048144" s="2" customFormat="1" ht="13.5" spans="1:1">
      <c r="A1048144" s="4"/>
    </row>
    <row r="1048145" s="2" customFormat="1" ht="13.5" spans="1:1">
      <c r="A1048145" s="4"/>
    </row>
    <row r="1048146" s="2" customFormat="1" ht="13.5" spans="1:1">
      <c r="A1048146" s="4"/>
    </row>
    <row r="1048147" s="2" customFormat="1" ht="13.5" spans="1:1">
      <c r="A1048147" s="4"/>
    </row>
    <row r="1048148" s="2" customFormat="1" ht="13.5" spans="1:1">
      <c r="A1048148" s="4"/>
    </row>
    <row r="1048149" s="2" customFormat="1" ht="13.5" spans="1:1">
      <c r="A1048149" s="4"/>
    </row>
    <row r="1048150" s="2" customFormat="1" ht="13.5" spans="1:1">
      <c r="A1048150" s="4"/>
    </row>
    <row r="1048151" s="2" customFormat="1" ht="13.5" spans="1:1">
      <c r="A1048151" s="4"/>
    </row>
    <row r="1048152" s="2" customFormat="1" ht="13.5" spans="1:1">
      <c r="A1048152" s="4"/>
    </row>
    <row r="1048153" s="2" customFormat="1" ht="13.5" spans="1:1">
      <c r="A1048153" s="4"/>
    </row>
    <row r="1048154" s="2" customFormat="1" ht="13.5" spans="1:1">
      <c r="A1048154" s="4"/>
    </row>
    <row r="1048155" s="2" customFormat="1" ht="13.5" spans="1:1">
      <c r="A1048155" s="4"/>
    </row>
    <row r="1048156" s="2" customFormat="1" ht="13.5" spans="1:1">
      <c r="A1048156" s="4"/>
    </row>
    <row r="1048157" s="2" customFormat="1" ht="13.5" spans="1:1">
      <c r="A1048157" s="4"/>
    </row>
    <row r="1048158" s="2" customFormat="1" ht="13.5" spans="1:1">
      <c r="A1048158" s="4"/>
    </row>
    <row r="1048159" s="2" customFormat="1" ht="13.5" spans="1:1">
      <c r="A1048159" s="4"/>
    </row>
    <row r="1048160" s="2" customFormat="1" ht="13.5" spans="1:1">
      <c r="A1048160" s="4"/>
    </row>
    <row r="1048161" s="2" customFormat="1" ht="13.5" spans="1:1">
      <c r="A1048161" s="4"/>
    </row>
    <row r="1048162" s="2" customFormat="1" ht="13.5" spans="1:1">
      <c r="A1048162" s="4"/>
    </row>
    <row r="1048163" s="2" customFormat="1" ht="13.5" spans="1:1">
      <c r="A1048163" s="4"/>
    </row>
    <row r="1048164" s="2" customFormat="1" ht="13.5" spans="1:1">
      <c r="A1048164" s="4"/>
    </row>
    <row r="1048165" s="2" customFormat="1" ht="13.5" spans="1:1">
      <c r="A1048165" s="4"/>
    </row>
    <row r="1048166" s="2" customFormat="1" ht="13.5" spans="1:1">
      <c r="A1048166" s="4"/>
    </row>
    <row r="1048167" s="2" customFormat="1" ht="13.5" spans="1:1">
      <c r="A1048167" s="4"/>
    </row>
    <row r="1048168" s="2" customFormat="1" ht="13.5" spans="1:1">
      <c r="A1048168" s="4"/>
    </row>
    <row r="1048169" s="2" customFormat="1" ht="13.5" spans="1:1">
      <c r="A1048169" s="4"/>
    </row>
    <row r="1048170" s="2" customFormat="1" ht="13.5" spans="1:1">
      <c r="A1048170" s="4"/>
    </row>
    <row r="1048171" s="2" customFormat="1" ht="13.5" spans="1:1">
      <c r="A1048171" s="4"/>
    </row>
    <row r="1048172" s="2" customFormat="1" ht="13.5" spans="1:1">
      <c r="A1048172" s="4"/>
    </row>
    <row r="1048173" s="2" customFormat="1" ht="13.5" spans="1:1">
      <c r="A1048173" s="4"/>
    </row>
    <row r="1048174" s="2" customFormat="1" ht="13.5" spans="1:1">
      <c r="A1048174" s="4"/>
    </row>
    <row r="1048175" s="2" customFormat="1" ht="13.5" spans="1:1">
      <c r="A1048175" s="4"/>
    </row>
    <row r="1048176" s="2" customFormat="1" ht="13.5" spans="1:1">
      <c r="A1048176" s="4"/>
    </row>
    <row r="1048177" s="2" customFormat="1" ht="13.5" spans="1:1">
      <c r="A1048177" s="4"/>
    </row>
    <row r="1048178" s="2" customFormat="1" ht="13.5" spans="1:1">
      <c r="A1048178" s="4"/>
    </row>
    <row r="1048179" s="2" customFormat="1" ht="13.5" spans="1:1">
      <c r="A1048179" s="4"/>
    </row>
    <row r="1048180" s="2" customFormat="1" ht="13.5" spans="1:1">
      <c r="A1048180" s="4"/>
    </row>
    <row r="1048181" s="2" customFormat="1" ht="13.5" spans="1:1">
      <c r="A1048181" s="4"/>
    </row>
    <row r="1048182" s="2" customFormat="1" ht="13.5" spans="1:1">
      <c r="A1048182" s="4"/>
    </row>
    <row r="1048183" s="2" customFormat="1" ht="13.5" spans="1:1">
      <c r="A1048183" s="4"/>
    </row>
    <row r="1048184" s="2" customFormat="1" ht="13.5" spans="1:1">
      <c r="A1048184" s="4"/>
    </row>
    <row r="1048185" s="2" customFormat="1" ht="13.5" spans="1:1">
      <c r="A1048185" s="4"/>
    </row>
    <row r="1048186" s="2" customFormat="1" ht="13.5" spans="1:1">
      <c r="A1048186" s="4"/>
    </row>
    <row r="1048187" s="2" customFormat="1" ht="13.5" spans="1:1">
      <c r="A1048187" s="4"/>
    </row>
    <row r="1048188" s="2" customFormat="1" ht="13.5" spans="1:1">
      <c r="A1048188" s="4"/>
    </row>
    <row r="1048189" s="2" customFormat="1" ht="13.5" spans="1:1">
      <c r="A1048189" s="4"/>
    </row>
    <row r="1048190" s="2" customFormat="1" ht="13.5" spans="1:1">
      <c r="A1048190" s="4"/>
    </row>
    <row r="1048191" s="2" customFormat="1" ht="13.5" spans="1:1">
      <c r="A1048191" s="4"/>
    </row>
    <row r="1048192" s="2" customFormat="1" ht="13.5" spans="1:1">
      <c r="A1048192" s="4"/>
    </row>
    <row r="1048193" s="2" customFormat="1" ht="13.5" spans="1:1">
      <c r="A1048193" s="4"/>
    </row>
    <row r="1048194" s="2" customFormat="1" ht="13.5" spans="1:1">
      <c r="A1048194" s="4"/>
    </row>
    <row r="1048195" s="2" customFormat="1" ht="13.5" spans="1:1">
      <c r="A1048195" s="4"/>
    </row>
    <row r="1048196" s="2" customFormat="1" ht="13.5" spans="1:1">
      <c r="A1048196" s="4"/>
    </row>
    <row r="1048197" s="2" customFormat="1" ht="13.5" spans="1:1">
      <c r="A1048197" s="4"/>
    </row>
    <row r="1048198" s="2" customFormat="1" ht="13.5" spans="1:1">
      <c r="A1048198" s="4"/>
    </row>
    <row r="1048199" s="2" customFormat="1" ht="13.5" spans="1:1">
      <c r="A1048199" s="4"/>
    </row>
    <row r="1048200" s="2" customFormat="1" ht="13.5" spans="1:1">
      <c r="A1048200" s="4"/>
    </row>
    <row r="1048201" s="2" customFormat="1" ht="13.5" spans="1:1">
      <c r="A1048201" s="4"/>
    </row>
    <row r="1048202" s="2" customFormat="1" ht="13.5" spans="1:1">
      <c r="A1048202" s="4"/>
    </row>
    <row r="1048203" s="2" customFormat="1" ht="13.5" spans="1:1">
      <c r="A1048203" s="4"/>
    </row>
    <row r="1048204" s="2" customFormat="1" ht="13.5" spans="1:1">
      <c r="A1048204" s="4"/>
    </row>
    <row r="1048205" s="2" customFormat="1" ht="13.5" spans="1:1">
      <c r="A1048205" s="4"/>
    </row>
    <row r="1048206" s="2" customFormat="1" ht="13.5" spans="1:1">
      <c r="A1048206" s="4"/>
    </row>
    <row r="1048207" s="2" customFormat="1" ht="13.5" spans="1:1">
      <c r="A1048207" s="4"/>
    </row>
    <row r="1048208" s="2" customFormat="1" ht="13.5" spans="1:1">
      <c r="A1048208" s="4"/>
    </row>
    <row r="1048209" s="2" customFormat="1" ht="13.5" spans="1:1">
      <c r="A1048209" s="4"/>
    </row>
    <row r="1048210" s="2" customFormat="1" ht="13.5" spans="1:1">
      <c r="A1048210" s="4"/>
    </row>
    <row r="1048211" s="2" customFormat="1" ht="13.5" spans="1:1">
      <c r="A1048211" s="4"/>
    </row>
    <row r="1048212" s="2" customFormat="1" ht="13.5" spans="1:1">
      <c r="A1048212" s="4"/>
    </row>
    <row r="1048213" s="2" customFormat="1" ht="13.5" spans="1:1">
      <c r="A1048213" s="4"/>
    </row>
    <row r="1048214" s="2" customFormat="1" ht="13.5" spans="1:1">
      <c r="A1048214" s="4"/>
    </row>
    <row r="1048215" s="2" customFormat="1" ht="13.5" spans="1:1">
      <c r="A1048215" s="4"/>
    </row>
    <row r="1048216" s="2" customFormat="1" ht="13.5" spans="1:1">
      <c r="A1048216" s="4"/>
    </row>
    <row r="1048217" s="2" customFormat="1" ht="13.5" spans="1:1">
      <c r="A1048217" s="4"/>
    </row>
    <row r="1048218" s="2" customFormat="1" ht="13.5" spans="1:1">
      <c r="A1048218" s="4"/>
    </row>
    <row r="1048219" s="2" customFormat="1" ht="13.5" spans="1:1">
      <c r="A1048219" s="4"/>
    </row>
    <row r="1048220" s="2" customFormat="1" ht="13.5" spans="1:1">
      <c r="A1048220" s="4"/>
    </row>
    <row r="1048221" s="2" customFormat="1" ht="13.5" spans="1:1">
      <c r="A1048221" s="4"/>
    </row>
    <row r="1048222" s="2" customFormat="1" ht="13.5" spans="1:1">
      <c r="A1048222" s="4"/>
    </row>
    <row r="1048223" s="2" customFormat="1" ht="13.5" spans="1:1">
      <c r="A1048223" s="4"/>
    </row>
    <row r="1048224" s="2" customFormat="1" ht="13.5" spans="1:1">
      <c r="A1048224" s="4"/>
    </row>
    <row r="1048225" s="2" customFormat="1" ht="13.5" spans="1:1">
      <c r="A1048225" s="4"/>
    </row>
    <row r="1048226" s="2" customFormat="1" ht="13.5" spans="1:1">
      <c r="A1048226" s="4"/>
    </row>
    <row r="1048227" s="2" customFormat="1" ht="13.5" spans="1:1">
      <c r="A1048227" s="4"/>
    </row>
    <row r="1048228" s="2" customFormat="1" ht="13.5" spans="1:1">
      <c r="A1048228" s="4"/>
    </row>
    <row r="1048229" s="2" customFormat="1" ht="13.5" spans="1:1">
      <c r="A1048229" s="4"/>
    </row>
    <row r="1048230" s="2" customFormat="1" ht="13.5" spans="1:1">
      <c r="A1048230" s="4"/>
    </row>
    <row r="1048231" s="2" customFormat="1" ht="13.5" spans="1:1">
      <c r="A1048231" s="4"/>
    </row>
    <row r="1048232" s="2" customFormat="1" ht="13.5" spans="1:1">
      <c r="A1048232" s="4"/>
    </row>
    <row r="1048233" s="2" customFormat="1" ht="13.5" spans="1:1">
      <c r="A1048233" s="4"/>
    </row>
    <row r="1048234" s="2" customFormat="1" ht="13.5" spans="1:1">
      <c r="A1048234" s="4"/>
    </row>
    <row r="1048235" s="2" customFormat="1" ht="13.5" spans="1:1">
      <c r="A1048235" s="4"/>
    </row>
    <row r="1048236" s="2" customFormat="1" ht="13.5" spans="1:1">
      <c r="A1048236" s="4"/>
    </row>
    <row r="1048237" s="2" customFormat="1" ht="13.5" spans="1:1">
      <c r="A1048237" s="4"/>
    </row>
    <row r="1048238" s="2" customFormat="1" ht="13.5" spans="1:1">
      <c r="A1048238" s="4"/>
    </row>
    <row r="1048239" s="2" customFormat="1" ht="13.5" spans="1:1">
      <c r="A1048239" s="4"/>
    </row>
    <row r="1048240" s="2" customFormat="1" ht="13.5" spans="1:1">
      <c r="A1048240" s="4"/>
    </row>
    <row r="1048241" s="2" customFormat="1" ht="13.5" spans="1:1">
      <c r="A1048241" s="4"/>
    </row>
    <row r="1048242" s="2" customFormat="1" ht="13.5" spans="1:1">
      <c r="A1048242" s="4"/>
    </row>
    <row r="1048243" s="2" customFormat="1" ht="13.5" spans="1:1">
      <c r="A1048243" s="4"/>
    </row>
    <row r="1048244" s="2" customFormat="1" ht="13.5" spans="1:1">
      <c r="A1048244" s="4"/>
    </row>
    <row r="1048245" s="2" customFormat="1" ht="13.5" spans="1:1">
      <c r="A1048245" s="4"/>
    </row>
    <row r="1048246" s="2" customFormat="1" ht="13.5" spans="1:1">
      <c r="A1048246" s="4"/>
    </row>
    <row r="1048247" s="2" customFormat="1" ht="13.5" spans="1:1">
      <c r="A1048247" s="4"/>
    </row>
    <row r="1048248" s="2" customFormat="1" ht="13.5" spans="1:1">
      <c r="A1048248" s="4"/>
    </row>
    <row r="1048249" s="2" customFormat="1" ht="13.5" spans="1:1">
      <c r="A1048249" s="4"/>
    </row>
    <row r="1048250" s="2" customFormat="1" ht="13.5" spans="1:1">
      <c r="A1048250" s="4"/>
    </row>
    <row r="1048251" s="2" customFormat="1" ht="13.5" spans="1:1">
      <c r="A1048251" s="4"/>
    </row>
    <row r="1048252" s="2" customFormat="1" ht="13.5" spans="1:1">
      <c r="A1048252" s="4"/>
    </row>
    <row r="1048253" s="2" customFormat="1" ht="13.5" spans="1:1">
      <c r="A1048253" s="4"/>
    </row>
    <row r="1048254" s="2" customFormat="1" ht="13.5" spans="1:1">
      <c r="A1048254" s="4"/>
    </row>
    <row r="1048255" s="2" customFormat="1" ht="13.5" spans="1:1">
      <c r="A1048255" s="4"/>
    </row>
    <row r="1048256" s="2" customFormat="1" ht="13.5" spans="1:1">
      <c r="A1048256" s="4"/>
    </row>
    <row r="1048257" s="2" customFormat="1" ht="13.5" spans="1:1">
      <c r="A1048257" s="4"/>
    </row>
    <row r="1048258" s="2" customFormat="1" ht="13.5" spans="1:1">
      <c r="A1048258" s="4"/>
    </row>
    <row r="1048259" s="2" customFormat="1" ht="13.5" spans="1:1">
      <c r="A1048259" s="4"/>
    </row>
    <row r="1048260" s="2" customFormat="1" ht="13.5" spans="1:1">
      <c r="A1048260" s="4"/>
    </row>
    <row r="1048261" s="2" customFormat="1" ht="13.5" spans="1:1">
      <c r="A1048261" s="4"/>
    </row>
    <row r="1048262" s="2" customFormat="1" ht="13.5" spans="1:1">
      <c r="A1048262" s="4"/>
    </row>
    <row r="1048263" s="2" customFormat="1" ht="13.5" spans="1:1">
      <c r="A1048263" s="4"/>
    </row>
    <row r="1048264" s="2" customFormat="1" ht="13.5" spans="1:1">
      <c r="A1048264" s="4"/>
    </row>
    <row r="1048265" s="2" customFormat="1" ht="13.5" spans="1:1">
      <c r="A1048265" s="4"/>
    </row>
    <row r="1048266" s="2" customFormat="1" ht="13.5" spans="1:1">
      <c r="A1048266" s="4"/>
    </row>
    <row r="1048267" s="2" customFormat="1" ht="13.5" spans="1:1">
      <c r="A1048267" s="4"/>
    </row>
    <row r="1048268" s="2" customFormat="1" ht="13.5" spans="1:1">
      <c r="A1048268" s="4"/>
    </row>
    <row r="1048269" s="2" customFormat="1" ht="13.5" spans="1:1">
      <c r="A1048269" s="4"/>
    </row>
    <row r="1048270" s="2" customFormat="1" ht="13.5" spans="1:1">
      <c r="A1048270" s="4"/>
    </row>
    <row r="1048271" s="2" customFormat="1" ht="13.5" spans="1:1">
      <c r="A1048271" s="4"/>
    </row>
    <row r="1048272" s="2" customFormat="1" ht="13.5" spans="1:1">
      <c r="A1048272" s="4"/>
    </row>
    <row r="1048273" s="2" customFormat="1" ht="13.5" spans="1:1">
      <c r="A1048273" s="4"/>
    </row>
    <row r="1048274" s="2" customFormat="1" ht="13.5" spans="1:1">
      <c r="A1048274" s="4"/>
    </row>
    <row r="1048275" s="2" customFormat="1" ht="13.5" spans="1:1">
      <c r="A1048275" s="4"/>
    </row>
    <row r="1048276" s="2" customFormat="1" ht="13.5" spans="1:1">
      <c r="A1048276" s="4"/>
    </row>
    <row r="1048277" s="2" customFormat="1" ht="13.5" spans="1:1">
      <c r="A1048277" s="4"/>
    </row>
    <row r="1048278" s="2" customFormat="1" ht="13.5" spans="1:1">
      <c r="A1048278" s="4"/>
    </row>
    <row r="1048279" s="2" customFormat="1" ht="13.5" spans="1:1">
      <c r="A1048279" s="4"/>
    </row>
    <row r="1048280" s="2" customFormat="1" ht="13.5" spans="1:1">
      <c r="A1048280" s="4"/>
    </row>
    <row r="1048281" s="2" customFormat="1" ht="13.5" spans="1:1">
      <c r="A1048281" s="4"/>
    </row>
    <row r="1048282" s="2" customFormat="1" ht="13.5" spans="1:1">
      <c r="A1048282" s="4"/>
    </row>
    <row r="1048283" s="2" customFormat="1" ht="13.5" spans="1:1">
      <c r="A1048283" s="4"/>
    </row>
    <row r="1048284" s="2" customFormat="1" ht="13.5" spans="1:1">
      <c r="A1048284" s="4"/>
    </row>
    <row r="1048285" s="2" customFormat="1" ht="13.5" spans="1:1">
      <c r="A1048285" s="4"/>
    </row>
    <row r="1048286" s="2" customFormat="1" ht="13.5" spans="1:1">
      <c r="A1048286" s="4"/>
    </row>
    <row r="1048287" s="2" customFormat="1" ht="13.5" spans="1:1">
      <c r="A1048287" s="4"/>
    </row>
    <row r="1048288" s="2" customFormat="1" ht="13.5" spans="1:1">
      <c r="A1048288" s="4"/>
    </row>
    <row r="1048289" s="2" customFormat="1" ht="13.5" spans="1:1">
      <c r="A1048289" s="4"/>
    </row>
    <row r="1048290" s="2" customFormat="1" ht="13.5" spans="1:1">
      <c r="A1048290" s="4"/>
    </row>
    <row r="1048291" s="2" customFormat="1" ht="13.5" spans="1:1">
      <c r="A1048291" s="4"/>
    </row>
    <row r="1048292" s="2" customFormat="1" ht="13.5" spans="1:1">
      <c r="A1048292" s="4"/>
    </row>
    <row r="1048293" s="2" customFormat="1" ht="13.5" spans="1:1">
      <c r="A1048293" s="4"/>
    </row>
    <row r="1048294" s="2" customFormat="1" ht="13.5" spans="1:1">
      <c r="A1048294" s="4"/>
    </row>
    <row r="1048295" s="2" customFormat="1" ht="13.5" spans="1:1">
      <c r="A1048295" s="4"/>
    </row>
    <row r="1048296" s="2" customFormat="1" ht="13.5" spans="1:1">
      <c r="A1048296" s="4"/>
    </row>
    <row r="1048297" s="2" customFormat="1" ht="13.5" spans="1:1">
      <c r="A1048297" s="4"/>
    </row>
    <row r="1048298" s="2" customFormat="1" ht="13.5" spans="1:1">
      <c r="A1048298" s="4"/>
    </row>
    <row r="1048299" s="2" customFormat="1" ht="13.5" spans="1:1">
      <c r="A1048299" s="4"/>
    </row>
    <row r="1048300" s="2" customFormat="1" ht="13.5" spans="1:1">
      <c r="A1048300" s="4"/>
    </row>
    <row r="1048301" s="2" customFormat="1" ht="13.5" spans="1:1">
      <c r="A1048301" s="4"/>
    </row>
    <row r="1048302" s="2" customFormat="1" ht="13.5" spans="1:1">
      <c r="A1048302" s="4"/>
    </row>
    <row r="1048303" s="2" customFormat="1" ht="13.5" spans="1:1">
      <c r="A1048303" s="4"/>
    </row>
    <row r="1048304" s="2" customFormat="1" ht="13.5" spans="1:1">
      <c r="A1048304" s="4"/>
    </row>
    <row r="1048305" s="2" customFormat="1" ht="13.5" spans="1:1">
      <c r="A1048305" s="4"/>
    </row>
    <row r="1048306" s="2" customFormat="1" ht="13.5" spans="1:1">
      <c r="A1048306" s="4"/>
    </row>
    <row r="1048307" s="2" customFormat="1" ht="13.5" spans="1:1">
      <c r="A1048307" s="4"/>
    </row>
    <row r="1048308" s="2" customFormat="1" ht="13.5" spans="1:1">
      <c r="A1048308" s="4"/>
    </row>
    <row r="1048309" s="2" customFormat="1" ht="13.5" spans="1:1">
      <c r="A1048309" s="4"/>
    </row>
    <row r="1048310" s="2" customFormat="1" ht="13.5" spans="1:1">
      <c r="A1048310" s="4"/>
    </row>
    <row r="1048311" s="2" customFormat="1" ht="13.5" spans="1:1">
      <c r="A1048311" s="4"/>
    </row>
    <row r="1048312" s="2" customFormat="1" ht="13.5" spans="1:1">
      <c r="A1048312" s="4"/>
    </row>
    <row r="1048313" s="2" customFormat="1" ht="13.5" spans="1:1">
      <c r="A1048313" s="4"/>
    </row>
    <row r="1048314" s="2" customFormat="1" ht="13.5" spans="1:1">
      <c r="A1048314" s="4"/>
    </row>
    <row r="1048315" s="2" customFormat="1" ht="13.5" spans="1:1">
      <c r="A1048315" s="4"/>
    </row>
    <row r="1048316" s="2" customFormat="1" ht="13.5" spans="1:1">
      <c r="A1048316" s="4"/>
    </row>
    <row r="1048317" s="2" customFormat="1" ht="13.5" spans="1:1">
      <c r="A1048317" s="4"/>
    </row>
    <row r="1048318" s="2" customFormat="1" ht="13.5" spans="1:1">
      <c r="A1048318" s="4"/>
    </row>
    <row r="1048319" s="2" customFormat="1" ht="13.5" spans="1:1">
      <c r="A1048319" s="4"/>
    </row>
    <row r="1048320" s="2" customFormat="1" ht="13.5" spans="1:1">
      <c r="A1048320" s="4"/>
    </row>
    <row r="1048321" s="2" customFormat="1" ht="13.5" spans="1:1">
      <c r="A1048321" s="4"/>
    </row>
    <row r="1048322" s="2" customFormat="1" ht="13.5" spans="1:1">
      <c r="A1048322" s="4"/>
    </row>
    <row r="1048323" s="2" customFormat="1" ht="13.5" spans="1:1">
      <c r="A1048323" s="4"/>
    </row>
    <row r="1048324" s="2" customFormat="1" ht="13.5" spans="1:1">
      <c r="A1048324" s="4"/>
    </row>
    <row r="1048325" s="2" customFormat="1" ht="13.5" spans="1:1">
      <c r="A1048325" s="4"/>
    </row>
    <row r="1048326" s="2" customFormat="1" ht="13.5" spans="1:1">
      <c r="A1048326" s="4"/>
    </row>
    <row r="1048327" s="2" customFormat="1" ht="13.5" spans="1:1">
      <c r="A1048327" s="4"/>
    </row>
    <row r="1048328" s="2" customFormat="1" ht="13.5" spans="1:1">
      <c r="A1048328" s="4"/>
    </row>
    <row r="1048329" s="2" customFormat="1" ht="13.5" spans="1:1">
      <c r="A1048329" s="4"/>
    </row>
    <row r="1048330" s="2" customFormat="1" ht="13.5" spans="1:1">
      <c r="A1048330" s="4"/>
    </row>
    <row r="1048331" s="2" customFormat="1" ht="13.5" spans="1:1">
      <c r="A1048331" s="4"/>
    </row>
    <row r="1048332" s="2" customFormat="1" ht="13.5" spans="1:1">
      <c r="A1048332" s="4"/>
    </row>
    <row r="1048333" s="2" customFormat="1" ht="13.5" spans="1:1">
      <c r="A1048333" s="4"/>
    </row>
    <row r="1048334" s="2" customFormat="1" ht="13.5" spans="1:1">
      <c r="A1048334" s="4"/>
    </row>
    <row r="1048335" s="2" customFormat="1" ht="13.5" spans="1:1">
      <c r="A1048335" s="4"/>
    </row>
    <row r="1048336" s="2" customFormat="1" ht="13.5" spans="1:1">
      <c r="A1048336" s="4"/>
    </row>
    <row r="1048337" s="2" customFormat="1" ht="13.5" spans="1:1">
      <c r="A1048337" s="4"/>
    </row>
    <row r="1048338" s="2" customFormat="1" ht="13.5" spans="1:1">
      <c r="A1048338" s="4"/>
    </row>
    <row r="1048339" s="2" customFormat="1" ht="13.5" spans="1:1">
      <c r="A1048339" s="4"/>
    </row>
    <row r="1048340" s="2" customFormat="1" ht="13.5" spans="1:1">
      <c r="A1048340" s="4"/>
    </row>
    <row r="1048341" s="2" customFormat="1" ht="13.5" spans="1:1">
      <c r="A1048341" s="4"/>
    </row>
    <row r="1048342" s="2" customFormat="1" ht="13.5" spans="1:1">
      <c r="A1048342" s="4"/>
    </row>
    <row r="1048343" s="2" customFormat="1" ht="13.5" spans="1:1">
      <c r="A1048343" s="4"/>
    </row>
    <row r="1048344" s="2" customFormat="1" ht="13.5" spans="1:1">
      <c r="A1048344" s="4"/>
    </row>
    <row r="1048345" s="2" customFormat="1" ht="13.5" spans="1:1">
      <c r="A1048345" s="4"/>
    </row>
    <row r="1048346" s="2" customFormat="1" ht="13.5" spans="1:1">
      <c r="A1048346" s="4"/>
    </row>
    <row r="1048347" s="2" customFormat="1" ht="13.5" spans="1:1">
      <c r="A1048347" s="4"/>
    </row>
    <row r="1048348" s="2" customFormat="1" ht="13.5" spans="1:1">
      <c r="A1048348" s="4"/>
    </row>
    <row r="1048349" s="2" customFormat="1" ht="13.5" spans="1:1">
      <c r="A1048349" s="4"/>
    </row>
    <row r="1048350" s="2" customFormat="1" ht="13.5" spans="1:1">
      <c r="A1048350" s="4"/>
    </row>
    <row r="1048351" s="2" customFormat="1" ht="13.5" spans="1:1">
      <c r="A1048351" s="4"/>
    </row>
    <row r="1048352" s="2" customFormat="1" ht="13.5" spans="1:1">
      <c r="A1048352" s="4"/>
    </row>
    <row r="1048353" s="2" customFormat="1" ht="13.5" spans="1:1">
      <c r="A1048353" s="4"/>
    </row>
    <row r="1048354" s="2" customFormat="1" ht="13.5" spans="1:1">
      <c r="A1048354" s="4"/>
    </row>
    <row r="1048355" s="2" customFormat="1" ht="13.5" spans="1:1">
      <c r="A1048355" s="4"/>
    </row>
    <row r="1048356" s="2" customFormat="1" ht="13.5" spans="1:1">
      <c r="A1048356" s="4"/>
    </row>
    <row r="1048357" s="2" customFormat="1" ht="13.5" spans="1:1">
      <c r="A1048357" s="4"/>
    </row>
    <row r="1048358" s="2" customFormat="1" ht="13.5" spans="1:1">
      <c r="A1048358" s="4"/>
    </row>
    <row r="1048359" s="2" customFormat="1" ht="13.5" spans="1:1">
      <c r="A1048359" s="4"/>
    </row>
    <row r="1048360" s="2" customFormat="1" ht="13.5" spans="1:1">
      <c r="A1048360" s="4"/>
    </row>
    <row r="1048361" s="2" customFormat="1" ht="13.5" spans="1:1">
      <c r="A1048361" s="4"/>
    </row>
    <row r="1048362" s="2" customFormat="1" ht="13.5" spans="1:1">
      <c r="A1048362" s="4"/>
    </row>
    <row r="1048363" s="2" customFormat="1" ht="13.5" spans="1:1">
      <c r="A1048363" s="4"/>
    </row>
    <row r="1048364" s="2" customFormat="1" ht="13.5" spans="1:1">
      <c r="A1048364" s="4"/>
    </row>
    <row r="1048365" s="2" customFormat="1" ht="13.5" spans="1:1">
      <c r="A1048365" s="4"/>
    </row>
    <row r="1048366" s="2" customFormat="1" ht="13.5" spans="1:1">
      <c r="A1048366" s="4"/>
    </row>
    <row r="1048367" s="2" customFormat="1" ht="13.5" spans="1:1">
      <c r="A1048367" s="4"/>
    </row>
    <row r="1048368" s="2" customFormat="1" ht="13.5" spans="1:1">
      <c r="A1048368" s="4"/>
    </row>
    <row r="1048369" s="2" customFormat="1" ht="13.5" spans="1:1">
      <c r="A1048369" s="4"/>
    </row>
    <row r="1048370" s="2" customFormat="1" ht="13.5" spans="1:1">
      <c r="A1048370" s="4"/>
    </row>
    <row r="1048371" s="2" customFormat="1" ht="13.5" spans="1:1">
      <c r="A1048371" s="4"/>
    </row>
    <row r="1048372" s="2" customFormat="1" ht="13.5" spans="1:1">
      <c r="A1048372" s="4"/>
    </row>
    <row r="1048373" s="2" customFormat="1" ht="13.5" spans="1:1">
      <c r="A1048373" s="4"/>
    </row>
    <row r="1048374" s="2" customFormat="1" ht="13.5" spans="1:1">
      <c r="A1048374" s="4"/>
    </row>
    <row r="1048375" s="2" customFormat="1" ht="13.5" spans="1:1">
      <c r="A1048375" s="4"/>
    </row>
    <row r="1048376" s="2" customFormat="1" ht="13.5" spans="1:1">
      <c r="A1048376" s="4"/>
    </row>
    <row r="1048377" s="2" customFormat="1" ht="13.5" spans="1:1">
      <c r="A1048377" s="4"/>
    </row>
    <row r="1048378" s="2" customFormat="1" ht="13.5" spans="1:1">
      <c r="A1048378" s="4"/>
    </row>
    <row r="1048379" s="2" customFormat="1" ht="13.5" spans="1:1">
      <c r="A1048379" s="4"/>
    </row>
    <row r="1048380" s="2" customFormat="1" ht="13.5" spans="1:1">
      <c r="A1048380" s="4"/>
    </row>
    <row r="1048381" s="2" customFormat="1" ht="13.5" spans="1:1">
      <c r="A1048381" s="4"/>
    </row>
    <row r="1048382" s="2" customFormat="1" ht="13.5" spans="1:1">
      <c r="A1048382" s="4"/>
    </row>
    <row r="1048383" s="2" customFormat="1" ht="13.5" spans="1:1">
      <c r="A1048383" s="4"/>
    </row>
    <row r="1048384" s="2" customFormat="1" ht="13.5" spans="1:1">
      <c r="A1048384" s="4"/>
    </row>
    <row r="1048385" s="2" customFormat="1" ht="13.5" spans="1:1">
      <c r="A1048385" s="4"/>
    </row>
    <row r="1048386" s="2" customFormat="1" ht="13.5" spans="1:1">
      <c r="A1048386" s="4"/>
    </row>
    <row r="1048387" s="2" customFormat="1" ht="13.5" spans="1:1">
      <c r="A1048387" s="4"/>
    </row>
    <row r="1048388" s="2" customFormat="1" ht="13.5" spans="1:1">
      <c r="A1048388" s="4"/>
    </row>
    <row r="1048389" s="2" customFormat="1" ht="13.5" spans="1:1">
      <c r="A1048389" s="4"/>
    </row>
    <row r="1048390" s="2" customFormat="1" ht="13.5" spans="1:1">
      <c r="A1048390" s="4"/>
    </row>
    <row r="1048391" s="2" customFormat="1" ht="13.5" spans="1:1">
      <c r="A1048391" s="4"/>
    </row>
    <row r="1048392" s="2" customFormat="1" ht="13.5" spans="1:1">
      <c r="A1048392" s="4"/>
    </row>
    <row r="1048393" s="2" customFormat="1" ht="13.5" spans="1:1">
      <c r="A1048393" s="4"/>
    </row>
    <row r="1048394" s="2" customFormat="1" ht="13.5" spans="1:1">
      <c r="A1048394" s="4"/>
    </row>
    <row r="1048395" s="2" customFormat="1" ht="13.5" spans="1:1">
      <c r="A1048395" s="4"/>
    </row>
    <row r="1048396" s="2" customFormat="1" ht="13.5" spans="1:1">
      <c r="A1048396" s="4"/>
    </row>
    <row r="1048397" s="2" customFormat="1" ht="13.5" spans="1:1">
      <c r="A1048397" s="4"/>
    </row>
    <row r="1048398" s="2" customFormat="1" ht="13.5" spans="1:1">
      <c r="A1048398" s="4"/>
    </row>
    <row r="1048399" s="2" customFormat="1" ht="13.5" spans="1:1">
      <c r="A1048399" s="4"/>
    </row>
    <row r="1048400" s="2" customFormat="1" ht="13.5" spans="1:1">
      <c r="A1048400" s="4"/>
    </row>
    <row r="1048401" s="2" customFormat="1" ht="13.5" spans="1:1">
      <c r="A1048401" s="4"/>
    </row>
    <row r="1048402" s="2" customFormat="1" ht="13.5" spans="1:1">
      <c r="A1048402" s="4"/>
    </row>
    <row r="1048403" s="2" customFormat="1" ht="13.5" spans="1:1">
      <c r="A1048403" s="4"/>
    </row>
    <row r="1048404" s="2" customFormat="1" ht="13.5" spans="1:1">
      <c r="A1048404" s="4"/>
    </row>
    <row r="1048405" s="2" customFormat="1" ht="13.5" spans="1:1">
      <c r="A1048405" s="4"/>
    </row>
    <row r="1048406" s="2" customFormat="1" ht="13.5" spans="1:1">
      <c r="A1048406" s="4"/>
    </row>
    <row r="1048407" s="2" customFormat="1" ht="13.5" spans="1:1">
      <c r="A1048407" s="4"/>
    </row>
    <row r="1048408" s="2" customFormat="1" ht="13.5" spans="1:1">
      <c r="A1048408" s="4"/>
    </row>
    <row r="1048409" s="2" customFormat="1" ht="13.5" spans="1:1">
      <c r="A1048409" s="4"/>
    </row>
    <row r="1048410" s="2" customFormat="1" ht="13.5" spans="1:1">
      <c r="A1048410" s="4"/>
    </row>
    <row r="1048411" s="2" customFormat="1" ht="13.5" spans="1:1">
      <c r="A1048411" s="4"/>
    </row>
    <row r="1048412" s="2" customFormat="1" ht="13.5" spans="1:1">
      <c r="A1048412" s="4"/>
    </row>
    <row r="1048413" s="2" customFormat="1" ht="13.5" spans="1:1">
      <c r="A1048413" s="4"/>
    </row>
    <row r="1048414" s="2" customFormat="1" ht="13.5" spans="1:1">
      <c r="A1048414" s="4"/>
    </row>
    <row r="1048415" s="2" customFormat="1" ht="13.5" spans="1:1">
      <c r="A1048415" s="4"/>
    </row>
    <row r="1048416" s="2" customFormat="1" ht="13.5" spans="1:1">
      <c r="A1048416" s="4"/>
    </row>
    <row r="1048417" s="2" customFormat="1" ht="13.5" spans="1:1">
      <c r="A1048417" s="4"/>
    </row>
    <row r="1048418" s="2" customFormat="1" ht="13.5" spans="1:1">
      <c r="A1048418" s="4"/>
    </row>
    <row r="1048419" s="2" customFormat="1" ht="13.5" spans="1:1">
      <c r="A1048419" s="4"/>
    </row>
    <row r="1048420" s="2" customFormat="1" ht="13.5" spans="1:1">
      <c r="A1048420" s="4"/>
    </row>
    <row r="1048421" s="2" customFormat="1" ht="13.5" spans="1:1">
      <c r="A1048421" s="4"/>
    </row>
    <row r="1048422" s="2" customFormat="1" ht="13.5" spans="1:1">
      <c r="A1048422" s="4"/>
    </row>
    <row r="1048423" s="2" customFormat="1" ht="13.5" spans="1:1">
      <c r="A1048423" s="4"/>
    </row>
    <row r="1048424" s="2" customFormat="1" ht="13.5" spans="1:1">
      <c r="A1048424" s="4"/>
    </row>
    <row r="1048425" s="2" customFormat="1" ht="13.5" spans="1:1">
      <c r="A1048425" s="4"/>
    </row>
    <row r="1048426" s="2" customFormat="1" ht="13.5" spans="1:1">
      <c r="A1048426" s="4"/>
    </row>
    <row r="1048427" s="2" customFormat="1" ht="13.5" spans="1:1">
      <c r="A1048427" s="4"/>
    </row>
    <row r="1048428" s="2" customFormat="1" ht="13.5" spans="1:1">
      <c r="A1048428" s="4"/>
    </row>
    <row r="1048429" s="2" customFormat="1" ht="13.5" spans="1:1">
      <c r="A1048429" s="4"/>
    </row>
    <row r="1048430" s="2" customFormat="1" ht="13.5" spans="1:1">
      <c r="A1048430" s="4"/>
    </row>
    <row r="1048431" s="2" customFormat="1" ht="13.5" spans="1:1">
      <c r="A1048431" s="4"/>
    </row>
    <row r="1048432" s="2" customFormat="1" ht="13.5" spans="1:1">
      <c r="A1048432" s="4"/>
    </row>
    <row r="1048433" s="2" customFormat="1" ht="13.5" spans="1:1">
      <c r="A1048433" s="4"/>
    </row>
    <row r="1048434" s="2" customFormat="1" ht="13.5" spans="1:1">
      <c r="A1048434" s="4"/>
    </row>
    <row r="1048435" s="2" customFormat="1" ht="13.5" spans="1:1">
      <c r="A1048435" s="4"/>
    </row>
    <row r="1048436" s="2" customFormat="1" ht="13.5" spans="1:1">
      <c r="A1048436" s="4"/>
    </row>
    <row r="1048437" s="2" customFormat="1" ht="13.5" spans="1:1">
      <c r="A1048437" s="4"/>
    </row>
    <row r="1048438" s="2" customFormat="1" ht="13.5" spans="1:1">
      <c r="A1048438" s="4"/>
    </row>
    <row r="1048439" s="2" customFormat="1" ht="13.5" spans="1:1">
      <c r="A1048439" s="4"/>
    </row>
    <row r="1048440" s="2" customFormat="1" ht="13.5" spans="1:1">
      <c r="A1048440" s="4"/>
    </row>
    <row r="1048441" s="2" customFormat="1" ht="13.5" spans="1:1">
      <c r="A1048441" s="4"/>
    </row>
    <row r="1048442" s="2" customFormat="1" ht="13.5" spans="1:1">
      <c r="A1048442" s="4"/>
    </row>
    <row r="1048443" s="2" customFormat="1" ht="13.5" spans="1:1">
      <c r="A1048443" s="4"/>
    </row>
    <row r="1048444" s="2" customFormat="1" ht="13.5" spans="1:1">
      <c r="A1048444" s="4"/>
    </row>
    <row r="1048445" s="2" customFormat="1" ht="13.5" spans="1:1">
      <c r="A1048445" s="4"/>
    </row>
    <row r="1048446" s="2" customFormat="1" ht="13.5" spans="1:1">
      <c r="A1048446" s="4"/>
    </row>
    <row r="1048447" s="2" customFormat="1" ht="13.5" spans="1:1">
      <c r="A1048447" s="4"/>
    </row>
    <row r="1048448" s="2" customFormat="1" ht="13.5" spans="1:1">
      <c r="A1048448" s="4"/>
    </row>
    <row r="1048449" s="2" customFormat="1" ht="13.5" spans="1:1">
      <c r="A1048449" s="4"/>
    </row>
    <row r="1048450" s="2" customFormat="1" ht="13.5" spans="1:1">
      <c r="A1048450" s="4"/>
    </row>
    <row r="1048451" s="2" customFormat="1" ht="13.5" spans="1:1">
      <c r="A1048451" s="4"/>
    </row>
    <row r="1048452" s="2" customFormat="1" ht="13.5" spans="1:1">
      <c r="A1048452" s="4"/>
    </row>
    <row r="1048453" s="2" customFormat="1" ht="13.5" spans="1:1">
      <c r="A1048453" s="4"/>
    </row>
    <row r="1048454" s="2" customFormat="1" ht="13.5" spans="1:1">
      <c r="A1048454" s="4"/>
    </row>
    <row r="1048455" s="2" customFormat="1" ht="13.5" spans="1:1">
      <c r="A1048455" s="4"/>
    </row>
    <row r="1048456" s="2" customFormat="1" ht="13.5" spans="1:1">
      <c r="A1048456" s="4"/>
    </row>
    <row r="1048457" s="2" customFormat="1" ht="13.5" spans="1:1">
      <c r="A1048457" s="4"/>
    </row>
    <row r="1048458" s="2" customFormat="1" ht="13.5" spans="1:1">
      <c r="A1048458" s="4"/>
    </row>
    <row r="1048459" s="2" customFormat="1" ht="13.5" spans="1:1">
      <c r="A1048459" s="4"/>
    </row>
    <row r="1048460" s="2" customFormat="1" ht="13.5" spans="1:1">
      <c r="A1048460" s="4"/>
    </row>
    <row r="1048461" s="2" customFormat="1" ht="13.5" spans="1:1">
      <c r="A1048461" s="4"/>
    </row>
    <row r="1048462" s="2" customFormat="1" ht="13.5" spans="1:1">
      <c r="A1048462" s="4"/>
    </row>
    <row r="1048463" s="2" customFormat="1" ht="13.5" spans="1:1">
      <c r="A1048463" s="4"/>
    </row>
    <row r="1048464" s="2" customFormat="1" ht="13.5" spans="1:1">
      <c r="A1048464" s="4"/>
    </row>
    <row r="1048465" s="2" customFormat="1" ht="13.5" spans="1:1">
      <c r="A1048465" s="4"/>
    </row>
    <row r="1048466" s="2" customFormat="1" ht="13.5" spans="1:1">
      <c r="A1048466" s="4"/>
    </row>
    <row r="1048467" s="2" customFormat="1" ht="13.5" spans="1:1">
      <c r="A1048467" s="4"/>
    </row>
    <row r="1048468" s="2" customFormat="1" ht="13.5" spans="1:1">
      <c r="A1048468" s="4"/>
    </row>
    <row r="1048469" s="2" customFormat="1" ht="13.5" spans="1:1">
      <c r="A1048469" s="4"/>
    </row>
    <row r="1048470" s="2" customFormat="1" ht="13.5" spans="1:1">
      <c r="A1048470" s="4"/>
    </row>
    <row r="1048471" s="2" customFormat="1" ht="13.5" spans="1:1">
      <c r="A1048471" s="4"/>
    </row>
    <row r="1048472" s="2" customFormat="1" ht="13.5" spans="1:1">
      <c r="A1048472" s="4"/>
    </row>
    <row r="1048473" s="2" customFormat="1" ht="13.5" spans="1:1">
      <c r="A1048473" s="4"/>
    </row>
    <row r="1048474" s="2" customFormat="1" ht="13.5" spans="1:1">
      <c r="A1048474" s="4"/>
    </row>
    <row r="1048475" s="2" customFormat="1" ht="13.5" spans="1:1">
      <c r="A1048475" s="4"/>
    </row>
    <row r="1048476" s="2" customFormat="1" ht="13.5" spans="1:1">
      <c r="A1048476" s="4"/>
    </row>
    <row r="1048477" s="2" customFormat="1" ht="13.5" spans="1:1">
      <c r="A1048477" s="4"/>
    </row>
    <row r="1048478" s="2" customFormat="1" ht="13.5" spans="1:1">
      <c r="A1048478" s="4"/>
    </row>
    <row r="1048479" s="2" customFormat="1" ht="13.5" spans="1:1">
      <c r="A1048479" s="4"/>
    </row>
    <row r="1048480" s="2" customFormat="1" ht="13.5" spans="1:1">
      <c r="A1048480" s="4"/>
    </row>
    <row r="1048481" s="2" customFormat="1" ht="13.5" spans="1:1">
      <c r="A1048481" s="4"/>
    </row>
    <row r="1048482" s="2" customFormat="1" ht="13.5" spans="1:1">
      <c r="A1048482" s="4"/>
    </row>
    <row r="1048483" s="2" customFormat="1" ht="13.5" spans="1:1">
      <c r="A1048483" s="4"/>
    </row>
    <row r="1048484" s="2" customFormat="1" ht="13.5" spans="1:1">
      <c r="A1048484" s="4"/>
    </row>
    <row r="1048485" s="2" customFormat="1" ht="13.5" spans="1:1">
      <c r="A1048485" s="4"/>
    </row>
    <row r="1048486" s="2" customFormat="1" ht="13.5" spans="1:1">
      <c r="A1048486" s="4"/>
    </row>
    <row r="1048487" s="2" customFormat="1" ht="13.5" spans="1:1">
      <c r="A1048487" s="4"/>
    </row>
    <row r="1048488" s="2" customFormat="1" ht="13.5" spans="1:1">
      <c r="A1048488" s="4"/>
    </row>
    <row r="1048489" s="2" customFormat="1" ht="13.5" spans="1:1">
      <c r="A1048489" s="4"/>
    </row>
    <row r="1048490" s="2" customFormat="1" ht="13.5" spans="1:1">
      <c r="A1048490" s="4"/>
    </row>
    <row r="1048491" s="2" customFormat="1" ht="13.5" spans="1:1">
      <c r="A1048491" s="4"/>
    </row>
    <row r="1048492" s="2" customFormat="1" ht="13.5" spans="1:1">
      <c r="A1048492" s="4"/>
    </row>
    <row r="1048493" s="2" customFormat="1" ht="13.5" spans="1:1">
      <c r="A1048493" s="4"/>
    </row>
    <row r="1048494" s="2" customFormat="1" ht="13.5" spans="1:1">
      <c r="A1048494" s="4"/>
    </row>
    <row r="1048495" s="2" customFormat="1" ht="13.5" spans="1:1">
      <c r="A1048495" s="4"/>
    </row>
    <row r="1048496" s="2" customFormat="1" ht="13.5" spans="1:1">
      <c r="A1048496" s="4"/>
    </row>
    <row r="1048497" s="2" customFormat="1" ht="13.5" spans="1:1">
      <c r="A1048497" s="4"/>
    </row>
    <row r="1048498" s="2" customFormat="1" ht="13.5" spans="1:1">
      <c r="A1048498" s="4"/>
    </row>
    <row r="1048499" s="2" customFormat="1" ht="13.5" spans="1:1">
      <c r="A1048499" s="4"/>
    </row>
    <row r="1048500" s="2" customFormat="1" ht="13.5" spans="1:1">
      <c r="A1048500" s="4"/>
    </row>
    <row r="1048501" s="2" customFormat="1" ht="13.5" spans="1:1">
      <c r="A1048501" s="4"/>
    </row>
    <row r="1048502" s="2" customFormat="1" ht="13.5" spans="1:1">
      <c r="A1048502" s="4"/>
    </row>
    <row r="1048503" s="2" customFormat="1" ht="13.5" spans="1:1">
      <c r="A1048503" s="4"/>
    </row>
    <row r="1048504" s="2" customFormat="1" ht="13.5" spans="1:1">
      <c r="A1048504" s="4"/>
    </row>
    <row r="1048505" s="2" customFormat="1" ht="13.5" spans="1:1">
      <c r="A1048505" s="4"/>
    </row>
    <row r="1048506" s="2" customFormat="1" ht="13.5" spans="1:1">
      <c r="A1048506" s="4"/>
    </row>
    <row r="1048507" s="2" customFormat="1" ht="13.5" spans="1:1">
      <c r="A1048507" s="4"/>
    </row>
    <row r="1048508" s="2" customFormat="1" ht="13.5" spans="1:1">
      <c r="A1048508" s="4"/>
    </row>
    <row r="1048509" s="2" customFormat="1" ht="13.5" spans="1:1">
      <c r="A1048509" s="4"/>
    </row>
    <row r="1048510" s="2" customFormat="1" ht="13.5" spans="1:1">
      <c r="A1048510" s="4"/>
    </row>
    <row r="1048511" s="2" customFormat="1" ht="13.5" spans="1:1">
      <c r="A1048511" s="4"/>
    </row>
    <row r="1048512" s="2" customFormat="1" ht="13.5" spans="1:1">
      <c r="A1048512" s="4"/>
    </row>
    <row r="1048513" s="2" customFormat="1" ht="13.5" spans="1:1">
      <c r="A1048513" s="4"/>
    </row>
    <row r="1048514" s="2" customFormat="1" ht="13.5" spans="1:1">
      <c r="A1048514" s="4"/>
    </row>
    <row r="1048515" s="2" customFormat="1" ht="13.5" spans="1:1">
      <c r="A1048515" s="4"/>
    </row>
    <row r="1048516" s="2" customFormat="1" ht="13.5" spans="1:1">
      <c r="A1048516" s="4"/>
    </row>
    <row r="1048517" s="2" customFormat="1" ht="13.5" spans="1:1">
      <c r="A1048517" s="4"/>
    </row>
    <row r="1048518" s="2" customFormat="1" ht="13.5" spans="1:1">
      <c r="A1048518" s="4"/>
    </row>
    <row r="1048519" s="2" customFormat="1" ht="13.5" spans="1:1">
      <c r="A1048519" s="4"/>
    </row>
    <row r="1048520" s="2" customFormat="1" ht="13.5" spans="1:1">
      <c r="A1048520" s="4"/>
    </row>
    <row r="1048521" s="2" customFormat="1" ht="13.5" spans="1:1">
      <c r="A1048521" s="4"/>
    </row>
    <row r="1048522" s="2" customFormat="1" ht="13.5" spans="1:1">
      <c r="A1048522" s="4"/>
    </row>
    <row r="1048523" s="2" customFormat="1" ht="13.5" spans="1:1">
      <c r="A1048523" s="4"/>
    </row>
    <row r="1048524" s="2" customFormat="1" ht="13.5" spans="1:1">
      <c r="A1048524" s="4"/>
    </row>
    <row r="1048525" s="2" customFormat="1" ht="13.5" spans="1:1">
      <c r="A1048525" s="4"/>
    </row>
    <row r="1048526" s="2" customFormat="1" ht="13.5" spans="1:1">
      <c r="A1048526" s="4"/>
    </row>
    <row r="1048527" s="2" customFormat="1" ht="13.5" spans="1:1">
      <c r="A1048527" s="4"/>
    </row>
    <row r="1048528" s="2" customFormat="1" ht="13.5" spans="1:1">
      <c r="A1048528" s="4"/>
    </row>
    <row r="1048529" s="2" customFormat="1" ht="13.5" spans="1:1">
      <c r="A1048529" s="4"/>
    </row>
    <row r="1048530" s="2" customFormat="1" ht="13.5" spans="1:1">
      <c r="A1048530" s="4"/>
    </row>
    <row r="1048531" s="2" customFormat="1" ht="13.5" spans="1:1">
      <c r="A1048531" s="4"/>
    </row>
    <row r="1048532" s="2" customFormat="1" ht="13.5" spans="1:1">
      <c r="A1048532" s="4"/>
    </row>
    <row r="1048533" s="2" customFormat="1" ht="13.5" spans="1:1">
      <c r="A1048533" s="4"/>
    </row>
    <row r="1048534" s="2" customFormat="1" ht="13.5" spans="1:1">
      <c r="A1048534" s="4"/>
    </row>
    <row r="1048535" s="2" customFormat="1" ht="13.5" spans="1:1">
      <c r="A1048535" s="4"/>
    </row>
    <row r="1048536" s="2" customFormat="1" ht="13.5" spans="1:1">
      <c r="A1048536" s="4"/>
    </row>
    <row r="1048537" s="2" customFormat="1" ht="13.5" spans="1:1">
      <c r="A1048537" s="4"/>
    </row>
    <row r="1048538" s="2" customFormat="1" ht="13.5" spans="1:1">
      <c r="A1048538" s="4"/>
    </row>
    <row r="1048539" s="2" customFormat="1" ht="13.5" spans="1:1">
      <c r="A1048539" s="4"/>
    </row>
    <row r="1048540" s="2" customFormat="1" ht="13.5" spans="1:1">
      <c r="A1048540" s="4"/>
    </row>
    <row r="1048541" s="2" customFormat="1" ht="13.5" spans="1:1">
      <c r="A1048541" s="4"/>
    </row>
    <row r="1048542" s="2" customFormat="1" ht="13.5" spans="1:1">
      <c r="A1048542" s="4"/>
    </row>
    <row r="1048543" s="2" customFormat="1" ht="13.5" spans="1:1">
      <c r="A1048543" s="4"/>
    </row>
    <row r="1048544" s="2" customFormat="1" ht="13.5" spans="1:1">
      <c r="A1048544" s="4"/>
    </row>
    <row r="1048545" s="2" customFormat="1" ht="13.5" spans="1:1">
      <c r="A1048545" s="4"/>
    </row>
    <row r="1048546" s="2" customFormat="1" ht="13.5" spans="1:1">
      <c r="A1048546" s="4"/>
    </row>
    <row r="1048547" s="2" customFormat="1" ht="13.5" spans="1:1">
      <c r="A1048547" s="4"/>
    </row>
    <row r="1048548" s="2" customFormat="1" ht="13.5" spans="1:1">
      <c r="A1048548" s="4"/>
    </row>
    <row r="1048549" s="2" customFormat="1" ht="13.5" spans="1:1">
      <c r="A1048549" s="4"/>
    </row>
    <row r="1048550" s="2" customFormat="1" ht="13.5" spans="1:1">
      <c r="A1048550" s="4"/>
    </row>
    <row r="1048551" s="2" customFormat="1" ht="13.5" spans="1:1">
      <c r="A1048551" s="4"/>
    </row>
    <row r="1048552" s="2" customFormat="1" ht="13.5" spans="1:1">
      <c r="A1048552" s="4"/>
    </row>
    <row r="1048553" s="2" customFormat="1" ht="13.5" spans="1:1">
      <c r="A1048553" s="4"/>
    </row>
    <row r="1048554" s="2" customFormat="1" ht="13.5" spans="1:1">
      <c r="A1048554" s="4"/>
    </row>
    <row r="1048555" s="2" customFormat="1" ht="13.5" spans="1:1">
      <c r="A1048555" s="4"/>
    </row>
    <row r="1048556" s="2" customFormat="1" ht="13.5" spans="1:1">
      <c r="A1048556" s="4"/>
    </row>
    <row r="1048557" s="2" customFormat="1" ht="13.5" spans="1:1">
      <c r="A1048557" s="4"/>
    </row>
    <row r="1048558" s="2" customFormat="1" ht="13.5" spans="1:1">
      <c r="A1048558" s="4"/>
    </row>
    <row r="1048559" s="2" customFormat="1" ht="13.5" spans="1:1">
      <c r="A1048559" s="4"/>
    </row>
    <row r="1048560" s="2" customFormat="1" ht="13.5" spans="1:1">
      <c r="A1048560" s="4"/>
    </row>
    <row r="1048561" s="2" customFormat="1" ht="13.5" spans="1:1">
      <c r="A1048561" s="4"/>
    </row>
    <row r="1048562" s="2" customFormat="1" ht="13.5" spans="1:1">
      <c r="A1048562" s="4"/>
    </row>
    <row r="1048563" s="2" customFormat="1" ht="13.5" spans="1:1">
      <c r="A1048563" s="4"/>
    </row>
    <row r="1048564" s="2" customFormat="1" ht="13.5" spans="1:1">
      <c r="A1048564" s="4"/>
    </row>
    <row r="1048565" s="2" customFormat="1" ht="13.5" spans="1:1">
      <c r="A1048565" s="4"/>
    </row>
    <row r="1048566" s="2" customFormat="1" ht="13.5" spans="1:1">
      <c r="A1048566" s="4"/>
    </row>
    <row r="1048567" s="2" customFormat="1" ht="13.5" spans="1:1">
      <c r="A1048567" s="4"/>
    </row>
    <row r="1048568" s="2" customFormat="1" ht="13.5" spans="1:1">
      <c r="A1048568" s="4"/>
    </row>
    <row r="1048569" s="2" customFormat="1" ht="13.5" spans="1:1">
      <c r="A1048569" s="4"/>
    </row>
    <row r="1048570" s="2" customFormat="1" ht="13.5" spans="1:1">
      <c r="A1048570" s="4"/>
    </row>
    <row r="1048571" s="2" customFormat="1" ht="13.5" spans="1:1">
      <c r="A1048571" s="4"/>
    </row>
    <row r="1048572" s="2" customFormat="1" ht="13.5" spans="1:1">
      <c r="A1048572" s="4"/>
    </row>
    <row r="1048573" s="2" customFormat="1" ht="13.5" spans="1:1">
      <c r="A1048573" s="4"/>
    </row>
    <row r="1048574" s="2" customFormat="1" ht="13.5" spans="1:1">
      <c r="A1048574" s="4"/>
    </row>
    <row r="1048575" s="2" customFormat="1" ht="13.5" spans="1:1">
      <c r="A1048575" s="4"/>
    </row>
    <row r="1048576" s="2" customFormat="1" ht="13.5" spans="1:1">
      <c r="A1048576" s="4"/>
    </row>
  </sheetData>
  <mergeCells count="2">
    <mergeCell ref="C1:C2"/>
    <mergeCell ref="D1:D2"/>
  </mergeCells>
  <pageMargins left="0.7" right="0.7" top="0.75" bottom="0.75" header="0.3" footer="0.3"/>
  <pageSetup paperSize="9" orientation="portrait"/>
  <headerFooter/>
  <ignoredErrors>
    <ignoredError sqref="A63:A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yangyujiao</dc:creator>
  <cp:lastModifiedBy>池澈孪到跃</cp:lastModifiedBy>
  <dcterms:created xsi:type="dcterms:W3CDTF">2023-05-12T11:15:00Z</dcterms:created>
  <dcterms:modified xsi:type="dcterms:W3CDTF">2023-11-30T09:17:34Z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EC8835810EA340C1ACBFC1803E5A7C37_13</vt:lpwstr>
  </property>
  <property fmtid="{D5CDD505-2E9C-101B-9397-08002B2CF9AE}" pid="3" name="KSOProductBuildVer">
    <vt:lpwstr>2052-12.1.0.15990</vt:lpwstr>
  </property>
</Properties>
</file>