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0730" windowHeight="11700"/>
  </bookViews>
  <sheets>
    <sheet name="calibration values" sheetId="1" r:id="rId1"/>
    <sheet name="thicknes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  <c r="D8" i="1"/>
  <c r="C8" i="1" s="1"/>
  <c r="D3" i="1"/>
  <c r="C3" i="1" s="1"/>
  <c r="D4" i="1"/>
  <c r="C4" i="1" s="1"/>
  <c r="D5" i="1"/>
  <c r="D6" i="1"/>
  <c r="D7" i="1"/>
  <c r="D2" i="1"/>
  <c r="C2" i="1" s="1"/>
  <c r="C5" i="1"/>
  <c r="C7" i="1"/>
  <c r="C6" i="1"/>
  <c r="C1" i="1" l="1"/>
</calcChain>
</file>

<file path=xl/sharedStrings.xml><?xml version="1.0" encoding="utf-8"?>
<sst xmlns="http://schemas.openxmlformats.org/spreadsheetml/2006/main" count="13" uniqueCount="13">
  <si>
    <t>Cu</t>
  </si>
  <si>
    <t>Ca</t>
  </si>
  <si>
    <t>Al</t>
  </si>
  <si>
    <t>Si</t>
  </si>
  <si>
    <t>V</t>
  </si>
  <si>
    <t>Mn</t>
  </si>
  <si>
    <t>Co</t>
  </si>
  <si>
    <t>μm</t>
  </si>
  <si>
    <t>ug / cm^2</t>
  </si>
  <si>
    <t>99 % uncertain</t>
  </si>
  <si>
    <t>3-sd</t>
  </si>
  <si>
    <t>certified value %bw</t>
  </si>
  <si>
    <t>film weight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</si>
</sst>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C2" sqref="C2:C8"/>
    </sheetView>
  </sheetViews>
  <sheetFormatPr defaultRowHeight="15" x14ac:dyDescent="0.25"/>
  <sheetData>
    <row r="1" spans="1:7" ht="45" x14ac:dyDescent="0.25">
      <c r="A1" s="1"/>
      <c r="B1" s="5" t="s">
        <v>8</v>
      </c>
      <c r="C1" s="2" t="str">
        <f>"+/-"</f>
        <v>+/-</v>
      </c>
      <c r="D1" t="s">
        <v>10</v>
      </c>
      <c r="E1" s="3" t="s">
        <v>9</v>
      </c>
      <c r="F1" s="3" t="s">
        <v>11</v>
      </c>
      <c r="G1" s="3" t="s">
        <v>12</v>
      </c>
    </row>
    <row r="2" spans="1:7" x14ac:dyDescent="0.25">
      <c r="A2" t="s">
        <v>2</v>
      </c>
      <c r="B2">
        <f>F2*0.01*($G$2*1000)/10.06</f>
        <v>13.737445328031809</v>
      </c>
      <c r="C2">
        <f>D2/3</f>
        <v>0.30159045725646122</v>
      </c>
      <c r="D2">
        <f>E2*0.01*($G$2*1000)/10.06</f>
        <v>0.90477137176938371</v>
      </c>
      <c r="E2">
        <v>0.6</v>
      </c>
      <c r="F2">
        <v>9.11</v>
      </c>
      <c r="G2">
        <v>1.5169999999999999</v>
      </c>
    </row>
    <row r="3" spans="1:7" x14ac:dyDescent="0.25">
      <c r="A3" s="4" t="s">
        <v>3</v>
      </c>
      <c r="B3">
        <f>F3*0.01*($G$2*1000)/10.06</f>
        <v>33.009075546719679</v>
      </c>
      <c r="C3">
        <f t="shared" ref="C3:C7" si="0">D3/3</f>
        <v>0.35185553346587145</v>
      </c>
      <c r="D3">
        <f>E3*0.01*($G$2*1000)/10.06</f>
        <v>1.0555666003976143</v>
      </c>
      <c r="E3">
        <v>0.7</v>
      </c>
      <c r="F3">
        <v>21.89</v>
      </c>
    </row>
    <row r="4" spans="1:7" x14ac:dyDescent="0.25">
      <c r="A4" t="s">
        <v>1</v>
      </c>
      <c r="B4">
        <f>F4*0.01*($G$2*1000)/10.06</f>
        <v>18.517654075546719</v>
      </c>
      <c r="C4">
        <f t="shared" si="0"/>
        <v>0.40212060967528163</v>
      </c>
      <c r="D4">
        <f>E4*0.01*($G$2*1000)/10.06</f>
        <v>1.2063618290258449</v>
      </c>
      <c r="E4">
        <v>0.8</v>
      </c>
      <c r="F4">
        <v>12.28</v>
      </c>
    </row>
    <row r="5" spans="1:7" x14ac:dyDescent="0.25">
      <c r="A5" t="s">
        <v>4</v>
      </c>
      <c r="B5">
        <f>F5*0.01*($G$2*1000)/10.06</f>
        <v>4.1921073558648105</v>
      </c>
      <c r="C5">
        <f t="shared" si="0"/>
        <v>0.15079522862823061</v>
      </c>
      <c r="D5">
        <f>E5*0.01*($G$2*1000)/10.06</f>
        <v>0.45238568588469186</v>
      </c>
      <c r="E5">
        <v>0.3</v>
      </c>
      <c r="F5">
        <v>2.78</v>
      </c>
    </row>
    <row r="6" spans="1:7" x14ac:dyDescent="0.25">
      <c r="A6" t="s">
        <v>5</v>
      </c>
      <c r="B6">
        <f>F6*0.01*($G$2*1000)/10.06</f>
        <v>4.2222664015904572</v>
      </c>
      <c r="C6">
        <f t="shared" si="0"/>
        <v>0.15079522862823061</v>
      </c>
      <c r="D6">
        <f>E6*0.01*($G$2*1000)/10.06</f>
        <v>0.45238568588469186</v>
      </c>
      <c r="E6">
        <v>0.3</v>
      </c>
      <c r="F6">
        <v>2.8</v>
      </c>
    </row>
    <row r="7" spans="1:7" x14ac:dyDescent="0.25">
      <c r="A7" t="s">
        <v>6</v>
      </c>
      <c r="B7">
        <f>F7*0.01*($G$2*1000)/10.06</f>
        <v>0.93493041749502981</v>
      </c>
      <c r="C7">
        <f t="shared" si="0"/>
        <v>2.0106030483764081E-2</v>
      </c>
      <c r="D7">
        <f>E7*0.01*($G$2*1000)/10.06</f>
        <v>6.0318091451292244E-2</v>
      </c>
      <c r="E7">
        <v>0.04</v>
      </c>
      <c r="F7">
        <v>0.62</v>
      </c>
    </row>
    <row r="8" spans="1:7" x14ac:dyDescent="0.25">
      <c r="A8" t="s">
        <v>0</v>
      </c>
      <c r="B8">
        <f>F8*0.01*($G$2*1000)/10.06</f>
        <v>2.2468489065606363</v>
      </c>
      <c r="C8">
        <f>D8/3</f>
        <v>5.0265076209410203E-2</v>
      </c>
      <c r="D8">
        <f>E8*0.01*($G$2*1000)/10.06</f>
        <v>0.15079522862823061</v>
      </c>
      <c r="E8">
        <v>0.1</v>
      </c>
      <c r="F8">
        <v>1.49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>
        <v>0.55000000000000004</v>
      </c>
      <c r="B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Crawford, Andrew</cp:lastModifiedBy>
  <dcterms:created xsi:type="dcterms:W3CDTF">2015-06-19T16:07:07Z</dcterms:created>
  <dcterms:modified xsi:type="dcterms:W3CDTF">2017-01-17T17:51:46Z</dcterms:modified>
</cp:coreProperties>
</file>