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25" yWindow="255" windowWidth="16275" windowHeight="11700"/>
  </bookViews>
  <sheets>
    <sheet name="calibration values" sheetId="1" r:id="rId1"/>
    <sheet name="thicknes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  <c r="D3" i="1"/>
  <c r="D4" i="1"/>
  <c r="D5" i="1"/>
  <c r="D6" i="1"/>
  <c r="D7" i="1"/>
  <c r="D2" i="1"/>
  <c r="C2" i="1"/>
  <c r="C3" i="1" l="1"/>
  <c r="C4" i="1"/>
  <c r="C5" i="1"/>
  <c r="C6" i="1"/>
  <c r="C7" i="1"/>
  <c r="C1" i="1" l="1"/>
</calcChain>
</file>

<file path=xl/sharedStrings.xml><?xml version="1.0" encoding="utf-8"?>
<sst xmlns="http://schemas.openxmlformats.org/spreadsheetml/2006/main" count="12" uniqueCount="12">
  <si>
    <t>Fe</t>
  </si>
  <si>
    <t>Si</t>
  </si>
  <si>
    <t>K</t>
  </si>
  <si>
    <t>Ti</t>
  </si>
  <si>
    <t>Zn</t>
  </si>
  <si>
    <t>Pb</t>
  </si>
  <si>
    <t>μm</t>
  </si>
  <si>
    <t>ug / cm^2</t>
  </si>
  <si>
    <t>99% uncertain</t>
  </si>
  <si>
    <t>3-sd</t>
  </si>
  <si>
    <t>Certified Value</t>
  </si>
  <si>
    <t>Film Weight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</si>
</sst>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2" sqref="C2:C7"/>
    </sheetView>
  </sheetViews>
  <sheetFormatPr defaultRowHeight="15" x14ac:dyDescent="0.25"/>
  <sheetData>
    <row r="1" spans="1:7" ht="45" x14ac:dyDescent="0.25">
      <c r="A1" s="1"/>
      <c r="B1" s="6" t="s">
        <v>7</v>
      </c>
      <c r="C1" s="2" t="str">
        <f>"+/-"</f>
        <v>+/-</v>
      </c>
      <c r="D1" t="s">
        <v>9</v>
      </c>
      <c r="E1" s="4" t="s">
        <v>8</v>
      </c>
      <c r="F1" s="4" t="s">
        <v>10</v>
      </c>
      <c r="G1" s="4" t="s">
        <v>11</v>
      </c>
    </row>
    <row r="2" spans="1:7" x14ac:dyDescent="0.25">
      <c r="A2" s="5" t="s">
        <v>1</v>
      </c>
      <c r="B2">
        <f>F2*0.01*($G$2*1000)/10.06</f>
        <v>33.246123260437379</v>
      </c>
      <c r="C2">
        <f>D2/3</f>
        <v>0.71994698475811791</v>
      </c>
      <c r="D2">
        <f>E2*0.01*($G$2*1000)/10.06</f>
        <v>2.1598409542743537</v>
      </c>
      <c r="E2">
        <v>1.4</v>
      </c>
      <c r="F2">
        <v>21.55</v>
      </c>
      <c r="G2">
        <v>1.552</v>
      </c>
    </row>
    <row r="3" spans="1:7" x14ac:dyDescent="0.25">
      <c r="A3" t="s">
        <v>2</v>
      </c>
      <c r="B3">
        <f t="shared" ref="B3:B7" si="0">F3*0.01*($G$2*1000)/10.06</f>
        <v>17.093598409542743</v>
      </c>
      <c r="C3">
        <f t="shared" ref="C3:C7" si="1">D3/3</f>
        <v>0.56567263088137842</v>
      </c>
      <c r="D3">
        <f t="shared" ref="D3:D7" si="2">E3*0.01*($G$2*1000)/10.06</f>
        <v>1.6970178926441353</v>
      </c>
      <c r="E3">
        <v>1.1000000000000001</v>
      </c>
      <c r="F3">
        <v>11.08</v>
      </c>
    </row>
    <row r="4" spans="1:7" x14ac:dyDescent="0.25">
      <c r="A4" t="s">
        <v>3</v>
      </c>
      <c r="B4">
        <f t="shared" si="0"/>
        <v>12.727634194831012</v>
      </c>
      <c r="C4">
        <f t="shared" si="1"/>
        <v>0.61709741550695818</v>
      </c>
      <c r="D4">
        <f t="shared" si="2"/>
        <v>1.8512922465208745</v>
      </c>
      <c r="E4">
        <v>1.2</v>
      </c>
      <c r="F4">
        <v>8.25</v>
      </c>
    </row>
    <row r="5" spans="1:7" x14ac:dyDescent="0.25">
      <c r="A5" t="s">
        <v>0</v>
      </c>
      <c r="B5">
        <f t="shared" si="0"/>
        <v>14.146958250497017</v>
      </c>
      <c r="C5">
        <f t="shared" si="1"/>
        <v>0.15427435387673955</v>
      </c>
      <c r="D5">
        <f t="shared" si="2"/>
        <v>0.46282306163021864</v>
      </c>
      <c r="E5">
        <v>0.3</v>
      </c>
      <c r="F5">
        <v>9.17</v>
      </c>
    </row>
    <row r="6" spans="1:7" x14ac:dyDescent="0.25">
      <c r="A6" t="s">
        <v>4</v>
      </c>
      <c r="B6">
        <f t="shared" si="0"/>
        <v>3.8877137176938366</v>
      </c>
      <c r="C6">
        <f t="shared" si="1"/>
        <v>0.10284956925115972</v>
      </c>
      <c r="D6">
        <f t="shared" si="2"/>
        <v>0.30854870775347915</v>
      </c>
      <c r="E6">
        <v>0.2</v>
      </c>
      <c r="F6">
        <v>2.52</v>
      </c>
    </row>
    <row r="7" spans="1:7" x14ac:dyDescent="0.25">
      <c r="A7" t="s">
        <v>5</v>
      </c>
      <c r="B7">
        <f t="shared" si="0"/>
        <v>16.414791252485088</v>
      </c>
      <c r="C7">
        <f t="shared" si="1"/>
        <v>0.25712392312789928</v>
      </c>
      <c r="D7">
        <f t="shared" si="2"/>
        <v>0.77137176938369778</v>
      </c>
      <c r="E7">
        <v>0.5</v>
      </c>
      <c r="F7">
        <v>10.64</v>
      </c>
    </row>
    <row r="8" spans="1:7" x14ac:dyDescent="0.25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v>0.55000000000000004</v>
      </c>
      <c r="B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Crawford, Andrew</cp:lastModifiedBy>
  <dcterms:created xsi:type="dcterms:W3CDTF">2015-06-19T16:07:07Z</dcterms:created>
  <dcterms:modified xsi:type="dcterms:W3CDTF">2017-01-17T17:51:44Z</dcterms:modified>
</cp:coreProperties>
</file>