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8_{EC3D358E-92D0-422C-9207-96DD39E00A9B}" xr6:coauthVersionLast="41" xr6:coauthVersionMax="41" xr10:uidLastSave="{00000000-0000-0000-0000-000000000000}"/>
  <bookViews>
    <workbookView xWindow="-120" yWindow="-120" windowWidth="20730" windowHeight="11760" activeTab="1" xr2:uid="{9E407BAD-B613-4854-BEE3-E7F609B823CE}"/>
  </bookViews>
  <sheets>
    <sheet name="Sheet1" sheetId="1" r:id="rId1"/>
    <sheet name="Sheet3" sheetId="3" r:id="rId2"/>
  </sheets>
  <definedNames>
    <definedName name="ExternalData_1" localSheetId="1" hidden="1">Sheet3!$A$1:$J$19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de62dc1f-dd2f-4171-850f-85709f0eda00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0607A-300D-4034-9D0E-B792C13D2FE4}" keepAlive="1" name="ModelConnection_ExternalData_1" description="Data Model" type="5" refreshedVersion="6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B00FFE8-D760-448A-8028-4AC17AB7E450}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a686b86c-7544-4eaa-90e2-62816ace46e3"/>
      </ext>
    </extLst>
  </connection>
  <connection id="3" xr16:uid="{C0882425-94CE-40F2-9BEA-9A54545DB7B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<sst xmlns="http://schemas.openxmlformats.org/spreadsheetml/2006/main" count="218" uniqueCount="78">
  <si>
    <t>CODE</t>
  </si>
  <si>
    <t>FIRST</t>
  </si>
  <si>
    <t>SURNAME</t>
  </si>
  <si>
    <t>EMP NO</t>
  </si>
  <si>
    <t>DIVISION</t>
  </si>
  <si>
    <t>DEPT</t>
  </si>
  <si>
    <t>DATE of HIRE</t>
  </si>
  <si>
    <t>HRS</t>
  </si>
  <si>
    <t>HOURLY RATE</t>
  </si>
  <si>
    <t>GROSS PAY</t>
  </si>
  <si>
    <t>Barry</t>
  </si>
  <si>
    <t>Balli</t>
  </si>
  <si>
    <t>MIL04</t>
  </si>
  <si>
    <t>Munerton</t>
  </si>
  <si>
    <t>Cobrella</t>
  </si>
  <si>
    <t>Bob</t>
  </si>
  <si>
    <t>Ambrose</t>
  </si>
  <si>
    <t>MIL14</t>
  </si>
  <si>
    <t>Mankay Falls</t>
  </si>
  <si>
    <t>Cheryl</t>
  </si>
  <si>
    <t>Halal</t>
  </si>
  <si>
    <t>TBV26</t>
  </si>
  <si>
    <t>View Tabue</t>
  </si>
  <si>
    <t>Slangsgrow</t>
  </si>
  <si>
    <t>Chris</t>
  </si>
  <si>
    <t>Hume</t>
  </si>
  <si>
    <t>SUN59</t>
  </si>
  <si>
    <t>Soningdale</t>
  </si>
  <si>
    <t>Shewe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</si>
  <si>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</si>
  <si>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</si>
  <si>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</si>
  <si>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</si>
  <si>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</si>
  <si>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</si>
  <si>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</si>
  <si>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</si>
  <si>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</si>
  <si>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</si>
  <si>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</si>
  <si>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</si>
  <si>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</si>
  <si>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</si>
  <si>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</si>
  <si>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</si>
  <si>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</si>
  <si>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</si>
  <si>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</si>
  <si>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</si>
  <si>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</si>
  <si>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</si>
  <si>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</si>
  <si>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</si>
  <si>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</si>
  <si>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</si>
  <si>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</si>
  <si>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</si>
  <si>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</si>
  <si>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</si>
  <si>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</si>
  <si>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</si>
  <si>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</si>
  <si>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</si>
  <si>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</si>
  <si>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</si>
  <si>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</si>
  <si>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</si>
  <si>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</si>
  <si>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</si>
  <si>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</si>
  <si>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</si>
  <si>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</si>
  <si>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HIRE DATE</t>
  </si>
  <si>
    <t>Row Labels</t>
  </si>
  <si>
    <t>Grand Total</t>
  </si>
  <si>
    <t>Sum of GROSS PAY</t>
  </si>
  <si>
    <t>Sum of HRS</t>
  </si>
  <si>
    <t>Sum of 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</si>
</sst>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3" borderId="1" xfId="0" applyFont="1" applyFill="1" applyBorder="1"/>
    <xf numFmtId="0" fontId="3" fillId="4" borderId="1" xfId="0" applyFont="1" applyFill="1" applyBorder="1"/>
    <xf numFmtId="15" fontId="3" fillId="3" borderId="1" xfId="0" applyNumberFormat="1" applyFont="1" applyFill="1" applyBorder="1"/>
    <xf numFmtId="1" fontId="3" fillId="3" borderId="1" xfId="0" applyNumberFormat="1" applyFont="1" applyFill="1" applyBorder="1"/>
    <xf numFmtId="44" fontId="3" fillId="3" borderId="1" xfId="1" applyNumberFormat="1" applyFont="1" applyFill="1" applyBorder="1"/>
    <xf numFmtId="0" fontId="3" fillId="0" borderId="1" xfId="0" applyFont="1" applyBorder="1"/>
    <xf numFmtId="0" fontId="3" fillId="5" borderId="1" xfId="0" applyFont="1" applyFill="1" applyBorder="1"/>
    <xf numFmtId="15" fontId="3" fillId="0" borderId="1" xfId="0" applyNumberFormat="1" applyFont="1" applyBorder="1"/>
    <xf numFmtId="1" fontId="3" fillId="0" borderId="1" xfId="0" applyNumberFormat="1" applyFont="1" applyBorder="1"/>
    <xf numFmtId="44" fontId="3" fillId="0" borderId="1" xfId="1" applyNumberFormat="1" applyFont="1" applyBorder="1"/>
    <xf numFmtId="0" fontId="3" fillId="6" borderId="1" xfId="0" applyFont="1" applyFill="1" applyBorder="1"/>
    <xf numFmtId="0" fontId="3" fillId="7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44" fontId="2" fillId="2" borderId="2" xfId="1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7" borderId="3" xfId="0" applyFont="1" applyFill="1" applyBorder="1"/>
    <xf numFmtId="15" fontId="3" fillId="0" borderId="3" xfId="0" applyNumberFormat="1" applyFont="1" applyBorder="1"/>
    <xf numFmtId="1" fontId="3" fillId="0" borderId="3" xfId="0" applyNumberFormat="1" applyFont="1" applyBorder="1"/>
    <xf numFmtId="44" fontId="3" fillId="0" borderId="3" xfId="1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£&quot;* #,##0.00_-;\-&quot;£&quot;* #,##0.00_-;_-&quot;£&quot;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£&quot;* #,##0.00_-;\-&quot;£&quot;* #,##0.00_-;_-&quot;£&quot;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d\-mmm\-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 S Group" refreshedDate="43839.759183796297" backgroundQuery="1" createdVersion="6" refreshedVersion="6" minRefreshableVersion="3" recordCount="0" supportSubquery="1" supportAdvancedDrill="1" xr:uid="{36125D3D-93F4-47CA-8513-F29B9D1DD7AD}">
  <cacheSource type="external" connectionId="3"/>
  <cacheFields count="5">
    <cacheField name="[Table1].[DIVISION].[DIVISION]" caption="DIVISION" numFmtId="0" hierarchy="4" level="1">
      <sharedItems count="4">
        <s v="Munerton"/>
        <s v="Parklands"/>
        <s v="Soningdale"/>
        <s v="View Tabue"/>
      </sharedItems>
    </cacheField>
    <cacheField name="[Table1].[DEPT].[DEPT]" caption="DEPT" numFmtId="0" hierarchy="5" level="1">
      <sharedItems count="4">
        <s v="Cobrella"/>
        <s v="Mankay Falls"/>
        <s v="Shewe"/>
        <s v="Slangsgrow"/>
      </sharedItems>
    </cacheField>
    <cacheField name="[Measures].[Sum of GROSS PAY]" caption="Sum of GROSS PAY" numFmtId="0" hierarchy="12" level="32767"/>
    <cacheField name="[Measures].[Sum of HRS]" caption="Sum of HRS" numFmtId="0" hierarchy="13" level="32767"/>
    <cacheField name="[Measures].[Sum of HIRE DATE]" caption="Sum of HIRE DATE" numFmtId="0" hierarchy="14" level="32767"/>
  </cacheFields>
  <cacheHierarchies count="15">
    <cacheHierarchy uniqueName="[Table1].[CODE]" caption="CODE" attribute="1" defaultMemberUniqueName="[Table1].[CODE].[All]" allUniqueName="[Table1].[CODE].[All]" dimensionUniqueName="[Table1]" displayFolder="" count="0" memberValueDatatype="2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SURNAME]" caption="SURNAME" attribute="1" defaultMemberUniqueName="[Table1].[SURNAME].[All]" allUniqueName="[Table1].[SURNAME].[All]" dimensionUniqueName="[Table1]" displayFolder="" count="0" memberValueDatatype="130" unbalanced="0"/>
    <cacheHierarchy uniqueName="[Table1].[EMP NO]" caption="EMP NO" attribute="1" defaultMemberUniqueName="[Table1].[EMP NO].[All]" allUniqueName="[Table1].[EMP NO].[All]" dimensionUniqueName="[Table1]" displayFolder="" count="0" memberValueDatatype="130" unbalanced="0"/>
    <cacheHierarchy uniqueName="[Table1].[DIVISION]" caption="DIVISION" attribute="1" defaultMemberUniqueName="[Table1].[DIVISION].[All]" allUniqueName="[Table1].[DIVIS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PT]" caption="DEPT" attribute="1" defaultMemberUniqueName="[Table1].[DEPT].[All]" allUniqueName="[Table1].[DEP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HIRE DATE]" caption="HIRE DATE" attribute="1" defaultMemberUniqueName="[Table1].[HIRE DATE].[All]" allUniqueName="[Table1].[HIRE DATE].[All]" dimensionUniqueName="[Table1]" displayFolder="" count="0" memberValueDatatype="20" unbalanced="0"/>
    <cacheHierarchy uniqueName="[Table1].[HRS]" caption="HRS" attribute="1" defaultMemberUniqueName="[Table1].[HRS].[All]" allUniqueName="[Table1].[HRS].[All]" dimensionUniqueName="[Table1]" displayFolder="" count="0" memberValueDatatype="5" unbalanced="0"/>
    <cacheHierarchy uniqueName="[Table1].[HOURLY RATE]" caption="HOURLY RATE" attribute="1" defaultMemberUniqueName="[Table1].[HOURLY RATE].[All]" allUniqueName="[Table1].[HOURLY RATE].[All]" dimensionUniqueName="[Table1]" displayFolder="" count="0" memberValueDatatype="5" unbalanced="0"/>
    <cacheHierarchy uniqueName="[Table1].[GROSS PAY]" caption="GROSS PAY" attribute="1" defaultMemberUniqueName="[Table1].[GROSS PAY].[All]" allUniqueName="[Table1].[GROSS PAY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PAY]" caption="Sum of GROSS PA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RS]" caption="Sum of HRS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IRE DATE]" caption="Sum of HIRE DAT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746C9-5110-4A16-AB5B-1D2E114B7567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O15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PAY" fld="2" baseField="0" baseItem="0"/>
    <dataField name="Sum of HRS" fld="3" baseField="0" baseItem="0"/>
    <dataField name="Sum of HIRE DATE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4E85DBD-FF66-4F8F-9FC2-047CE9EE2452}" autoFormatId="16" applyNumberFormats="0" applyBorderFormats="0" applyFontFormats="0" applyPatternFormats="0" applyAlignmentFormats="0" applyWidthHeightFormats="0">
  <queryTableRefresh nextId="11">
    <queryTableFields count="10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HIRE DATE" tableColumnId="7"/>
      <queryTableField id="8" name="HRS" tableColumnId="8"/>
      <queryTableField id="9" name="HOURLY RATE" tableColumnId="9"/>
      <queryTableField id="10" name="GROSS PAY" tableColumnId="10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5D5B5-FF83-468D-B9E3-D911D89658E5}" name="Table1" displayName="Table1" ref="A1:J19" totalsRowShown="0" headerRowBorderDxfId="15" tableBorderDxfId="16" totalsRowBorderDxfId="14">
  <autoFilter ref="A1:J19" xr:uid="{22C4329F-7931-4789-A22E-5D499CB26C33}"/>
  <tableColumns count="10">
    <tableColumn id="1" xr3:uid="{0527BB38-0EBB-41A5-B8DA-728661A347C4}" name="CODE" dataDxfId="13"/>
    <tableColumn id="2" xr3:uid="{45CB4A36-3A57-4346-A2A6-01C0F166DC77}" name="FIRST" dataDxfId="12"/>
    <tableColumn id="3" xr3:uid="{3C1556DA-98F2-4258-88BB-596AF3D75C95}" name="SURNAME" dataDxfId="11"/>
    <tableColumn id="4" xr3:uid="{0A82EA37-F454-4BC8-8A9E-511C6D07FBC2}" name="EMP NO" dataDxfId="10"/>
    <tableColumn id="5" xr3:uid="{8C79ADAA-0AF4-49B4-9194-E4B87556DE85}" name="DIVISION" dataDxfId="9"/>
    <tableColumn id="6" xr3:uid="{54A09FA9-76BF-495C-B756-3E0B821BA537}" name="DEPT"/>
    <tableColumn id="7" xr3:uid="{4BC50A80-A3C7-407B-BE21-05C46CB37AD2}" name="DATE of HIRE" dataDxfId="8"/>
    <tableColumn id="8" xr3:uid="{0D04714F-7C18-43B6-8BF2-F3ED9419CBFC}" name="HRS" dataDxfId="7"/>
    <tableColumn id="9" xr3:uid="{D45D20E9-56BA-4208-AD48-1D4225865AFC}" name="HOURLY RATE" dataDxfId="6" dataCellStyle="Currency"/>
    <tableColumn id="10" xr3:uid="{9E0EFB8D-878C-4D09-B78A-3E1DAE59362A}" name="GROSS PAY" dataDxfId="5" dataCellStyle="Currency">
      <calculatedColumnFormula>H2*I2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EDDF9-ECBB-464A-B1F3-DE7FD3ED661B}" name="Table1_2" displayName="Table1_2" ref="A1:J19" tableType="queryTable" totalsRowShown="0">
  <autoFilter ref="A1:J19" xr:uid="{FADD4059-DF5C-4D74-994E-C40A621F93E4}"/>
  <tableColumns count="10">
    <tableColumn id="1" xr3:uid="{79EE21E1-8E47-43DD-B6F1-0B60C2FB5DFB}" uniqueName="1" name="CODE" queryTableFieldId="1"/>
    <tableColumn id="2" xr3:uid="{8C496467-C007-46F5-9E41-23714AC13D3A}" uniqueName="2" name="FIRST" queryTableFieldId="2" dataDxfId="4"/>
    <tableColumn id="3" xr3:uid="{FD8F3603-D4D9-4E0A-9370-FDBF1F0921F0}" uniqueName="3" name="SURNAME" queryTableFieldId="3" dataDxfId="3"/>
    <tableColumn id="4" xr3:uid="{13A316AC-7694-4FA0-B8C7-0B48824C9F49}" uniqueName="4" name="EMP NO" queryTableFieldId="4" dataDxfId="2"/>
    <tableColumn id="5" xr3:uid="{DD20A1C2-0E36-4B70-8D13-D4A3E6E347AC}" uniqueName="5" name="DIVISION" queryTableFieldId="5" dataDxfId="1"/>
    <tableColumn id="6" xr3:uid="{E9CAD31B-30D0-4847-A9CD-2C8EB9E435B6}" uniqueName="6" name="DEPT" queryTableFieldId="6" dataDxfId="0"/>
    <tableColumn id="7" xr3:uid="{553FDC7E-DDDF-4E6C-9186-47D75DC19FC8}" uniqueName="7" name="HIRE DATE" queryTableFieldId="7"/>
    <tableColumn id="8" xr3:uid="{56DF2C52-3F3F-412E-9292-AD6271720ECF}" uniqueName="8" name="HRS" queryTableFieldId="8"/>
    <tableColumn id="9" xr3:uid="{AD3C5678-6606-4FC9-9F70-C0E9B140EDEC}" uniqueName="9" name="HOURLY RATE" queryTableFieldId="9"/>
    <tableColumn id="10" xr3:uid="{ADBB7BF5-17EB-4F47-984B-8D1C927A451F}" uniqueName="10" name="GROSS PA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4444-4BDE-4B2D-90B3-6216C4729870}">
  <dimension ref="A1:O19"/>
  <sheetViews>
    <sheetView topLeftCell="G1" workbookViewId="0">
      <selection activeCell="O17" sqref="O17"/>
    </sheetView>
  </sheetViews>
  <sheetFormatPr defaultRowHeight="15" x14ac:dyDescent="0.25"/>
  <cols>
    <col min="1" max="2" width="8.7109375" customWidth="1"/>
    <col min="3" max="3" width="13" customWidth="1"/>
    <col min="4" max="4" width="10.85546875" customWidth="1"/>
    <col min="5" max="5" width="11.28515625" customWidth="1"/>
    <col min="6" max="6" width="12.140625" bestFit="1" customWidth="1"/>
    <col min="7" max="7" width="15.7109375" customWidth="1"/>
    <col min="8" max="8" width="7.28515625" customWidth="1"/>
    <col min="9" max="9" width="18" customWidth="1"/>
    <col min="10" max="10" width="15.7109375" customWidth="1"/>
    <col min="12" max="12" width="16.140625" bestFit="1" customWidth="1"/>
    <col min="13" max="13" width="17.85546875" bestFit="1" customWidth="1"/>
    <col min="14" max="14" width="11" bestFit="1" customWidth="1"/>
    <col min="15" max="15" width="16.7109375" bestFit="1" customWidth="1"/>
    <col min="16" max="16" width="11.42578125" bestFit="1" customWidth="1"/>
    <col min="17" max="18" width="12.28515625" bestFit="1" customWidth="1"/>
    <col min="19" max="19" width="6.7109375" bestFit="1" customWidth="1"/>
    <col min="20" max="20" width="15.5703125" bestFit="1" customWidth="1"/>
    <col min="21" max="21" width="13.28515625" bestFit="1" customWidth="1"/>
  </cols>
  <sheetData>
    <row r="1" spans="1:1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L1" s="22" t="s">
        <v>73</v>
      </c>
      <c r="M1" t="s">
        <v>75</v>
      </c>
      <c r="N1" t="s">
        <v>76</v>
      </c>
      <c r="O1" t="s">
        <v>77</v>
      </c>
    </row>
    <row r="2" spans="1:15" x14ac:dyDescent="0.2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14</v>
      </c>
      <c r="G2" s="3">
        <v>30421</v>
      </c>
      <c r="H2" s="4">
        <v>40</v>
      </c>
      <c r="I2" s="5">
        <v>21.5</v>
      </c>
      <c r="J2" s="5">
        <f t="shared" ref="J2:J19" si="0">H2*I2</f>
        <v>860</v>
      </c>
      <c r="L2" s="23" t="s">
        <v>13</v>
      </c>
      <c r="M2" s="21"/>
      <c r="N2" s="21"/>
      <c r="O2" s="21"/>
    </row>
    <row r="3" spans="1:15" x14ac:dyDescent="0.25">
      <c r="A3" s="6">
        <v>2</v>
      </c>
      <c r="B3" s="6" t="s">
        <v>15</v>
      </c>
      <c r="C3" s="6" t="s">
        <v>16</v>
      </c>
      <c r="D3" s="6" t="s">
        <v>17</v>
      </c>
      <c r="E3" s="6" t="s">
        <v>13</v>
      </c>
      <c r="F3" s="7" t="s">
        <v>18</v>
      </c>
      <c r="G3" s="8">
        <v>31072</v>
      </c>
      <c r="H3" s="9">
        <v>35.5</v>
      </c>
      <c r="I3" s="10">
        <v>12.5</v>
      </c>
      <c r="J3" s="10">
        <f t="shared" si="0"/>
        <v>443.75</v>
      </c>
      <c r="L3" s="24" t="s">
        <v>14</v>
      </c>
      <c r="M3" s="21">
        <v>1720</v>
      </c>
      <c r="N3" s="21">
        <v>80</v>
      </c>
      <c r="O3" s="21">
        <v>3973</v>
      </c>
    </row>
    <row r="4" spans="1:15" x14ac:dyDescent="0.25">
      <c r="A4" s="1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1" t="s">
        <v>23</v>
      </c>
      <c r="G4" s="3">
        <v>32905</v>
      </c>
      <c r="H4" s="4">
        <v>35.5</v>
      </c>
      <c r="I4" s="5">
        <v>13.3</v>
      </c>
      <c r="J4" s="5">
        <f t="shared" si="0"/>
        <v>472.15000000000003</v>
      </c>
      <c r="L4" s="24" t="s">
        <v>18</v>
      </c>
      <c r="M4" s="21">
        <v>887.5</v>
      </c>
      <c r="N4" s="21">
        <v>71</v>
      </c>
      <c r="O4" s="21">
        <v>3971</v>
      </c>
    </row>
    <row r="5" spans="1:15" x14ac:dyDescent="0.25">
      <c r="A5" s="6">
        <v>4</v>
      </c>
      <c r="B5" s="6" t="s">
        <v>24</v>
      </c>
      <c r="C5" s="6" t="s">
        <v>25</v>
      </c>
      <c r="D5" s="6" t="s">
        <v>26</v>
      </c>
      <c r="E5" s="6" t="s">
        <v>27</v>
      </c>
      <c r="F5" s="12" t="s">
        <v>28</v>
      </c>
      <c r="G5" s="8">
        <v>32275</v>
      </c>
      <c r="H5" s="9">
        <v>40</v>
      </c>
      <c r="I5" s="10">
        <v>7.22</v>
      </c>
      <c r="J5" s="10">
        <f t="shared" si="0"/>
        <v>288.8</v>
      </c>
      <c r="L5" s="23" t="s">
        <v>59</v>
      </c>
      <c r="M5" s="21"/>
      <c r="N5" s="21"/>
      <c r="O5" s="21"/>
    </row>
    <row r="6" spans="1:15" x14ac:dyDescent="0.25">
      <c r="A6" s="1">
        <v>5</v>
      </c>
      <c r="B6" s="1" t="s">
        <v>29</v>
      </c>
      <c r="C6" s="1" t="s">
        <v>30</v>
      </c>
      <c r="D6" s="1" t="s">
        <v>31</v>
      </c>
      <c r="E6" s="1" t="s">
        <v>22</v>
      </c>
      <c r="F6" s="7" t="s">
        <v>18</v>
      </c>
      <c r="G6" s="3">
        <v>33080</v>
      </c>
      <c r="H6" s="4">
        <v>42</v>
      </c>
      <c r="I6" s="5">
        <v>16.75</v>
      </c>
      <c r="J6" s="5">
        <f t="shared" si="0"/>
        <v>703.5</v>
      </c>
      <c r="L6" s="24" t="s">
        <v>18</v>
      </c>
      <c r="M6" s="21">
        <v>350</v>
      </c>
      <c r="N6" s="21">
        <v>40</v>
      </c>
      <c r="O6" s="21">
        <v>1988</v>
      </c>
    </row>
    <row r="7" spans="1:15" x14ac:dyDescent="0.25">
      <c r="A7" s="6">
        <v>6</v>
      </c>
      <c r="B7" s="6" t="s">
        <v>32</v>
      </c>
      <c r="C7" s="6" t="s">
        <v>33</v>
      </c>
      <c r="D7" s="6" t="s">
        <v>34</v>
      </c>
      <c r="E7" s="6" t="s">
        <v>27</v>
      </c>
      <c r="F7" s="2" t="s">
        <v>14</v>
      </c>
      <c r="G7" s="8">
        <v>30479</v>
      </c>
      <c r="H7" s="9">
        <v>40</v>
      </c>
      <c r="I7" s="10">
        <v>12.6</v>
      </c>
      <c r="J7" s="10">
        <f t="shared" si="0"/>
        <v>504</v>
      </c>
      <c r="L7" s="23" t="s">
        <v>27</v>
      </c>
      <c r="M7" s="21"/>
      <c r="N7" s="21"/>
      <c r="O7" s="21"/>
    </row>
    <row r="8" spans="1:15" x14ac:dyDescent="0.25">
      <c r="A8" s="1">
        <v>7</v>
      </c>
      <c r="B8" s="1" t="s">
        <v>35</v>
      </c>
      <c r="C8" s="1" t="s">
        <v>36</v>
      </c>
      <c r="D8" s="1" t="s">
        <v>37</v>
      </c>
      <c r="E8" s="1" t="s">
        <v>13</v>
      </c>
      <c r="F8" s="2" t="s">
        <v>14</v>
      </c>
      <c r="G8" s="3">
        <v>33237</v>
      </c>
      <c r="H8" s="4">
        <v>40</v>
      </c>
      <c r="I8" s="5">
        <v>21.5</v>
      </c>
      <c r="J8" s="5">
        <f t="shared" si="0"/>
        <v>860</v>
      </c>
      <c r="L8" s="24" t="s">
        <v>14</v>
      </c>
      <c r="M8" s="21">
        <v>1448.3</v>
      </c>
      <c r="N8" s="21">
        <v>111</v>
      </c>
      <c r="O8" s="21">
        <v>5953</v>
      </c>
    </row>
    <row r="9" spans="1:15" x14ac:dyDescent="0.25">
      <c r="A9" s="6">
        <v>8</v>
      </c>
      <c r="B9" s="6" t="s">
        <v>38</v>
      </c>
      <c r="C9" s="6" t="s">
        <v>39</v>
      </c>
      <c r="D9" s="6" t="s">
        <v>40</v>
      </c>
      <c r="E9" s="6" t="s">
        <v>27</v>
      </c>
      <c r="F9" s="12" t="s">
        <v>28</v>
      </c>
      <c r="G9" s="8">
        <v>31933</v>
      </c>
      <c r="H9" s="9">
        <v>35</v>
      </c>
      <c r="I9" s="10">
        <v>24</v>
      </c>
      <c r="J9" s="10">
        <f t="shared" si="0"/>
        <v>840</v>
      </c>
      <c r="L9" s="24" t="s">
        <v>18</v>
      </c>
      <c r="M9" s="21">
        <v>976.15</v>
      </c>
      <c r="N9" s="21">
        <v>75.5</v>
      </c>
      <c r="O9" s="21">
        <v>3972</v>
      </c>
    </row>
    <row r="10" spans="1:15" x14ac:dyDescent="0.25">
      <c r="A10" s="1">
        <v>9</v>
      </c>
      <c r="B10" s="1" t="s">
        <v>41</v>
      </c>
      <c r="C10" s="1" t="s">
        <v>42</v>
      </c>
      <c r="D10" s="1" t="s">
        <v>43</v>
      </c>
      <c r="E10" s="1" t="s">
        <v>27</v>
      </c>
      <c r="F10" s="7" t="s">
        <v>18</v>
      </c>
      <c r="G10" s="3">
        <v>31938</v>
      </c>
      <c r="H10" s="4">
        <v>40</v>
      </c>
      <c r="I10" s="5">
        <v>12.6</v>
      </c>
      <c r="J10" s="5">
        <f t="shared" si="0"/>
        <v>504</v>
      </c>
      <c r="L10" s="24" t="s">
        <v>28</v>
      </c>
      <c r="M10" s="21">
        <v>2008.8</v>
      </c>
      <c r="N10" s="21">
        <v>115</v>
      </c>
      <c r="O10" s="21">
        <v>5962</v>
      </c>
    </row>
    <row r="11" spans="1:15" x14ac:dyDescent="0.25">
      <c r="A11" s="6">
        <v>10</v>
      </c>
      <c r="B11" s="6" t="s">
        <v>44</v>
      </c>
      <c r="C11" s="6" t="s">
        <v>45</v>
      </c>
      <c r="D11" s="6" t="s">
        <v>46</v>
      </c>
      <c r="E11" s="6" t="s">
        <v>13</v>
      </c>
      <c r="F11" s="7" t="s">
        <v>18</v>
      </c>
      <c r="G11" s="8">
        <v>31770</v>
      </c>
      <c r="H11" s="9">
        <v>35.5</v>
      </c>
      <c r="I11" s="10">
        <v>12.5</v>
      </c>
      <c r="J11" s="10">
        <f t="shared" si="0"/>
        <v>443.75</v>
      </c>
      <c r="L11" s="23" t="s">
        <v>22</v>
      </c>
      <c r="M11" s="21"/>
      <c r="N11" s="21"/>
      <c r="O11" s="21"/>
    </row>
    <row r="12" spans="1:15" x14ac:dyDescent="0.25">
      <c r="A12" s="1">
        <v>11</v>
      </c>
      <c r="B12" s="1" t="s">
        <v>47</v>
      </c>
      <c r="C12" s="1" t="s">
        <v>48</v>
      </c>
      <c r="D12" s="1" t="s">
        <v>49</v>
      </c>
      <c r="E12" s="1" t="s">
        <v>27</v>
      </c>
      <c r="F12" s="7" t="s">
        <v>18</v>
      </c>
      <c r="G12" s="3">
        <v>31233</v>
      </c>
      <c r="H12" s="4">
        <v>35.5</v>
      </c>
      <c r="I12" s="5">
        <v>13.3</v>
      </c>
      <c r="J12" s="5">
        <f t="shared" si="0"/>
        <v>472.15000000000003</v>
      </c>
      <c r="L12" s="24" t="s">
        <v>14</v>
      </c>
      <c r="M12" s="21">
        <v>176</v>
      </c>
      <c r="N12" s="21">
        <v>32</v>
      </c>
      <c r="O12" s="21">
        <v>1990</v>
      </c>
    </row>
    <row r="13" spans="1:15" x14ac:dyDescent="0.25">
      <c r="A13" s="6">
        <v>12</v>
      </c>
      <c r="B13" s="6" t="s">
        <v>50</v>
      </c>
      <c r="C13" s="6" t="s">
        <v>51</v>
      </c>
      <c r="D13" s="6" t="s">
        <v>52</v>
      </c>
      <c r="E13" s="6" t="s">
        <v>22</v>
      </c>
      <c r="F13" s="2" t="s">
        <v>14</v>
      </c>
      <c r="G13" s="8">
        <v>32968</v>
      </c>
      <c r="H13" s="9">
        <v>32</v>
      </c>
      <c r="I13" s="10">
        <v>5.5</v>
      </c>
      <c r="J13" s="10">
        <f t="shared" si="0"/>
        <v>176</v>
      </c>
      <c r="L13" s="24" t="s">
        <v>18</v>
      </c>
      <c r="M13" s="21">
        <v>1127</v>
      </c>
      <c r="N13" s="21">
        <v>77</v>
      </c>
      <c r="O13" s="21">
        <v>3979</v>
      </c>
    </row>
    <row r="14" spans="1:15" x14ac:dyDescent="0.25">
      <c r="A14" s="1">
        <v>13</v>
      </c>
      <c r="B14" s="1" t="s">
        <v>53</v>
      </c>
      <c r="C14" s="1" t="s">
        <v>54</v>
      </c>
      <c r="D14" s="1" t="s">
        <v>55</v>
      </c>
      <c r="E14" s="1" t="s">
        <v>27</v>
      </c>
      <c r="F14" s="2" t="s">
        <v>14</v>
      </c>
      <c r="G14" s="3">
        <v>30902</v>
      </c>
      <c r="H14" s="4">
        <v>35.5</v>
      </c>
      <c r="I14" s="5">
        <v>13.3</v>
      </c>
      <c r="J14" s="5">
        <f t="shared" si="0"/>
        <v>472.15000000000003</v>
      </c>
      <c r="L14" s="24" t="s">
        <v>23</v>
      </c>
      <c r="M14" s="21">
        <v>1352.15</v>
      </c>
      <c r="N14" s="21">
        <v>75.5</v>
      </c>
      <c r="O14" s="21">
        <v>3975</v>
      </c>
    </row>
    <row r="15" spans="1:15" x14ac:dyDescent="0.25">
      <c r="A15" s="6">
        <v>14</v>
      </c>
      <c r="B15" s="6" t="s">
        <v>56</v>
      </c>
      <c r="C15" s="6" t="s">
        <v>57</v>
      </c>
      <c r="D15" s="6" t="s">
        <v>58</v>
      </c>
      <c r="E15" s="6" t="s">
        <v>59</v>
      </c>
      <c r="F15" s="7" t="s">
        <v>18</v>
      </c>
      <c r="G15" s="8">
        <v>32301</v>
      </c>
      <c r="H15" s="9">
        <v>40</v>
      </c>
      <c r="I15" s="10">
        <v>8.75</v>
      </c>
      <c r="J15" s="10">
        <f t="shared" si="0"/>
        <v>350</v>
      </c>
      <c r="L15" s="23" t="s">
        <v>74</v>
      </c>
      <c r="M15" s="21">
        <v>10045.9</v>
      </c>
      <c r="N15" s="21">
        <v>677</v>
      </c>
      <c r="O15" s="21">
        <v>35763</v>
      </c>
    </row>
    <row r="16" spans="1:15" x14ac:dyDescent="0.25">
      <c r="A16" s="1">
        <v>15</v>
      </c>
      <c r="B16" s="1" t="s">
        <v>60</v>
      </c>
      <c r="C16" s="1" t="s">
        <v>61</v>
      </c>
      <c r="D16" s="1" t="s">
        <v>62</v>
      </c>
      <c r="E16" s="1" t="s">
        <v>22</v>
      </c>
      <c r="F16" s="7" t="s">
        <v>18</v>
      </c>
      <c r="G16" s="3">
        <v>32565</v>
      </c>
      <c r="H16" s="4">
        <v>35</v>
      </c>
      <c r="I16" s="5">
        <v>12.1</v>
      </c>
      <c r="J16" s="5">
        <f t="shared" si="0"/>
        <v>423.5</v>
      </c>
    </row>
    <row r="17" spans="1:10" x14ac:dyDescent="0.25">
      <c r="A17" s="6">
        <v>16</v>
      </c>
      <c r="B17" s="6" t="s">
        <v>63</v>
      </c>
      <c r="C17" s="6" t="s">
        <v>64</v>
      </c>
      <c r="D17" s="6" t="s">
        <v>65</v>
      </c>
      <c r="E17" s="6" t="s">
        <v>27</v>
      </c>
      <c r="F17" s="2" t="s">
        <v>14</v>
      </c>
      <c r="G17" s="8">
        <v>31696</v>
      </c>
      <c r="H17" s="9">
        <v>35.5</v>
      </c>
      <c r="I17" s="10">
        <v>13.3</v>
      </c>
      <c r="J17" s="10">
        <f t="shared" si="0"/>
        <v>472.15000000000003</v>
      </c>
    </row>
    <row r="18" spans="1:10" x14ac:dyDescent="0.25">
      <c r="A18" s="1">
        <v>17</v>
      </c>
      <c r="B18" s="1" t="s">
        <v>66</v>
      </c>
      <c r="C18" s="1" t="s">
        <v>67</v>
      </c>
      <c r="D18" s="1" t="s">
        <v>68</v>
      </c>
      <c r="E18" s="1" t="s">
        <v>22</v>
      </c>
      <c r="F18" s="11" t="s">
        <v>23</v>
      </c>
      <c r="G18" s="3">
        <v>31174</v>
      </c>
      <c r="H18" s="4">
        <v>40</v>
      </c>
      <c r="I18" s="5">
        <v>22</v>
      </c>
      <c r="J18" s="5">
        <f t="shared" si="0"/>
        <v>880</v>
      </c>
    </row>
    <row r="19" spans="1:10" x14ac:dyDescent="0.25">
      <c r="A19" s="16">
        <v>18</v>
      </c>
      <c r="B19" s="16" t="s">
        <v>69</v>
      </c>
      <c r="C19" s="16" t="s">
        <v>70</v>
      </c>
      <c r="D19" s="16" t="s">
        <v>71</v>
      </c>
      <c r="E19" s="16" t="s">
        <v>27</v>
      </c>
      <c r="F19" s="17" t="s">
        <v>28</v>
      </c>
      <c r="G19" s="18">
        <v>32130</v>
      </c>
      <c r="H19" s="19">
        <v>40</v>
      </c>
      <c r="I19" s="20">
        <v>22</v>
      </c>
      <c r="J19" s="20">
        <f t="shared" si="0"/>
        <v>880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8AA2-7C96-457E-9655-2277AF7CD25B}">
  <dimension ref="A1:J19"/>
  <sheetViews>
    <sheetView tabSelected="1" workbookViewId="0">
      <selection activeCell="E10" sqref="E10"/>
    </sheetView>
  </sheetViews>
  <sheetFormatPr defaultRowHeight="15" x14ac:dyDescent="0.25"/>
  <cols>
    <col min="1" max="1" width="8.140625" bestFit="1" customWidth="1"/>
    <col min="2" max="2" width="8" bestFit="1" customWidth="1"/>
    <col min="3" max="3" width="12.42578125" bestFit="1" customWidth="1"/>
    <col min="4" max="4" width="10.5703125" bestFit="1" customWidth="1"/>
    <col min="5" max="5" width="11.42578125" bestFit="1" customWidth="1"/>
    <col min="6" max="7" width="12.28515625" bestFit="1" customWidth="1"/>
    <col min="8" max="8" width="6.7109375" bestFit="1" customWidth="1"/>
    <col min="9" max="9" width="15.570312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21" t="s">
        <v>10</v>
      </c>
      <c r="C2" s="21" t="s">
        <v>11</v>
      </c>
      <c r="D2" s="21" t="s">
        <v>12</v>
      </c>
      <c r="E2" s="21" t="s">
        <v>13</v>
      </c>
      <c r="F2" s="21" t="s">
        <v>14</v>
      </c>
      <c r="G2">
        <v>1983</v>
      </c>
      <c r="H2">
        <v>40</v>
      </c>
      <c r="I2">
        <v>21.5</v>
      </c>
      <c r="J2">
        <v>860</v>
      </c>
    </row>
    <row r="3" spans="1:10" x14ac:dyDescent="0.25">
      <c r="A3">
        <v>2</v>
      </c>
      <c r="B3" s="21" t="s">
        <v>15</v>
      </c>
      <c r="C3" s="21" t="s">
        <v>16</v>
      </c>
      <c r="D3" s="21" t="s">
        <v>17</v>
      </c>
      <c r="E3" s="21" t="s">
        <v>13</v>
      </c>
      <c r="F3" s="21" t="s">
        <v>18</v>
      </c>
      <c r="G3">
        <v>1985</v>
      </c>
      <c r="H3">
        <v>35.5</v>
      </c>
      <c r="I3">
        <v>12.5</v>
      </c>
      <c r="J3">
        <v>443.75</v>
      </c>
    </row>
    <row r="4" spans="1:10" x14ac:dyDescent="0.25">
      <c r="A4">
        <v>3</v>
      </c>
      <c r="B4" s="21" t="s">
        <v>19</v>
      </c>
      <c r="C4" s="21" t="s">
        <v>20</v>
      </c>
      <c r="D4" s="21" t="s">
        <v>21</v>
      </c>
      <c r="E4" s="21" t="s">
        <v>22</v>
      </c>
      <c r="F4" s="21" t="s">
        <v>23</v>
      </c>
      <c r="G4">
        <v>1990</v>
      </c>
      <c r="H4">
        <v>35.5</v>
      </c>
      <c r="I4">
        <v>13.3</v>
      </c>
      <c r="J4">
        <v>472.15</v>
      </c>
    </row>
    <row r="5" spans="1:10" x14ac:dyDescent="0.25">
      <c r="A5">
        <v>4</v>
      </c>
      <c r="B5" s="21" t="s">
        <v>24</v>
      </c>
      <c r="C5" s="21" t="s">
        <v>25</v>
      </c>
      <c r="D5" s="21" t="s">
        <v>26</v>
      </c>
      <c r="E5" s="21" t="s">
        <v>27</v>
      </c>
      <c r="F5" s="21" t="s">
        <v>28</v>
      </c>
      <c r="G5">
        <v>1988</v>
      </c>
      <c r="H5">
        <v>40</v>
      </c>
      <c r="I5">
        <v>7.22</v>
      </c>
      <c r="J5">
        <v>288.8</v>
      </c>
    </row>
    <row r="6" spans="1:10" x14ac:dyDescent="0.25">
      <c r="A6">
        <v>5</v>
      </c>
      <c r="B6" s="21" t="s">
        <v>29</v>
      </c>
      <c r="C6" s="21" t="s">
        <v>30</v>
      </c>
      <c r="D6" s="21" t="s">
        <v>31</v>
      </c>
      <c r="E6" s="21" t="s">
        <v>22</v>
      </c>
      <c r="F6" s="21" t="s">
        <v>18</v>
      </c>
      <c r="G6">
        <v>1990</v>
      </c>
      <c r="H6">
        <v>42</v>
      </c>
      <c r="I6">
        <v>16.75</v>
      </c>
      <c r="J6">
        <v>703.5</v>
      </c>
    </row>
    <row r="7" spans="1:10" x14ac:dyDescent="0.25">
      <c r="A7">
        <v>6</v>
      </c>
      <c r="B7" s="21" t="s">
        <v>32</v>
      </c>
      <c r="C7" s="21" t="s">
        <v>33</v>
      </c>
      <c r="D7" s="21" t="s">
        <v>34</v>
      </c>
      <c r="E7" s="21" t="s">
        <v>27</v>
      </c>
      <c r="F7" s="21" t="s">
        <v>14</v>
      </c>
      <c r="G7">
        <v>1983</v>
      </c>
      <c r="H7">
        <v>40</v>
      </c>
      <c r="I7">
        <v>12.6</v>
      </c>
      <c r="J7">
        <v>504</v>
      </c>
    </row>
    <row r="8" spans="1:10" x14ac:dyDescent="0.25">
      <c r="A8">
        <v>7</v>
      </c>
      <c r="B8" s="21" t="s">
        <v>35</v>
      </c>
      <c r="C8" s="21" t="s">
        <v>36</v>
      </c>
      <c r="D8" s="21" t="s">
        <v>37</v>
      </c>
      <c r="E8" s="21" t="s">
        <v>13</v>
      </c>
      <c r="F8" s="21" t="s">
        <v>14</v>
      </c>
      <c r="G8">
        <v>1990</v>
      </c>
      <c r="H8">
        <v>40</v>
      </c>
      <c r="I8">
        <v>21.5</v>
      </c>
      <c r="J8">
        <v>860</v>
      </c>
    </row>
    <row r="9" spans="1:10" x14ac:dyDescent="0.25">
      <c r="A9">
        <v>8</v>
      </c>
      <c r="B9" s="21" t="s">
        <v>38</v>
      </c>
      <c r="C9" s="21" t="s">
        <v>39</v>
      </c>
      <c r="D9" s="21" t="s">
        <v>40</v>
      </c>
      <c r="E9" s="21" t="s">
        <v>27</v>
      </c>
      <c r="F9" s="21" t="s">
        <v>28</v>
      </c>
      <c r="G9">
        <v>1987</v>
      </c>
      <c r="H9">
        <v>35</v>
      </c>
      <c r="I9">
        <v>24</v>
      </c>
      <c r="J9">
        <v>840</v>
      </c>
    </row>
    <row r="10" spans="1:10" x14ac:dyDescent="0.25">
      <c r="A10">
        <v>9</v>
      </c>
      <c r="B10" s="21" t="s">
        <v>41</v>
      </c>
      <c r="C10" s="21" t="s">
        <v>42</v>
      </c>
      <c r="D10" s="21" t="s">
        <v>43</v>
      </c>
      <c r="E10" s="21" t="s">
        <v>27</v>
      </c>
      <c r="F10" s="21" t="s">
        <v>18</v>
      </c>
      <c r="G10">
        <v>1987</v>
      </c>
      <c r="H10">
        <v>40</v>
      </c>
      <c r="I10">
        <v>12.6</v>
      </c>
      <c r="J10">
        <v>504</v>
      </c>
    </row>
    <row r="11" spans="1:10" x14ac:dyDescent="0.25">
      <c r="A11">
        <v>10</v>
      </c>
      <c r="B11" s="21" t="s">
        <v>44</v>
      </c>
      <c r="C11" s="21" t="s">
        <v>45</v>
      </c>
      <c r="D11" s="21" t="s">
        <v>46</v>
      </c>
      <c r="E11" s="21" t="s">
        <v>13</v>
      </c>
      <c r="F11" s="21" t="s">
        <v>18</v>
      </c>
      <c r="G11">
        <v>1986</v>
      </c>
      <c r="H11">
        <v>35.5</v>
      </c>
      <c r="I11">
        <v>12.5</v>
      </c>
      <c r="J11">
        <v>443.75</v>
      </c>
    </row>
    <row r="12" spans="1:10" x14ac:dyDescent="0.25">
      <c r="A12">
        <v>11</v>
      </c>
      <c r="B12" s="21" t="s">
        <v>47</v>
      </c>
      <c r="C12" s="21" t="s">
        <v>48</v>
      </c>
      <c r="D12" s="21" t="s">
        <v>49</v>
      </c>
      <c r="E12" s="21" t="s">
        <v>27</v>
      </c>
      <c r="F12" s="21" t="s">
        <v>18</v>
      </c>
      <c r="G12">
        <v>1985</v>
      </c>
      <c r="H12">
        <v>35.5</v>
      </c>
      <c r="I12">
        <v>13.3</v>
      </c>
      <c r="J12">
        <v>472.15</v>
      </c>
    </row>
    <row r="13" spans="1:10" x14ac:dyDescent="0.25">
      <c r="A13">
        <v>12</v>
      </c>
      <c r="B13" s="21" t="s">
        <v>50</v>
      </c>
      <c r="C13" s="21" t="s">
        <v>51</v>
      </c>
      <c r="D13" s="21" t="s">
        <v>52</v>
      </c>
      <c r="E13" s="21" t="s">
        <v>22</v>
      </c>
      <c r="F13" s="21" t="s">
        <v>14</v>
      </c>
      <c r="G13">
        <v>1990</v>
      </c>
      <c r="H13">
        <v>32</v>
      </c>
      <c r="I13">
        <v>5.5</v>
      </c>
      <c r="J13">
        <v>176</v>
      </c>
    </row>
    <row r="14" spans="1:10" x14ac:dyDescent="0.25">
      <c r="A14">
        <v>13</v>
      </c>
      <c r="B14" s="21" t="s">
        <v>53</v>
      </c>
      <c r="C14" s="21" t="s">
        <v>54</v>
      </c>
      <c r="D14" s="21" t="s">
        <v>55</v>
      </c>
      <c r="E14" s="21" t="s">
        <v>27</v>
      </c>
      <c r="F14" s="21" t="s">
        <v>14</v>
      </c>
      <c r="G14">
        <v>1984</v>
      </c>
      <c r="H14">
        <v>35.5</v>
      </c>
      <c r="I14">
        <v>13.3</v>
      </c>
      <c r="J14">
        <v>472.15</v>
      </c>
    </row>
    <row r="15" spans="1:10" x14ac:dyDescent="0.25">
      <c r="A15">
        <v>14</v>
      </c>
      <c r="B15" s="21" t="s">
        <v>56</v>
      </c>
      <c r="C15" s="21" t="s">
        <v>57</v>
      </c>
      <c r="D15" s="21" t="s">
        <v>58</v>
      </c>
      <c r="E15" s="21" t="s">
        <v>59</v>
      </c>
      <c r="F15" s="21" t="s">
        <v>18</v>
      </c>
      <c r="G15">
        <v>1988</v>
      </c>
      <c r="H15">
        <v>40</v>
      </c>
      <c r="I15">
        <v>8.75</v>
      </c>
      <c r="J15">
        <v>350</v>
      </c>
    </row>
    <row r="16" spans="1:10" x14ac:dyDescent="0.25">
      <c r="A16">
        <v>15</v>
      </c>
      <c r="B16" s="21" t="s">
        <v>60</v>
      </c>
      <c r="C16" s="21" t="s">
        <v>61</v>
      </c>
      <c r="D16" s="21" t="s">
        <v>62</v>
      </c>
      <c r="E16" s="21" t="s">
        <v>22</v>
      </c>
      <c r="F16" s="21" t="s">
        <v>18</v>
      </c>
      <c r="G16">
        <v>1989</v>
      </c>
      <c r="H16">
        <v>35</v>
      </c>
      <c r="I16">
        <v>12.1</v>
      </c>
      <c r="J16">
        <v>423.5</v>
      </c>
    </row>
    <row r="17" spans="1:10" x14ac:dyDescent="0.25">
      <c r="A17">
        <v>16</v>
      </c>
      <c r="B17" s="21" t="s">
        <v>63</v>
      </c>
      <c r="C17" s="21" t="s">
        <v>64</v>
      </c>
      <c r="D17" s="21" t="s">
        <v>65</v>
      </c>
      <c r="E17" s="21" t="s">
        <v>27</v>
      </c>
      <c r="F17" s="21" t="s">
        <v>14</v>
      </c>
      <c r="G17">
        <v>1986</v>
      </c>
      <c r="H17">
        <v>35.5</v>
      </c>
      <c r="I17">
        <v>13.3</v>
      </c>
      <c r="J17">
        <v>472.15</v>
      </c>
    </row>
    <row r="18" spans="1:10" x14ac:dyDescent="0.25">
      <c r="A18">
        <v>17</v>
      </c>
      <c r="B18" s="21" t="s">
        <v>66</v>
      </c>
      <c r="C18" s="21" t="s">
        <v>67</v>
      </c>
      <c r="D18" s="21" t="s">
        <v>68</v>
      </c>
      <c r="E18" s="21" t="s">
        <v>22</v>
      </c>
      <c r="F18" s="21" t="s">
        <v>23</v>
      </c>
      <c r="G18">
        <v>1985</v>
      </c>
      <c r="H18">
        <v>40</v>
      </c>
      <c r="I18">
        <v>22</v>
      </c>
      <c r="J18">
        <v>880</v>
      </c>
    </row>
    <row r="19" spans="1:10" x14ac:dyDescent="0.25">
      <c r="A19">
        <v>18</v>
      </c>
      <c r="B19" s="21" t="s">
        <v>69</v>
      </c>
      <c r="C19" s="21" t="s">
        <v>70</v>
      </c>
      <c r="D19" s="21" t="s">
        <v>71</v>
      </c>
      <c r="E19" s="21" t="s">
        <v>27</v>
      </c>
      <c r="F19" s="21" t="s">
        <v>28</v>
      </c>
      <c r="G19">
        <v>1987</v>
      </c>
      <c r="H19">
        <v>40</v>
      </c>
      <c r="I19">
        <v>22</v>
      </c>
      <c r="J19">
        <v>880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y p Y p U K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M q W K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l i l Q y M r P h q I B A A B A B A A A E w A c A E Z v c m 1 1 b G F z L 1 N l Y 3 R p b 2 4 x L m 0 g o h g A K K A U A A A A A A A A A A A A A A A A A A A A A A A A A A A A h V P B T u M w F L x X 6 j 8 8 m U s q Z b M q r L g g D t 0 0 Q K S l K X Z g x S I O a X l A R G I j x 0 F U U f + d l x h a S E I 3 l 1 g z 4 z f j i V P g 0 q R K g r D v 8 d F w M B w U j 4 n G O 4 i T R Y Z j O I Y M z X A A 9 A h V 6 i U S E r w u M f P 8 U m u U 5 q / S T w u l n p x R d T N L c j x m d i e 7 X d / 4 S h q S 3 L p 2 w B 7 z H x P 5 U A 9 f P S O j S Y 3 U i 3 U i i 3 u l c 1 9 l Z S 5 r s n C s m 1 t V z I + m A X M h l O b w l 1 e T a x c q d h J y E R N s C A C D r 6 Z B x S W f T c 6 D D h 6 c z 2 E W d e B p e B W K M J p 1 i W D e H T 6 d x A G o e z g L + c b h L j F o 0 t x m O u P i A 5 d l v k B t 0 e i S / 7 k G T r t 7 2 F M e C Q H z y X W L W 4 8 2 r Y n n L D V g y 4 H F C q a Y p X l q U G 8 r b C R W 4 e w o t f U F y L / / V M 2 R K R 5 D + e P f h I 1 o 1 Z I 1 h h T B O s e k / 7 3 a 5 H L Y T 5 J c l M q g M C s K 4 x c v o 3 a D 3 p i 1 x n r 7 H e S A f e r h c / b x f 6 7 P r t b c q i d J 6 3 p 1 c u 3 i D 7 7 2 t k 3 M M V c v l N i m K L a Z L f E O O + 2 j u T 3 + O 3 r h K O n H 6 3 W p i a 1 L O 0 5 v E a x e Q Q 0 z O s p w k M r v f I 7 e A F B L A Q I t A B Q A A g A I A M q W K V C t y W i v q A A A A P k A A A A S A A A A A A A A A A A A A A A A A A A A A A B D b 2 5 m a W c v U G F j a 2 F n Z S 5 4 b W x Q S w E C L Q A U A A I A C A D K l i l Q D 8 r p q 6 Q A A A D p A A A A E w A A A A A A A A A A A A A A A A D 0 A A A A W 0 N v b n R l b n R f V H l w Z X N d L n h t b F B L A Q I t A B Q A A g A I A M q W K V D I y s + G o g E A A E A E A A A T A A A A A A A A A A A A A A A A A O U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P A A A A A A A A e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S d W 5 C Y W N r Z 3 J v d W 5 k Q W 5 h b H l z a X M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y I i A v P j x F b n R y e S B U e X B l P S J S Z W N v d m V y e V R h c m d l d F N o Z W V 0 I i B W Y W x 1 Z T 0 i c 1 N o Z W V 0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O V Q x O D o x M z o x M y 4 z M j U w M j k 1 W i I g L z 4 8 R W 5 0 c n k g V H l w Z T 0 i R m l s b E N v b H V t b l R 5 c G V z I i B W Y W x 1 Z T 0 i c 0 F 3 W U d C Z 1 l H Q X d V R k J R P T 0 i I C 8 + P E V u d H J 5 I F R 5 c G U 9 I k Z p b G x D b 2 x 1 b W 5 O Y W 1 l c y I g V m F s d W U 9 I n N b J n F 1 b 3 Q 7 Q 0 9 E R S Z x d W 9 0 O y w m c X V v d D t G S V J T V C Z x d W 9 0 O y w m c X V v d D t T V V J O Q U 1 F J n F 1 b 3 Q 7 L C Z x d W 9 0 O 0 V N U C B O T y Z x d W 9 0 O y w m c X V v d D t E S V Z J U 0 l P T i Z x d W 9 0 O y w m c X V v d D t E R V B U J n F 1 b 3 Q 7 L C Z x d W 9 0 O 0 h J U k U g R E F U R S Z x d W 9 0 O y w m c X V v d D t I U l M m c X V v d D s s J n F 1 b 3 Q 7 S E 9 V U k x Z I F J B V E U m c X V v d D s s J n F 1 b 3 Q 7 R 1 J P U 1 M g U E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P R E U s M H 0 m c X V v d D s s J n F 1 b 3 Q 7 U 2 V j d G l v b j E v V G F i b G U x L 0 N o Y W 5 n Z W Q g V H l w Z S 5 7 R k l S U 1 Q s M X 0 m c X V v d D s s J n F 1 b 3 Q 7 U 2 V j d G l v b j E v V G F i b G U x L 0 N o Y W 5 n Z W Q g V H l w Z S 5 7 U 1 V S T k F N R S w y f S Z x d W 9 0 O y w m c X V v d D t T Z W N 0 a W 9 u M S 9 U Y W J s Z T E v Q 2 h h b m d l Z C B U e X B l L n t F T V A g T k 8 s M 3 0 m c X V v d D s s J n F 1 b 3 Q 7 U 2 V j d G l v b j E v V G F i b G U x L 0 N o Y W 5 n Z W Q g V H l w Z S 5 7 R E l W S V N J T 0 4 s N H 0 m c X V v d D s s J n F 1 b 3 Q 7 U 2 V j d G l v b j E v V G F i b G U x L 0 N o Y W 5 n Z W Q g V H l w Z S 5 7 R E V Q V C w 1 f S Z x d W 9 0 O y w m c X V v d D t T Z W N 0 a W 9 u M S 9 U Y W J s Z T E v Q 2 h h b m d l Z C B U e X B l M S 5 7 R E F U R S B v Z i B I S V J F L j E s N n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x L n t E Q V R F I G 9 m I E h J U k U u M S w 2 f S Z x d W 9 0 O y w m c X V v d D t T Z W N 0 a W 9 u M S 9 U Y W J s Z T E v Q 2 h h b m d l Z C B U e X B l L n t I U l M s N 3 0 m c X V v d D s s J n F 1 b 3 Q 7 U 2 V j d G l v b j E v V G F i b G U x L 0 N o Y W 5 n Z W Q g V H l w Z S 5 7 S E 9 V U k x Z I F J B V E U s O H 0 m c X V v d D s s J n F 1 b 3 Q 7 U 2 V j d G l v b j E v V G F i b G U x L 0 N o Y W 5 n Z W Q g V H l w Z S 5 7 R 1 J P U 1 M g U E F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q U B R F S i 5 K v c K E J Q n o y H M A A A A A A g A A A A A A E G Y A A A A B A A A g A A A A Z t M c D + 3 I m o A B T 1 H f O L y c 8 c c C m s b 4 d z n 6 R y z W Y 1 I m R O s A A A A A D o A A A A A C A A A g A A A A e P I 6 u P + A P d J J o x K R J H 0 u h t Y H R O G x q 5 T Y 7 J C i + A Z Q 5 i B Q A A A A h N F R A z 2 N T / w U e y a O d g X t o x 2 5 + F 2 B V W 1 S I j w W Q i k p W t i V 1 5 Y / e A S I Z 4 9 m A W 9 n j n h e W S j P K u M V X 5 8 M 0 L 1 R o M e O 4 2 2 C b 4 y 8 i d 8 Q l F b V 5 g i I C E F A A A A A h x / l O c r 7 U P P l x T d S 8 q z y i A L z t g 0 3 4 Q M x m D p g m B f M I J w X l W + q W s T f f m q e F z d q N W W P e H h + e L Q d m K / x 9 F F L + b i U f g = = < / D a t a M a s h u p > 
</file>

<file path=customXml/itemProps1.xml><?xml version="1.0" encoding="utf-8"?>
<ds:datastoreItem xmlns:ds="http://schemas.openxmlformats.org/officeDocument/2006/customXml" ds:itemID="{C8ACCC4C-9BF2-4046-905D-A63CE44C2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2020-01-09T14:38:33Z</dcterms:created>
  <dcterms:modified xsi:type="dcterms:W3CDTF">2020-01-09T19:38:11Z</dcterms:modified>
</cp:coreProperties>
</file>