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FIVE\FILES\"/>
    </mc:Choice>
  </mc:AlternateContent>
  <xr:revisionPtr revIDLastSave="0" documentId="13_ncr:1_{AAF38B9D-F045-4CE8-B374-88809AA93C6F}" xr6:coauthVersionLast="44" xr6:coauthVersionMax="44" xr10:uidLastSave="{00000000-0000-0000-0000-000000000000}"/>
  <bookViews>
    <workbookView xWindow="-120" yWindow="-120" windowWidth="20730" windowHeight="11760" xr2:uid="{81C60D4A-78F6-43BD-B247-BADC548C9911}"/>
  </bookViews>
  <sheets>
    <sheet name="Filter" sheetId="1" r:id="rId1"/>
    <sheet name="Sheet1" sheetId="2" r:id="rId2"/>
  </sheets>
  <definedNames>
    <definedName name="ExternalData_1" localSheetId="0" hidden="1">Filter!$N$4:$W$31</definedName>
    <definedName name="ExternalData_2" localSheetId="1" hidden="1">Sheet1!$A$1:$A$2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lterData_19b26881-ed57-4a65-94c7-b89da32aea18" name="FilterData" connection="Query - FilterData"/>
          <x15:modelTable id="Filter_d8204928-8b02-47d7-9e12-09b3a9c2dc11" name="Filter" connection="Query - Filter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235FA1-7DB1-4EC6-B7BB-0AB7D0DD9D6D}" keepAlive="1" name="ModelConnection_ExternalData_1" description="Data Model" type="5" refreshedVersion="6" minRefreshableVersion="5" saveData="1">
    <dbPr connection="Data Model Connection" command="Filter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5BAC90F7-46B0-42C5-84ED-28CA50EC8F29}" keepAlive="1" name="ModelConnection_ExternalData_2" description="Data Model" type="5" refreshedVersion="6" minRefreshableVersion="5" saveData="1">
    <dbPr connection="Data Model Connection" command="Filter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08A06421-E087-40CD-BDE2-8C60148BCBF3}" name="Query - Filter" description="Connection to the 'Filter' query in the workbook." type="100" refreshedVersion="6" minRefreshableVersion="5">
    <extLst>
      <ext xmlns:x15="http://schemas.microsoft.com/office/spreadsheetml/2010/11/main" uri="{DE250136-89BD-433C-8126-D09CA5730AF9}">
        <x15:connection id="6b3b1152-ebd5-458f-9078-b1ff7448218c"/>
      </ext>
    </extLst>
  </connection>
  <connection id="4" xr16:uid="{66D14174-A3C8-48D2-88FB-1BA3C7D0EB71}" name="Query - FilterData" description="Connection to the 'FilterData' query in the workbook." type="100" refreshedVersion="6" minRefreshableVersion="5">
    <extLst>
      <ext xmlns:x15="http://schemas.microsoft.com/office/spreadsheetml/2010/11/main" uri="{DE250136-89BD-433C-8126-D09CA5730AF9}">
        <x15:connection id="b805b896-a4f1-47c9-bf85-939c35c76008"/>
      </ext>
    </extLst>
  </connection>
  <connection id="5" xr16:uid="{36DAEF3B-8A2D-4D68-AC82-4A245358251E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<sst xmlns="http://schemas.openxmlformats.org/spreadsheetml/2006/main" count="631" uniqueCount="279">
  <si>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</si>
  <si>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</si>
  <si>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</si>
  <si>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</si>
  <si>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</si>
  <si>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</si>
  <si>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</si>
  <si>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</si>
  <si>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</si>
  <si>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</si>
  <si>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</si>
  <si>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</si>
  <si>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Bally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</si>
  <si>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</si>
  <si>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</si>
  <si>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</si>
  <si>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</si>
  <si>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</si>
  <si>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</si>
  <si>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</si>
  <si>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</si>
  <si>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</si>
  <si>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</si>
  <si>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</si>
  <si>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</si>
  <si>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</si>
  <si>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</si>
  <si>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</si>
  <si>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</si>
  <si>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</si>
  <si>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</si>
  <si>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</si>
  <si>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</si>
  <si>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</si>
  <si>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</si>
  <si>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</si>
  <si>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</si>
  <si>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</si>
  <si>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</si>
  <si>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</si>
  <si>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</si>
  <si>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</si>
  <si>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</si>
  <si>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</si>
  <si>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</si>
  <si>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</si>
  <si>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</si>
  <si>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</si>
  <si>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</si>
  <si>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</si>
  <si>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</si>
  <si>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</si>
  <si>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</si>
  <si>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</si>
  <si>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</si>
  <si>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</si>
  <si>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</si>
  <si>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</si>
  <si>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</si>
  <si>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</si>
  <si>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</si>
  <si>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</si>
  <si>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</si>
  <si>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</si>
  <si>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</si>
  <si>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</si>
  <si>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</si>
  <si>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</si>
  <si>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</si>
  <si>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</si>
  <si>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</si>
  <si>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</si>
  <si>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</si>
  <si>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</si>
  <si>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</si>
  <si>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</si>
  <si>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</si>
  <si>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</si>
  <si>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</si>
  <si>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</si>
  <si>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</si>
  <si>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</si>
  <si>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</si>
  <si>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</si>
  <si>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</si>
  <si>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</si>
  <si>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</si>
  <si>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</si>
  <si>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</si>
  <si>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</si>
  <si>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</si>
  <si>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</si>
  <si>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</si>
  <si>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</si>
  <si>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</si>
  <si>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</si>
  <si>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</si>
  <si>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</si>
  <si>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</si>
  <si>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</si>
  <si>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</si>
  <si>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</si>
  <si>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</si>
  <si>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</si>
  <si>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</si>
  <si>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</si>
  <si>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</si>
  <si>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</si>
  <si>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</si>
  <si>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</si>
  <si>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</si>
  <si>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</si>
  <si>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</si>
  <si>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</si>
  <si>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</si>
  <si>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</si>
  <si>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</si>
  <si>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</si>
  <si>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</si>
  <si>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</si>
  <si>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</si>
  <si>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</si>
  <si>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</si>
  <si>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</si>
  <si>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</si>
  <si>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</si>
  <si>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</si>
  <si>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</si>
  <si>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</si>
  <si>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</si>
  <si>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</si>
  <si>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</si>
  <si>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</si>
  <si>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</si>
  <si>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</si>
  <si>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</si>
  <si>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</si>
  <si>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</si>
  <si>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</si>
  <si>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</si>
  <si>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</si>
  <si>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</si>
  <si>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</si>
  <si>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</si>
  <si>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</si>
  <si>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</si>
  <si>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</si>
  <si>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</si>
  <si>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</si>
  <si>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</si>
  <si>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</si>
  <si>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</si>
  <si>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</si>
  <si>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</si>
  <si>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</si>
  <si>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</si>
  <si>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</si>
  <si>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</si>
  <si>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</si>
  <si>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</si>
  <si>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</si>
  <si>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</si>
  <si>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</si>
  <si>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</si>
  <si>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</si>
  <si>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</si>
  <si>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</si>
  <si>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</si>
  <si>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</si>
  <si>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</si>
  <si>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</si>
  <si>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</si>
  <si>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</si>
  <si>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</si>
  <si>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</si>
  <si>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</si>
  <si>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</si>
  <si>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</si>
  <si>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</si>
  <si>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</si>
  <si>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</si>
  <si>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</si>
  <si>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</si>
  <si>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</si>
  <si>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</si>
  <si>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</si>
  <si>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</si>
  <si>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</si>
  <si>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</si>
  <si>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</si>
  <si>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</si>
  <si>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</si>
  <si>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</si>
  <si>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</si>
  <si>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</si>
  <si>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</si>
  <si>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</si>
  <si>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</si>
  <si>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</si>
  <si>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</si>
  <si>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</si>
  <si>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</si>
  <si>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</si>
  <si>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</si>
  <si>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</si>
  <si>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</si>
  <si>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</si>
  <si>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</si>
  <si>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</si>
  <si>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</si>
  <si>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</si>
  <si>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</si>
  <si>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</si>
  <si>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</si>
  <si>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</si>
  <si>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</si>
  <si>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</si>
  <si>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</si>
  <si>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</si>
  <si>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</si>
  <si>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</si>
  <si>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</si>
  <si>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</si>
  <si>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</si>
  <si>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</si>
  <si>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</si>
  <si>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</si>
  <si>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</si>
  <si>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</si>
  <si>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</si>
  <si>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</si>
  <si>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</si>
  <si>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</si>
  <si>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</si>
  <si>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</si>
  <si>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</si>
  <si>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</si>
  <si>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</si>
  <si>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</si>
  <si>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</si>
  <si>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</si>
  <si>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</si>
  <si>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</si>
  <si>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</si>
  <si>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</si>
  <si>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</si>
  <si>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</si>
  <si>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</si>
  <si>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</si>
  <si>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</si>
  <si>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</si>
  <si>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</si>
  <si>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</si>
  <si>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</si>
  <si>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</si>
  <si>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</si>
  <si>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</si>
  <si>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</si>
  <si>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</si>
  <si>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</si>
  <si>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</si>
  <si>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</si>
  <si>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</si>
  <si>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</si>
  <si>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</si>
  <si>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</si>
  <si>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</si>
  <si>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</si>
  <si>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</si>
  <si>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</si>
  <si>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</si>
  <si>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</si>
  <si>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</si>
  <si>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</si>
  <si>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</si>
  <si>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</si>
  <si>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</si>
  <si>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Column1</t>
  </si>
  <si>
    <t>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</si>
</sst>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6CB2376D-FCFC-41C6-82A6-451A8F3D79A1}" autoFormatId="16" applyNumberFormats="0" applyBorderFormats="0" applyFontFormats="0" applyPatternFormats="0" applyAlignmentFormats="0" applyWidthHeightFormats="0">
  <queryTableRefresh nextId="13">
    <queryTableFields count="10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11" name="DIVISION" tableColumnId="11"/>
      <queryTableField id="6" name="DEPT" tableColumnId="6"/>
      <queryTableField id="7" name="DATE of HIRE" tableColumnId="7"/>
      <queryTableField id="8" name="HRS" tableColumnId="8"/>
      <queryTableField id="9" name="HOURLY RATE" tableColumnId="9"/>
      <queryTableField id="10" name="GROSS PAY" tableColumnId="10"/>
    </queryTableFields>
  </queryTableRefresh>
  <extLst>
    <ext xmlns:x15="http://schemas.microsoft.com/office/spreadsheetml/2010/11/main" uri="{883FBD77-0823-4a55-B5E3-86C4891E6966}">
      <x15:queryTable sourceDataName="Query - FilterData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2" xr16:uid="{A029002C-7DCC-4F77-B6C6-CF268D6C44AB}" autoFormatId="16" applyNumberFormats="0" applyBorderFormats="0" applyFontFormats="0" applyPatternFormats="0" applyAlignmentFormats="0" applyWidthHeightFormats="0">
  <queryTableRefresh nextId="2">
    <queryTableFields count="1">
      <queryTableField id="1" name="Filter" tableColumnId="1"/>
    </queryTableFields>
  </queryTableRefresh>
  <extLst>
    <ext xmlns:x15="http://schemas.microsoft.com/office/spreadsheetml/2010/11/main" uri="{883FBD77-0823-4a55-B5E3-86C4891E6966}">
      <x15:queryTable sourceDataName="Query - Filter"/>
    </ext>
  </extLst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EFC97E-4094-4A2C-BDE2-7583AA76DD06}" name="Table1" displayName="Table1" ref="A4:J98" totalsRowShown="0">
  <tableColumns count="10">
    <tableColumn id="1" xr3:uid="{5987F2FB-8F5D-49B4-9DE7-6D11E90EBF5E}" name="CODE"/>
    <tableColumn id="2" xr3:uid="{8F0F8FF2-26B3-425D-985E-6152B80DDA5B}" name="FIRST"/>
    <tableColumn id="3" xr3:uid="{C9CAEE9E-05A6-4D7B-84F7-19530159C353}" name="SURNAME"/>
    <tableColumn id="4" xr3:uid="{9F848531-B2AC-4911-86B9-AA9D31425D47}" name="EMP NO"/>
    <tableColumn id="5" xr3:uid="{EB542BE3-0809-4052-B25C-A8837BB7FC9C}" name="Column1"/>
    <tableColumn id="6" xr3:uid="{42CE106A-40A9-4B86-91A4-2C4580CC5FA4}" name="DEPT"/>
    <tableColumn id="7" xr3:uid="{533070FD-595D-4FFC-91CA-454551C8F80D}" name="DATE of HIRE"/>
    <tableColumn id="8" xr3:uid="{86FA6BD9-10A5-4A22-A38B-1044A535D04E}" name="HRS"/>
    <tableColumn id="9" xr3:uid="{6925E855-FD78-4050-9E6C-1528256ADCCF}" name="HOURLY RATE"/>
    <tableColumn id="10" xr3:uid="{0DF82648-A1B5-45BB-A6FD-D3AE52CA3477}" name="GROSS PAY">
      <calculatedColumnFormula>H5*I5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3CE437-C8F9-406E-AB41-EF7B39FB6ACC}" name="Table2" displayName="Table2" ref="L4:L5" totalsRowShown="0">
  <autoFilter ref="L4:L5" xr:uid="{399AC9CF-630C-4A85-A648-BB0847D7E201}"/>
  <tableColumns count="1">
    <tableColumn id="1" xr3:uid="{9A0941AD-A772-431D-8829-510BFB23E8C6}" name="DIVIS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C2D8EA1-92CE-4020-8B55-7ABA67369FC5}" name="FilterData" displayName="FilterData" ref="N4:W31" tableType="queryTable" totalsRowShown="0">
  <autoFilter ref="N4:W31" xr:uid="{B3F5CC62-D218-4DC4-A0FC-94616FA3676C}"/>
  <tableColumns count="10">
    <tableColumn id="1" xr3:uid="{EA576D3B-C87A-42AE-884F-7F03285CD150}" uniqueName="1" name="CODE" queryTableFieldId="1"/>
    <tableColumn id="2" xr3:uid="{5FAD8B33-E5BD-4EB0-B86B-45BDEFABC96A}" uniqueName="2" name="FIRST" queryTableFieldId="2" dataDxfId="4"/>
    <tableColumn id="3" xr3:uid="{BDB1EC63-3E9A-4DDA-AA0C-CD7BD9609BFD}" uniqueName="3" name="SURNAME" queryTableFieldId="3" dataDxfId="3"/>
    <tableColumn id="4" xr3:uid="{87344142-49E1-4FE5-9CD2-900B6940B634}" uniqueName="4" name="EMP NO" queryTableFieldId="4" dataDxfId="2"/>
    <tableColumn id="11" xr3:uid="{C50EEC3D-7A6C-4B79-9BC5-8B4846AF5BE4}" uniqueName="11" name="DIVISION" queryTableFieldId="11" dataDxfId="1"/>
    <tableColumn id="6" xr3:uid="{8AE4CFA1-C20E-4AD1-8FC4-0A2D9AFF2F6C}" uniqueName="6" name="DEPT" queryTableFieldId="6" dataDxfId="0"/>
    <tableColumn id="7" xr3:uid="{A3494B55-0C28-45A2-910C-CD4D1C468D70}" uniqueName="7" name="DATE of HIRE" queryTableFieldId="7"/>
    <tableColumn id="8" xr3:uid="{3A2A3B14-B105-4C29-BAFD-7FADF5CD6DD9}" uniqueName="8" name="HRS" queryTableFieldId="8"/>
    <tableColumn id="9" xr3:uid="{AC506A1E-5C69-4BC4-A36A-CEBC5560A681}" uniqueName="9" name="HOURLY RATE" queryTableFieldId="9"/>
    <tableColumn id="10" xr3:uid="{2A979D52-841B-4B0A-B767-FB269CFCB67F}" uniqueName="10" name="GROSS PAY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ACAD78-E51D-421A-B22A-E3660B2C0FD5}" name="Filter" displayName="Filter" ref="A1:A2" tableType="queryTable" totalsRowShown="0">
  <autoFilter ref="A1:A2" xr:uid="{4E5CE818-166A-4D7E-8B0A-9F83E62C1349}"/>
  <tableColumns count="1">
    <tableColumn id="1" xr3:uid="{9F036107-C556-4423-AE7B-E783AC5437CA}" uniqueName="1" name="Filter" queryTableFieldId="1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W98"/>
  <sheetViews>
    <sheetView tabSelected="1" topLeftCell="J1" workbookViewId="0">
      <selection activeCell="L8" sqref="L8"/>
    </sheetView>
  </sheetViews>
  <sheetFormatPr defaultRowHeight="12.75" x14ac:dyDescent="0.2"/>
  <cols>
    <col min="1" max="1" width="8.7109375" customWidth="1"/>
    <col min="2" max="2" width="11.28515625" bestFit="1" customWidth="1"/>
    <col min="3" max="3" width="12.5703125" customWidth="1"/>
    <col min="4" max="4" width="12.85546875" customWidth="1"/>
    <col min="5" max="5" width="11.7109375" customWidth="1"/>
    <col min="6" max="6" width="14.28515625" customWidth="1"/>
    <col min="7" max="7" width="15.5703125" customWidth="1"/>
    <col min="8" max="8" width="8.7109375" style="7" customWidth="1"/>
    <col min="9" max="9" width="17.7109375" style="8" customWidth="1"/>
    <col min="10" max="10" width="15.7109375" style="8" customWidth="1"/>
    <col min="12" max="12" width="11" customWidth="1"/>
    <col min="14" max="14" width="8.42578125" bestFit="1" customWidth="1"/>
    <col min="15" max="15" width="8.7109375" bestFit="1" customWidth="1"/>
    <col min="16" max="16" width="12.42578125" bestFit="1" customWidth="1"/>
    <col min="17" max="17" width="10.5703125" bestFit="1" customWidth="1"/>
    <col min="18" max="18" width="11.5703125" bestFit="1" customWidth="1"/>
    <col min="19" max="19" width="12.28515625" bestFit="1" customWidth="1"/>
    <col min="20" max="20" width="15.42578125" bestFit="1" customWidth="1"/>
    <col min="21" max="21" width="7.140625" bestFit="1" customWidth="1"/>
    <col min="22" max="22" width="16.42578125" bestFit="1" customWidth="1"/>
    <col min="23" max="24" width="14.28515625" bestFit="1" customWidth="1"/>
  </cols>
  <sheetData>
    <row r="1" spans="1:23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23" ht="12.75" customHeight="1" x14ac:dyDescent="0.2">
      <c r="D2" s="5" t="s">
        <v>1</v>
      </c>
      <c r="G2" s="6">
        <f ca="1">NOW()</f>
        <v>43889.918631250002</v>
      </c>
    </row>
    <row r="3" spans="1:23" ht="12.75" customHeight="1" x14ac:dyDescent="0.2"/>
    <row r="4" spans="1:23" x14ac:dyDescent="0.2">
      <c r="A4" t="s">
        <v>2</v>
      </c>
      <c r="B4" t="s">
        <v>3</v>
      </c>
      <c r="C4" t="s">
        <v>4</v>
      </c>
      <c r="D4" t="s">
        <v>269</v>
      </c>
      <c r="E4" t="s">
        <v>277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L4" t="s">
        <v>5</v>
      </c>
      <c r="N4" t="s">
        <v>2</v>
      </c>
      <c r="O4" t="s">
        <v>3</v>
      </c>
      <c r="P4" t="s">
        <v>4</v>
      </c>
      <c r="Q4" t="s">
        <v>269</v>
      </c>
      <c r="R4" t="s">
        <v>5</v>
      </c>
      <c r="S4" t="s">
        <v>6</v>
      </c>
      <c r="T4" t="s">
        <v>7</v>
      </c>
      <c r="U4" t="s">
        <v>8</v>
      </c>
      <c r="V4" t="s">
        <v>9</v>
      </c>
      <c r="W4" t="s">
        <v>10</v>
      </c>
    </row>
    <row r="5" spans="1:23" x14ac:dyDescent="0.2">
      <c r="A5">
        <v>1</v>
      </c>
      <c r="B5" t="s">
        <v>11</v>
      </c>
      <c r="C5" t="s">
        <v>12</v>
      </c>
      <c r="D5" t="s">
        <v>13</v>
      </c>
      <c r="E5" t="s">
        <v>270</v>
      </c>
      <c r="F5" t="s">
        <v>276</v>
      </c>
      <c r="G5">
        <v>30421</v>
      </c>
      <c r="H5">
        <v>40</v>
      </c>
      <c r="I5">
        <v>21.5</v>
      </c>
      <c r="J5">
        <f t="shared" ref="J5:J68" si="0">H5*I5</f>
        <v>860</v>
      </c>
      <c r="L5" t="s">
        <v>270</v>
      </c>
      <c r="N5">
        <v>1</v>
      </c>
      <c r="O5" s="9" t="s">
        <v>11</v>
      </c>
      <c r="P5" s="9" t="s">
        <v>12</v>
      </c>
      <c r="Q5" s="9" t="s">
        <v>13</v>
      </c>
      <c r="R5" s="9" t="s">
        <v>270</v>
      </c>
      <c r="S5" s="9" t="s">
        <v>276</v>
      </c>
      <c r="T5">
        <v>30421</v>
      </c>
      <c r="U5">
        <v>40</v>
      </c>
      <c r="V5">
        <v>21.5</v>
      </c>
      <c r="W5">
        <v>860</v>
      </c>
    </row>
    <row r="6" spans="1:23" x14ac:dyDescent="0.2">
      <c r="A6">
        <v>2</v>
      </c>
      <c r="B6" t="s">
        <v>14</v>
      </c>
      <c r="C6" t="s">
        <v>15</v>
      </c>
      <c r="D6" t="s">
        <v>16</v>
      </c>
      <c r="E6" t="s">
        <v>270</v>
      </c>
      <c r="F6" t="s">
        <v>274</v>
      </c>
      <c r="G6">
        <v>31072</v>
      </c>
      <c r="H6">
        <v>35.5</v>
      </c>
      <c r="I6">
        <v>12.5</v>
      </c>
      <c r="J6">
        <f t="shared" si="0"/>
        <v>443.75</v>
      </c>
      <c r="N6">
        <v>2</v>
      </c>
      <c r="O6" s="9" t="s">
        <v>14</v>
      </c>
      <c r="P6" s="9" t="s">
        <v>15</v>
      </c>
      <c r="Q6" s="9" t="s">
        <v>16</v>
      </c>
      <c r="R6" s="9" t="s">
        <v>270</v>
      </c>
      <c r="S6" s="9" t="s">
        <v>274</v>
      </c>
      <c r="T6">
        <v>31072</v>
      </c>
      <c r="U6">
        <v>35.5</v>
      </c>
      <c r="V6">
        <v>12.5</v>
      </c>
      <c r="W6">
        <v>443.75</v>
      </c>
    </row>
    <row r="7" spans="1:23" x14ac:dyDescent="0.2">
      <c r="A7">
        <v>3</v>
      </c>
      <c r="B7" t="s">
        <v>17</v>
      </c>
      <c r="C7" t="s">
        <v>18</v>
      </c>
      <c r="D7" t="s">
        <v>19</v>
      </c>
      <c r="E7" t="s">
        <v>271</v>
      </c>
      <c r="F7" t="s">
        <v>275</v>
      </c>
      <c r="G7">
        <v>32905</v>
      </c>
      <c r="H7">
        <v>35.5</v>
      </c>
      <c r="I7">
        <v>13.3</v>
      </c>
      <c r="J7">
        <f t="shared" si="0"/>
        <v>472.15000000000003</v>
      </c>
      <c r="N7">
        <v>7</v>
      </c>
      <c r="O7" s="9" t="s">
        <v>29</v>
      </c>
      <c r="P7" s="9" t="s">
        <v>30</v>
      </c>
      <c r="Q7" s="9" t="s">
        <v>31</v>
      </c>
      <c r="R7" s="9" t="s">
        <v>270</v>
      </c>
      <c r="S7" s="9" t="s">
        <v>276</v>
      </c>
      <c r="T7">
        <v>33237</v>
      </c>
      <c r="U7">
        <v>40</v>
      </c>
      <c r="V7">
        <v>21.5</v>
      </c>
      <c r="W7">
        <v>860</v>
      </c>
    </row>
    <row r="8" spans="1:23" x14ac:dyDescent="0.2">
      <c r="A8">
        <v>4</v>
      </c>
      <c r="B8" t="s">
        <v>20</v>
      </c>
      <c r="C8" t="s">
        <v>21</v>
      </c>
      <c r="D8" t="s">
        <v>22</v>
      </c>
      <c r="E8" t="s">
        <v>272</v>
      </c>
      <c r="F8" t="s">
        <v>273</v>
      </c>
      <c r="G8">
        <v>32275</v>
      </c>
      <c r="H8">
        <v>40</v>
      </c>
      <c r="I8">
        <v>7.22</v>
      </c>
      <c r="J8">
        <f t="shared" si="0"/>
        <v>288.8</v>
      </c>
      <c r="N8">
        <v>10</v>
      </c>
      <c r="O8" s="9" t="s">
        <v>38</v>
      </c>
      <c r="P8" s="9" t="s">
        <v>39</v>
      </c>
      <c r="Q8" s="9" t="s">
        <v>40</v>
      </c>
      <c r="R8" s="9" t="s">
        <v>270</v>
      </c>
      <c r="S8" s="9" t="s">
        <v>274</v>
      </c>
      <c r="T8">
        <v>31770</v>
      </c>
      <c r="U8">
        <v>35.5</v>
      </c>
      <c r="V8">
        <v>12.5</v>
      </c>
      <c r="W8">
        <v>443.75</v>
      </c>
    </row>
    <row r="9" spans="1:23" x14ac:dyDescent="0.2">
      <c r="A9">
        <v>5</v>
      </c>
      <c r="B9" t="s">
        <v>23</v>
      </c>
      <c r="C9" t="s">
        <v>24</v>
      </c>
      <c r="D9" t="s">
        <v>25</v>
      </c>
      <c r="E9" t="s">
        <v>271</v>
      </c>
      <c r="F9" t="s">
        <v>274</v>
      </c>
      <c r="G9">
        <v>33080</v>
      </c>
      <c r="H9">
        <v>42</v>
      </c>
      <c r="I9">
        <v>16.75</v>
      </c>
      <c r="J9">
        <f t="shared" si="0"/>
        <v>703.5</v>
      </c>
      <c r="N9">
        <v>20</v>
      </c>
      <c r="O9" s="9" t="s">
        <v>69</v>
      </c>
      <c r="P9" s="9" t="s">
        <v>70</v>
      </c>
      <c r="Q9" s="9" t="s">
        <v>71</v>
      </c>
      <c r="R9" s="9" t="s">
        <v>270</v>
      </c>
      <c r="S9" s="9" t="s">
        <v>274</v>
      </c>
      <c r="T9">
        <v>31614</v>
      </c>
      <c r="U9">
        <v>35.5</v>
      </c>
      <c r="V9">
        <v>12.5</v>
      </c>
      <c r="W9">
        <v>443.75</v>
      </c>
    </row>
    <row r="10" spans="1:23" x14ac:dyDescent="0.2">
      <c r="A10">
        <v>6</v>
      </c>
      <c r="B10" t="s">
        <v>26</v>
      </c>
      <c r="C10" t="s">
        <v>27</v>
      </c>
      <c r="D10" t="s">
        <v>28</v>
      </c>
      <c r="E10" t="s">
        <v>272</v>
      </c>
      <c r="F10" t="s">
        <v>276</v>
      </c>
      <c r="G10">
        <v>30479</v>
      </c>
      <c r="H10">
        <v>40</v>
      </c>
      <c r="I10">
        <v>12.6</v>
      </c>
      <c r="J10">
        <f t="shared" si="0"/>
        <v>504</v>
      </c>
      <c r="N10">
        <v>23</v>
      </c>
      <c r="O10" s="9" t="s">
        <v>78</v>
      </c>
      <c r="P10" s="9" t="s">
        <v>79</v>
      </c>
      <c r="Q10" s="9" t="s">
        <v>13</v>
      </c>
      <c r="R10" s="9" t="s">
        <v>270</v>
      </c>
      <c r="S10" s="9" t="s">
        <v>274</v>
      </c>
      <c r="T10">
        <v>29653</v>
      </c>
      <c r="U10">
        <v>40</v>
      </c>
      <c r="V10">
        <v>19.5</v>
      </c>
      <c r="W10">
        <v>780</v>
      </c>
    </row>
    <row r="11" spans="1:23" x14ac:dyDescent="0.2">
      <c r="A11">
        <v>7</v>
      </c>
      <c r="B11" t="s">
        <v>29</v>
      </c>
      <c r="C11" t="s">
        <v>30</v>
      </c>
      <c r="D11" t="s">
        <v>31</v>
      </c>
      <c r="E11" t="s">
        <v>270</v>
      </c>
      <c r="F11" t="s">
        <v>276</v>
      </c>
      <c r="G11">
        <v>33237</v>
      </c>
      <c r="H11">
        <v>40</v>
      </c>
      <c r="I11">
        <v>21.5</v>
      </c>
      <c r="J11">
        <f t="shared" si="0"/>
        <v>860</v>
      </c>
      <c r="N11">
        <v>25</v>
      </c>
      <c r="O11" s="9" t="s">
        <v>83</v>
      </c>
      <c r="P11" s="9" t="s">
        <v>84</v>
      </c>
      <c r="Q11" s="9" t="s">
        <v>85</v>
      </c>
      <c r="R11" s="9" t="s">
        <v>270</v>
      </c>
      <c r="S11" s="9" t="s">
        <v>275</v>
      </c>
      <c r="T11">
        <v>32827</v>
      </c>
      <c r="U11">
        <v>40</v>
      </c>
      <c r="V11">
        <v>15.5</v>
      </c>
      <c r="W11">
        <v>620</v>
      </c>
    </row>
    <row r="12" spans="1:23" x14ac:dyDescent="0.2">
      <c r="A12">
        <v>8</v>
      </c>
      <c r="B12" t="s">
        <v>32</v>
      </c>
      <c r="C12" t="s">
        <v>33</v>
      </c>
      <c r="D12" t="s">
        <v>34</v>
      </c>
      <c r="E12" t="s">
        <v>272</v>
      </c>
      <c r="F12" t="s">
        <v>273</v>
      </c>
      <c r="G12">
        <v>31933</v>
      </c>
      <c r="H12">
        <v>35</v>
      </c>
      <c r="I12">
        <v>24</v>
      </c>
      <c r="J12">
        <f t="shared" si="0"/>
        <v>840</v>
      </c>
      <c r="N12">
        <v>27</v>
      </c>
      <c r="O12" s="9" t="s">
        <v>89</v>
      </c>
      <c r="P12" s="9" t="s">
        <v>90</v>
      </c>
      <c r="Q12" s="9" t="s">
        <v>91</v>
      </c>
      <c r="R12" s="9" t="s">
        <v>270</v>
      </c>
      <c r="S12" s="9" t="s">
        <v>274</v>
      </c>
      <c r="T12">
        <v>31359</v>
      </c>
      <c r="U12">
        <v>40</v>
      </c>
      <c r="V12">
        <v>19.5</v>
      </c>
      <c r="W12">
        <v>780</v>
      </c>
    </row>
    <row r="13" spans="1:23" x14ac:dyDescent="0.2">
      <c r="A13">
        <v>9</v>
      </c>
      <c r="B13" t="s">
        <v>35</v>
      </c>
      <c r="C13" t="s">
        <v>36</v>
      </c>
      <c r="D13" t="s">
        <v>37</v>
      </c>
      <c r="E13" t="s">
        <v>272</v>
      </c>
      <c r="F13" t="s">
        <v>274</v>
      </c>
      <c r="G13">
        <v>31938</v>
      </c>
      <c r="H13">
        <v>40</v>
      </c>
      <c r="I13">
        <v>12.6</v>
      </c>
      <c r="J13">
        <f t="shared" si="0"/>
        <v>504</v>
      </c>
      <c r="N13">
        <v>34</v>
      </c>
      <c r="O13" s="9" t="s">
        <v>107</v>
      </c>
      <c r="P13" s="9" t="s">
        <v>73</v>
      </c>
      <c r="Q13" s="9" t="s">
        <v>108</v>
      </c>
      <c r="R13" s="9" t="s">
        <v>270</v>
      </c>
      <c r="S13" s="9" t="s">
        <v>273</v>
      </c>
      <c r="T13">
        <v>32452</v>
      </c>
      <c r="U13">
        <v>40</v>
      </c>
      <c r="V13">
        <v>19.5</v>
      </c>
      <c r="W13">
        <v>780</v>
      </c>
    </row>
    <row r="14" spans="1:23" x14ac:dyDescent="0.2">
      <c r="A14">
        <v>10</v>
      </c>
      <c r="B14" t="s">
        <v>38</v>
      </c>
      <c r="C14" t="s">
        <v>39</v>
      </c>
      <c r="D14" t="s">
        <v>40</v>
      </c>
      <c r="E14" t="s">
        <v>270</v>
      </c>
      <c r="F14" t="s">
        <v>274</v>
      </c>
      <c r="G14">
        <v>31770</v>
      </c>
      <c r="H14">
        <v>35.5</v>
      </c>
      <c r="I14">
        <v>12.5</v>
      </c>
      <c r="J14">
        <f t="shared" si="0"/>
        <v>443.75</v>
      </c>
      <c r="N14">
        <v>35</v>
      </c>
      <c r="O14" s="9" t="s">
        <v>109</v>
      </c>
      <c r="P14" s="9" t="s">
        <v>110</v>
      </c>
      <c r="Q14" s="9" t="s">
        <v>111</v>
      </c>
      <c r="R14" s="9" t="s">
        <v>270</v>
      </c>
      <c r="S14" s="9" t="s">
        <v>274</v>
      </c>
      <c r="T14">
        <v>32106</v>
      </c>
      <c r="U14">
        <v>35.5</v>
      </c>
      <c r="V14">
        <v>12.5</v>
      </c>
      <c r="W14">
        <v>443.75</v>
      </c>
    </row>
    <row r="15" spans="1:23" x14ac:dyDescent="0.2">
      <c r="A15">
        <v>11</v>
      </c>
      <c r="B15" t="s">
        <v>41</v>
      </c>
      <c r="C15" t="s">
        <v>42</v>
      </c>
      <c r="D15" t="s">
        <v>43</v>
      </c>
      <c r="E15" t="s">
        <v>272</v>
      </c>
      <c r="F15" t="s">
        <v>274</v>
      </c>
      <c r="G15">
        <v>31233</v>
      </c>
      <c r="H15">
        <v>35.5</v>
      </c>
      <c r="I15">
        <v>13.3</v>
      </c>
      <c r="J15">
        <f t="shared" si="0"/>
        <v>472.15000000000003</v>
      </c>
      <c r="N15">
        <v>37</v>
      </c>
      <c r="O15" s="9" t="s">
        <v>109</v>
      </c>
      <c r="P15" s="9" t="s">
        <v>115</v>
      </c>
      <c r="Q15" s="9" t="s">
        <v>116</v>
      </c>
      <c r="R15" s="9" t="s">
        <v>270</v>
      </c>
      <c r="S15" s="9" t="s">
        <v>276</v>
      </c>
      <c r="T15">
        <v>32029</v>
      </c>
      <c r="U15">
        <v>29.5</v>
      </c>
      <c r="V15">
        <v>6.5</v>
      </c>
      <c r="W15">
        <v>191.75</v>
      </c>
    </row>
    <row r="16" spans="1:23" x14ac:dyDescent="0.2">
      <c r="A16">
        <v>12</v>
      </c>
      <c r="B16" t="s">
        <v>44</v>
      </c>
      <c r="C16" t="s">
        <v>45</v>
      </c>
      <c r="D16" t="s">
        <v>46</v>
      </c>
      <c r="E16" t="s">
        <v>271</v>
      </c>
      <c r="F16" t="s">
        <v>276</v>
      </c>
      <c r="G16">
        <v>32968</v>
      </c>
      <c r="H16">
        <v>32</v>
      </c>
      <c r="I16">
        <v>5.5</v>
      </c>
      <c r="J16">
        <f t="shared" si="0"/>
        <v>176</v>
      </c>
      <c r="N16">
        <v>42</v>
      </c>
      <c r="O16" s="9" t="s">
        <v>128</v>
      </c>
      <c r="P16" s="9" t="s">
        <v>129</v>
      </c>
      <c r="Q16" s="9" t="s">
        <v>130</v>
      </c>
      <c r="R16" s="9" t="s">
        <v>270</v>
      </c>
      <c r="S16" s="9" t="s">
        <v>273</v>
      </c>
      <c r="T16">
        <v>29963</v>
      </c>
      <c r="U16">
        <v>40</v>
      </c>
      <c r="V16">
        <v>19.5</v>
      </c>
      <c r="W16">
        <v>780</v>
      </c>
    </row>
    <row r="17" spans="1:23" x14ac:dyDescent="0.2">
      <c r="A17">
        <v>13</v>
      </c>
      <c r="B17" t="s">
        <v>47</v>
      </c>
      <c r="C17" t="s">
        <v>48</v>
      </c>
      <c r="D17" t="s">
        <v>49</v>
      </c>
      <c r="E17" t="s">
        <v>272</v>
      </c>
      <c r="F17" t="s">
        <v>276</v>
      </c>
      <c r="G17">
        <v>30902</v>
      </c>
      <c r="H17">
        <v>35.5</v>
      </c>
      <c r="I17">
        <v>13.3</v>
      </c>
      <c r="J17">
        <f t="shared" si="0"/>
        <v>472.15000000000003</v>
      </c>
      <c r="N17">
        <v>49</v>
      </c>
      <c r="O17" s="9" t="s">
        <v>60</v>
      </c>
      <c r="P17" s="9" t="s">
        <v>149</v>
      </c>
      <c r="Q17" s="9" t="s">
        <v>150</v>
      </c>
      <c r="R17" s="9" t="s">
        <v>270</v>
      </c>
      <c r="S17" s="9" t="s">
        <v>274</v>
      </c>
      <c r="T17">
        <v>32114</v>
      </c>
      <c r="U17">
        <v>35.5</v>
      </c>
      <c r="V17">
        <v>12.5</v>
      </c>
      <c r="W17">
        <v>443.75</v>
      </c>
    </row>
    <row r="18" spans="1:23" x14ac:dyDescent="0.2">
      <c r="A18">
        <v>14</v>
      </c>
      <c r="B18" t="s">
        <v>50</v>
      </c>
      <c r="C18" t="s">
        <v>51</v>
      </c>
      <c r="D18" t="s">
        <v>52</v>
      </c>
      <c r="E18" t="s">
        <v>53</v>
      </c>
      <c r="F18" t="s">
        <v>274</v>
      </c>
      <c r="G18">
        <v>32301</v>
      </c>
      <c r="H18">
        <v>40</v>
      </c>
      <c r="I18">
        <v>8.75</v>
      </c>
      <c r="J18">
        <f t="shared" si="0"/>
        <v>350</v>
      </c>
      <c r="N18">
        <v>52</v>
      </c>
      <c r="O18" s="9" t="s">
        <v>156</v>
      </c>
      <c r="P18" s="9" t="s">
        <v>157</v>
      </c>
      <c r="Q18" s="9" t="s">
        <v>158</v>
      </c>
      <c r="R18" s="9" t="s">
        <v>270</v>
      </c>
      <c r="S18" s="9" t="s">
        <v>276</v>
      </c>
      <c r="T18">
        <v>32078</v>
      </c>
      <c r="U18">
        <v>40</v>
      </c>
      <c r="V18">
        <v>21.5</v>
      </c>
      <c r="W18">
        <v>860</v>
      </c>
    </row>
    <row r="19" spans="1:23" x14ac:dyDescent="0.2">
      <c r="A19">
        <v>15</v>
      </c>
      <c r="B19" t="s">
        <v>54</v>
      </c>
      <c r="C19" t="s">
        <v>55</v>
      </c>
      <c r="D19" t="s">
        <v>56</v>
      </c>
      <c r="E19" t="s">
        <v>271</v>
      </c>
      <c r="F19" t="s">
        <v>274</v>
      </c>
      <c r="G19">
        <v>32565</v>
      </c>
      <c r="H19">
        <v>35</v>
      </c>
      <c r="I19">
        <v>12.1</v>
      </c>
      <c r="J19">
        <f t="shared" si="0"/>
        <v>423.5</v>
      </c>
      <c r="N19">
        <v>59</v>
      </c>
      <c r="O19" s="9" t="s">
        <v>174</v>
      </c>
      <c r="P19" s="9" t="s">
        <v>24</v>
      </c>
      <c r="Q19" s="9" t="s">
        <v>175</v>
      </c>
      <c r="R19" s="9" t="s">
        <v>270</v>
      </c>
      <c r="S19" s="9" t="s">
        <v>274</v>
      </c>
      <c r="T19">
        <v>31789</v>
      </c>
      <c r="U19">
        <v>42</v>
      </c>
      <c r="V19">
        <v>16.75</v>
      </c>
      <c r="W19">
        <v>703.5</v>
      </c>
    </row>
    <row r="20" spans="1:23" x14ac:dyDescent="0.2">
      <c r="A20">
        <v>16</v>
      </c>
      <c r="B20" t="s">
        <v>57</v>
      </c>
      <c r="C20" t="s">
        <v>58</v>
      </c>
      <c r="D20" t="s">
        <v>59</v>
      </c>
      <c r="E20" t="s">
        <v>272</v>
      </c>
      <c r="F20" t="s">
        <v>276</v>
      </c>
      <c r="G20">
        <v>31696</v>
      </c>
      <c r="H20">
        <v>35.5</v>
      </c>
      <c r="I20">
        <v>13.3</v>
      </c>
      <c r="J20">
        <f t="shared" si="0"/>
        <v>472.15000000000003</v>
      </c>
      <c r="N20">
        <v>63</v>
      </c>
      <c r="O20" s="9" t="s">
        <v>184</v>
      </c>
      <c r="P20" s="9" t="s">
        <v>185</v>
      </c>
      <c r="Q20" s="9" t="s">
        <v>186</v>
      </c>
      <c r="R20" s="9" t="s">
        <v>270</v>
      </c>
      <c r="S20" s="9" t="s">
        <v>275</v>
      </c>
      <c r="T20">
        <v>30139</v>
      </c>
      <c r="U20">
        <v>40</v>
      </c>
      <c r="V20">
        <v>15.5</v>
      </c>
      <c r="W20">
        <v>620</v>
      </c>
    </row>
    <row r="21" spans="1:23" x14ac:dyDescent="0.2">
      <c r="A21">
        <v>17</v>
      </c>
      <c r="B21" t="s">
        <v>60</v>
      </c>
      <c r="C21" t="s">
        <v>61</v>
      </c>
      <c r="D21" t="s">
        <v>62</v>
      </c>
      <c r="E21" t="s">
        <v>271</v>
      </c>
      <c r="F21" t="s">
        <v>275</v>
      </c>
      <c r="G21">
        <v>31174</v>
      </c>
      <c r="H21">
        <v>40</v>
      </c>
      <c r="I21">
        <v>22</v>
      </c>
      <c r="J21">
        <f t="shared" si="0"/>
        <v>880</v>
      </c>
      <c r="N21">
        <v>67</v>
      </c>
      <c r="O21" s="9" t="s">
        <v>195</v>
      </c>
      <c r="P21" s="9" t="s">
        <v>196</v>
      </c>
      <c r="Q21" s="9" t="s">
        <v>197</v>
      </c>
      <c r="R21" s="9" t="s">
        <v>270</v>
      </c>
      <c r="S21" s="9" t="s">
        <v>275</v>
      </c>
      <c r="T21">
        <v>32118</v>
      </c>
      <c r="U21">
        <v>29.5</v>
      </c>
      <c r="V21">
        <v>6.5</v>
      </c>
      <c r="W21">
        <v>191.75</v>
      </c>
    </row>
    <row r="22" spans="1:23" x14ac:dyDescent="0.2">
      <c r="A22">
        <v>18</v>
      </c>
      <c r="B22" t="s">
        <v>63</v>
      </c>
      <c r="C22" t="s">
        <v>64</v>
      </c>
      <c r="D22" t="s">
        <v>65</v>
      </c>
      <c r="E22" t="s">
        <v>272</v>
      </c>
      <c r="F22" t="s">
        <v>273</v>
      </c>
      <c r="G22">
        <v>32130</v>
      </c>
      <c r="H22">
        <v>40</v>
      </c>
      <c r="I22">
        <v>22</v>
      </c>
      <c r="J22">
        <f t="shared" si="0"/>
        <v>880</v>
      </c>
      <c r="N22">
        <v>70</v>
      </c>
      <c r="O22" s="9" t="s">
        <v>84</v>
      </c>
      <c r="P22" s="9" t="s">
        <v>73</v>
      </c>
      <c r="Q22" s="9" t="s">
        <v>203</v>
      </c>
      <c r="R22" s="9" t="s">
        <v>270</v>
      </c>
      <c r="S22" s="9" t="s">
        <v>273</v>
      </c>
      <c r="T22">
        <v>32839</v>
      </c>
      <c r="U22">
        <v>42</v>
      </c>
      <c r="V22">
        <v>24</v>
      </c>
      <c r="W22">
        <v>1008</v>
      </c>
    </row>
    <row r="23" spans="1:23" x14ac:dyDescent="0.2">
      <c r="A23">
        <v>19</v>
      </c>
      <c r="B23" t="s">
        <v>66</v>
      </c>
      <c r="C23" t="s">
        <v>67</v>
      </c>
      <c r="D23" t="s">
        <v>68</v>
      </c>
      <c r="E23" t="s">
        <v>53</v>
      </c>
      <c r="F23" t="s">
        <v>276</v>
      </c>
      <c r="G23">
        <v>31951</v>
      </c>
      <c r="H23">
        <v>40</v>
      </c>
      <c r="I23">
        <v>15</v>
      </c>
      <c r="J23">
        <f t="shared" si="0"/>
        <v>600</v>
      </c>
      <c r="N23">
        <v>71</v>
      </c>
      <c r="O23" s="9" t="s">
        <v>204</v>
      </c>
      <c r="P23" s="9" t="s">
        <v>205</v>
      </c>
      <c r="Q23" s="9" t="s">
        <v>206</v>
      </c>
      <c r="R23" s="9" t="s">
        <v>270</v>
      </c>
      <c r="S23" s="9" t="s">
        <v>276</v>
      </c>
      <c r="T23">
        <v>33392</v>
      </c>
      <c r="U23">
        <v>29.5</v>
      </c>
      <c r="V23">
        <v>13.3</v>
      </c>
      <c r="W23">
        <v>392.35</v>
      </c>
    </row>
    <row r="24" spans="1:23" x14ac:dyDescent="0.2">
      <c r="A24">
        <v>20</v>
      </c>
      <c r="B24" t="s">
        <v>69</v>
      </c>
      <c r="C24" t="s">
        <v>70</v>
      </c>
      <c r="D24" t="s">
        <v>71</v>
      </c>
      <c r="E24" t="s">
        <v>270</v>
      </c>
      <c r="F24" t="s">
        <v>274</v>
      </c>
      <c r="G24">
        <v>31614</v>
      </c>
      <c r="H24">
        <v>35.5</v>
      </c>
      <c r="I24">
        <v>12.5</v>
      </c>
      <c r="J24">
        <f t="shared" si="0"/>
        <v>443.75</v>
      </c>
      <c r="N24">
        <v>72</v>
      </c>
      <c r="O24" s="9" t="s">
        <v>207</v>
      </c>
      <c r="P24" s="9" t="s">
        <v>208</v>
      </c>
      <c r="Q24" s="9" t="s">
        <v>209</v>
      </c>
      <c r="R24" s="9" t="s">
        <v>270</v>
      </c>
      <c r="S24" s="9" t="s">
        <v>275</v>
      </c>
      <c r="T24">
        <v>31689</v>
      </c>
      <c r="U24">
        <v>40</v>
      </c>
      <c r="V24">
        <v>6.5</v>
      </c>
      <c r="W24">
        <v>260</v>
      </c>
    </row>
    <row r="25" spans="1:23" x14ac:dyDescent="0.2">
      <c r="A25">
        <v>21</v>
      </c>
      <c r="B25" t="s">
        <v>72</v>
      </c>
      <c r="C25" t="s">
        <v>73</v>
      </c>
      <c r="D25" t="s">
        <v>74</v>
      </c>
      <c r="E25" t="s">
        <v>272</v>
      </c>
      <c r="F25" t="s">
        <v>275</v>
      </c>
      <c r="G25">
        <v>30729</v>
      </c>
      <c r="H25">
        <v>25</v>
      </c>
      <c r="I25">
        <v>8.52</v>
      </c>
      <c r="J25">
        <f t="shared" si="0"/>
        <v>213</v>
      </c>
      <c r="N25">
        <v>75</v>
      </c>
      <c r="O25" s="9" t="s">
        <v>215</v>
      </c>
      <c r="P25" s="9" t="s">
        <v>216</v>
      </c>
      <c r="Q25" s="9" t="s">
        <v>130</v>
      </c>
      <c r="R25" s="9" t="s">
        <v>270</v>
      </c>
      <c r="S25" s="9" t="s">
        <v>276</v>
      </c>
      <c r="T25">
        <v>30911</v>
      </c>
      <c r="U25">
        <v>29.5</v>
      </c>
      <c r="V25">
        <v>16.75</v>
      </c>
      <c r="W25">
        <v>494.125</v>
      </c>
    </row>
    <row r="26" spans="1:23" x14ac:dyDescent="0.2">
      <c r="A26">
        <v>22</v>
      </c>
      <c r="B26" t="s">
        <v>75</v>
      </c>
      <c r="C26" t="s">
        <v>76</v>
      </c>
      <c r="D26" t="s">
        <v>77</v>
      </c>
      <c r="E26" t="s">
        <v>53</v>
      </c>
      <c r="F26" t="s">
        <v>273</v>
      </c>
      <c r="G26">
        <v>30714</v>
      </c>
      <c r="H26">
        <v>40</v>
      </c>
      <c r="I26">
        <v>8.75</v>
      </c>
      <c r="J26">
        <f t="shared" si="0"/>
        <v>350</v>
      </c>
      <c r="N26">
        <v>76</v>
      </c>
      <c r="O26" s="9" t="s">
        <v>217</v>
      </c>
      <c r="P26" s="9" t="s">
        <v>218</v>
      </c>
      <c r="Q26" s="9" t="s">
        <v>219</v>
      </c>
      <c r="R26" s="9" t="s">
        <v>270</v>
      </c>
      <c r="S26" s="9" t="s">
        <v>274</v>
      </c>
      <c r="T26">
        <v>32808</v>
      </c>
      <c r="U26">
        <v>40</v>
      </c>
      <c r="V26">
        <v>6.5</v>
      </c>
      <c r="W26">
        <v>260</v>
      </c>
    </row>
    <row r="27" spans="1:23" x14ac:dyDescent="0.2">
      <c r="A27">
        <v>23</v>
      </c>
      <c r="B27" t="s">
        <v>78</v>
      </c>
      <c r="C27" t="s">
        <v>79</v>
      </c>
      <c r="D27" t="s">
        <v>13</v>
      </c>
      <c r="E27" t="s">
        <v>270</v>
      </c>
      <c r="F27" t="s">
        <v>274</v>
      </c>
      <c r="G27">
        <v>29653</v>
      </c>
      <c r="H27">
        <v>40</v>
      </c>
      <c r="I27">
        <v>19.5</v>
      </c>
      <c r="J27">
        <f t="shared" si="0"/>
        <v>780</v>
      </c>
      <c r="N27">
        <v>80</v>
      </c>
      <c r="O27" s="9" t="s">
        <v>228</v>
      </c>
      <c r="P27" s="9" t="s">
        <v>229</v>
      </c>
      <c r="Q27" s="9" t="s">
        <v>230</v>
      </c>
      <c r="R27" s="9" t="s">
        <v>270</v>
      </c>
      <c r="S27" s="9" t="s">
        <v>274</v>
      </c>
      <c r="T27">
        <v>34668</v>
      </c>
      <c r="U27">
        <v>40</v>
      </c>
      <c r="V27">
        <v>6.5</v>
      </c>
      <c r="W27">
        <v>260</v>
      </c>
    </row>
    <row r="28" spans="1:23" x14ac:dyDescent="0.2">
      <c r="A28">
        <v>24</v>
      </c>
      <c r="B28" t="s">
        <v>80</v>
      </c>
      <c r="C28" t="s">
        <v>81</v>
      </c>
      <c r="D28" t="s">
        <v>82</v>
      </c>
      <c r="E28" t="s">
        <v>53</v>
      </c>
      <c r="F28" t="s">
        <v>274</v>
      </c>
      <c r="G28">
        <v>30780</v>
      </c>
      <c r="H28">
        <v>40</v>
      </c>
      <c r="I28">
        <v>21.5</v>
      </c>
      <c r="J28">
        <f t="shared" si="0"/>
        <v>860</v>
      </c>
      <c r="N28">
        <v>82</v>
      </c>
      <c r="O28" s="9" t="s">
        <v>234</v>
      </c>
      <c r="P28" s="9" t="s">
        <v>235</v>
      </c>
      <c r="Q28" s="9" t="s">
        <v>236</v>
      </c>
      <c r="R28" s="9" t="s">
        <v>270</v>
      </c>
      <c r="S28" s="9" t="s">
        <v>276</v>
      </c>
      <c r="T28">
        <v>32531</v>
      </c>
      <c r="U28">
        <v>29.5</v>
      </c>
      <c r="V28">
        <v>15</v>
      </c>
      <c r="W28">
        <v>442.5</v>
      </c>
    </row>
    <row r="29" spans="1:23" x14ac:dyDescent="0.2">
      <c r="A29">
        <v>25</v>
      </c>
      <c r="B29" t="s">
        <v>83</v>
      </c>
      <c r="C29" t="s">
        <v>84</v>
      </c>
      <c r="D29" t="s">
        <v>85</v>
      </c>
      <c r="E29" t="s">
        <v>270</v>
      </c>
      <c r="F29" t="s">
        <v>275</v>
      </c>
      <c r="G29">
        <v>32827</v>
      </c>
      <c r="H29">
        <v>40</v>
      </c>
      <c r="I29">
        <v>15.5</v>
      </c>
      <c r="J29">
        <f t="shared" si="0"/>
        <v>620</v>
      </c>
      <c r="N29">
        <v>85</v>
      </c>
      <c r="O29" s="9" t="s">
        <v>243</v>
      </c>
      <c r="P29" s="9" t="s">
        <v>244</v>
      </c>
      <c r="Q29" s="9" t="s">
        <v>245</v>
      </c>
      <c r="R29" s="9" t="s">
        <v>270</v>
      </c>
      <c r="S29" s="9" t="s">
        <v>275</v>
      </c>
      <c r="T29">
        <v>32996</v>
      </c>
      <c r="U29">
        <v>42</v>
      </c>
      <c r="V29">
        <v>15.5</v>
      </c>
      <c r="W29">
        <v>651</v>
      </c>
    </row>
    <row r="30" spans="1:23" x14ac:dyDescent="0.2">
      <c r="A30">
        <v>26</v>
      </c>
      <c r="B30" t="s">
        <v>86</v>
      </c>
      <c r="C30" t="s">
        <v>87</v>
      </c>
      <c r="D30" t="s">
        <v>88</v>
      </c>
      <c r="E30" t="s">
        <v>271</v>
      </c>
      <c r="F30" t="s">
        <v>275</v>
      </c>
      <c r="G30">
        <v>33454</v>
      </c>
      <c r="H30">
        <v>32</v>
      </c>
      <c r="I30">
        <v>5.5</v>
      </c>
      <c r="J30">
        <f t="shared" si="0"/>
        <v>176</v>
      </c>
      <c r="N30">
        <v>88</v>
      </c>
      <c r="O30" s="9" t="s">
        <v>63</v>
      </c>
      <c r="P30" s="9" t="s">
        <v>251</v>
      </c>
      <c r="Q30" s="9" t="s">
        <v>252</v>
      </c>
      <c r="R30" s="9" t="s">
        <v>270</v>
      </c>
      <c r="S30" s="9" t="s">
        <v>276</v>
      </c>
      <c r="T30">
        <v>28964</v>
      </c>
      <c r="U30">
        <v>40</v>
      </c>
      <c r="V30">
        <v>6.5</v>
      </c>
      <c r="W30">
        <v>260</v>
      </c>
    </row>
    <row r="31" spans="1:23" x14ac:dyDescent="0.2">
      <c r="A31">
        <v>27</v>
      </c>
      <c r="B31" t="s">
        <v>89</v>
      </c>
      <c r="C31" t="s">
        <v>90</v>
      </c>
      <c r="D31" t="s">
        <v>91</v>
      </c>
      <c r="E31" t="s">
        <v>270</v>
      </c>
      <c r="F31" t="s">
        <v>274</v>
      </c>
      <c r="G31">
        <v>31359</v>
      </c>
      <c r="H31">
        <v>40</v>
      </c>
      <c r="I31">
        <v>19.5</v>
      </c>
      <c r="J31">
        <f t="shared" si="0"/>
        <v>780</v>
      </c>
      <c r="N31">
        <v>92</v>
      </c>
      <c r="O31" s="9" t="s">
        <v>261</v>
      </c>
      <c r="P31" s="9" t="s">
        <v>262</v>
      </c>
      <c r="Q31" s="9" t="s">
        <v>263</v>
      </c>
      <c r="R31" s="9" t="s">
        <v>270</v>
      </c>
      <c r="S31" s="9" t="s">
        <v>273</v>
      </c>
      <c r="T31">
        <v>30648</v>
      </c>
      <c r="U31">
        <v>40</v>
      </c>
      <c r="V31">
        <v>7.22</v>
      </c>
      <c r="W31">
        <v>288.8</v>
      </c>
    </row>
    <row r="32" spans="1:23" x14ac:dyDescent="0.2">
      <c r="A32">
        <v>28</v>
      </c>
      <c r="B32" t="s">
        <v>35</v>
      </c>
      <c r="C32" t="s">
        <v>92</v>
      </c>
      <c r="D32" t="s">
        <v>93</v>
      </c>
      <c r="E32" t="s">
        <v>272</v>
      </c>
      <c r="F32" t="s">
        <v>276</v>
      </c>
      <c r="G32">
        <v>30577</v>
      </c>
      <c r="H32">
        <v>40</v>
      </c>
      <c r="I32">
        <v>12.6</v>
      </c>
      <c r="J32">
        <f t="shared" si="0"/>
        <v>504</v>
      </c>
    </row>
    <row r="33" spans="1:10" x14ac:dyDescent="0.2">
      <c r="A33">
        <v>29</v>
      </c>
      <c r="B33" t="s">
        <v>94</v>
      </c>
      <c r="C33" t="s">
        <v>95</v>
      </c>
      <c r="D33" t="s">
        <v>96</v>
      </c>
      <c r="E33" t="s">
        <v>271</v>
      </c>
      <c r="F33" t="s">
        <v>273</v>
      </c>
      <c r="G33">
        <v>30911</v>
      </c>
      <c r="H33">
        <v>32</v>
      </c>
      <c r="I33">
        <v>5.5</v>
      </c>
      <c r="J33">
        <f t="shared" si="0"/>
        <v>176</v>
      </c>
    </row>
    <row r="34" spans="1:10" x14ac:dyDescent="0.2">
      <c r="A34">
        <v>30</v>
      </c>
      <c r="B34" t="s">
        <v>97</v>
      </c>
      <c r="C34" t="s">
        <v>98</v>
      </c>
      <c r="D34" t="s">
        <v>99</v>
      </c>
      <c r="E34" t="s">
        <v>53</v>
      </c>
      <c r="F34" t="s">
        <v>274</v>
      </c>
      <c r="G34">
        <v>30917</v>
      </c>
      <c r="H34">
        <v>40</v>
      </c>
      <c r="I34">
        <v>21.5</v>
      </c>
      <c r="J34">
        <f t="shared" si="0"/>
        <v>860</v>
      </c>
    </row>
    <row r="35" spans="1:10" x14ac:dyDescent="0.2">
      <c r="A35">
        <v>31</v>
      </c>
      <c r="B35" t="s">
        <v>100</v>
      </c>
      <c r="C35" t="s">
        <v>101</v>
      </c>
      <c r="D35" t="s">
        <v>102</v>
      </c>
      <c r="E35" t="s">
        <v>272</v>
      </c>
      <c r="F35" t="s">
        <v>275</v>
      </c>
      <c r="G35">
        <v>32855</v>
      </c>
      <c r="H35">
        <v>25</v>
      </c>
      <c r="I35">
        <v>8.52</v>
      </c>
      <c r="J35">
        <f t="shared" si="0"/>
        <v>213</v>
      </c>
    </row>
    <row r="36" spans="1:10" x14ac:dyDescent="0.2">
      <c r="A36">
        <v>32</v>
      </c>
      <c r="B36" t="s">
        <v>57</v>
      </c>
      <c r="C36" t="s">
        <v>24</v>
      </c>
      <c r="D36" t="s">
        <v>103</v>
      </c>
      <c r="E36" t="s">
        <v>272</v>
      </c>
      <c r="F36" t="s">
        <v>276</v>
      </c>
      <c r="G36">
        <v>33274</v>
      </c>
      <c r="H36">
        <v>35</v>
      </c>
      <c r="I36">
        <v>12.1</v>
      </c>
      <c r="J36">
        <f t="shared" si="0"/>
        <v>423.5</v>
      </c>
    </row>
    <row r="37" spans="1:10" x14ac:dyDescent="0.2">
      <c r="A37">
        <v>33</v>
      </c>
      <c r="B37" t="s">
        <v>104</v>
      </c>
      <c r="C37" t="s">
        <v>105</v>
      </c>
      <c r="D37" t="s">
        <v>106</v>
      </c>
      <c r="E37" t="s">
        <v>272</v>
      </c>
      <c r="F37" t="s">
        <v>274</v>
      </c>
      <c r="G37">
        <v>33097</v>
      </c>
      <c r="H37">
        <v>35</v>
      </c>
      <c r="I37">
        <v>24</v>
      </c>
      <c r="J37">
        <f t="shared" si="0"/>
        <v>840</v>
      </c>
    </row>
    <row r="38" spans="1:10" x14ac:dyDescent="0.2">
      <c r="A38">
        <v>34</v>
      </c>
      <c r="B38" t="s">
        <v>107</v>
      </c>
      <c r="C38" t="s">
        <v>73</v>
      </c>
      <c r="D38" t="s">
        <v>108</v>
      </c>
      <c r="E38" t="s">
        <v>270</v>
      </c>
      <c r="F38" t="s">
        <v>273</v>
      </c>
      <c r="G38">
        <v>32452</v>
      </c>
      <c r="H38">
        <v>40</v>
      </c>
      <c r="I38">
        <v>19.5</v>
      </c>
      <c r="J38">
        <f t="shared" si="0"/>
        <v>780</v>
      </c>
    </row>
    <row r="39" spans="1:10" x14ac:dyDescent="0.2">
      <c r="A39">
        <v>35</v>
      </c>
      <c r="B39" t="s">
        <v>109</v>
      </c>
      <c r="C39" t="s">
        <v>110</v>
      </c>
      <c r="D39" t="s">
        <v>111</v>
      </c>
      <c r="E39" t="s">
        <v>270</v>
      </c>
      <c r="F39" t="s">
        <v>274</v>
      </c>
      <c r="G39">
        <v>32106</v>
      </c>
      <c r="H39">
        <v>35.5</v>
      </c>
      <c r="I39">
        <v>12.5</v>
      </c>
      <c r="J39">
        <f t="shared" si="0"/>
        <v>443.75</v>
      </c>
    </row>
    <row r="40" spans="1:10" x14ac:dyDescent="0.2">
      <c r="A40">
        <v>36</v>
      </c>
      <c r="B40" t="s">
        <v>112</v>
      </c>
      <c r="C40" t="s">
        <v>113</v>
      </c>
      <c r="D40" t="s">
        <v>114</v>
      </c>
      <c r="E40" t="s">
        <v>53</v>
      </c>
      <c r="F40" t="s">
        <v>274</v>
      </c>
      <c r="G40">
        <v>31563</v>
      </c>
      <c r="H40">
        <v>40</v>
      </c>
      <c r="I40">
        <v>8.75</v>
      </c>
      <c r="J40">
        <f t="shared" si="0"/>
        <v>350</v>
      </c>
    </row>
    <row r="41" spans="1:10" x14ac:dyDescent="0.2">
      <c r="A41">
        <v>37</v>
      </c>
      <c r="B41" t="s">
        <v>109</v>
      </c>
      <c r="C41" t="s">
        <v>115</v>
      </c>
      <c r="D41" t="s">
        <v>116</v>
      </c>
      <c r="E41" t="s">
        <v>270</v>
      </c>
      <c r="F41" t="s">
        <v>276</v>
      </c>
      <c r="G41">
        <v>32029</v>
      </c>
      <c r="H41">
        <v>29.5</v>
      </c>
      <c r="I41">
        <v>6.5</v>
      </c>
      <c r="J41">
        <f t="shared" si="0"/>
        <v>191.75</v>
      </c>
    </row>
    <row r="42" spans="1:10" x14ac:dyDescent="0.2">
      <c r="A42">
        <v>38</v>
      </c>
      <c r="B42" t="s">
        <v>117</v>
      </c>
      <c r="C42" t="s">
        <v>118</v>
      </c>
      <c r="D42" t="s">
        <v>119</v>
      </c>
      <c r="E42" t="s">
        <v>271</v>
      </c>
      <c r="F42" t="s">
        <v>275</v>
      </c>
      <c r="G42">
        <v>30484</v>
      </c>
      <c r="H42">
        <v>38</v>
      </c>
      <c r="I42">
        <v>15.5</v>
      </c>
      <c r="J42">
        <f t="shared" si="0"/>
        <v>589</v>
      </c>
    </row>
    <row r="43" spans="1:10" x14ac:dyDescent="0.2">
      <c r="A43">
        <v>39</v>
      </c>
      <c r="B43" t="s">
        <v>120</v>
      </c>
      <c r="C43" t="s">
        <v>121</v>
      </c>
      <c r="D43" t="s">
        <v>122</v>
      </c>
      <c r="E43" t="s">
        <v>272</v>
      </c>
      <c r="F43" t="s">
        <v>276</v>
      </c>
      <c r="G43">
        <v>32735</v>
      </c>
      <c r="H43">
        <v>40</v>
      </c>
      <c r="I43">
        <v>22</v>
      </c>
      <c r="J43">
        <f t="shared" si="0"/>
        <v>880</v>
      </c>
    </row>
    <row r="44" spans="1:10" x14ac:dyDescent="0.2">
      <c r="A44">
        <v>40</v>
      </c>
      <c r="B44" t="s">
        <v>123</v>
      </c>
      <c r="C44" t="s">
        <v>124</v>
      </c>
      <c r="D44" t="s">
        <v>125</v>
      </c>
      <c r="E44" t="s">
        <v>272</v>
      </c>
      <c r="F44" t="s">
        <v>276</v>
      </c>
      <c r="G44">
        <v>32085</v>
      </c>
      <c r="H44">
        <v>38</v>
      </c>
      <c r="I44">
        <v>15.5</v>
      </c>
      <c r="J44">
        <f t="shared" si="0"/>
        <v>589</v>
      </c>
    </row>
    <row r="45" spans="1:10" x14ac:dyDescent="0.2">
      <c r="A45">
        <v>41</v>
      </c>
      <c r="B45" t="s">
        <v>126</v>
      </c>
      <c r="C45" t="s">
        <v>127</v>
      </c>
      <c r="D45" t="s">
        <v>103</v>
      </c>
      <c r="E45" t="s">
        <v>272</v>
      </c>
      <c r="F45" t="s">
        <v>275</v>
      </c>
      <c r="G45">
        <v>31551</v>
      </c>
      <c r="H45">
        <v>40</v>
      </c>
      <c r="I45">
        <v>8.2200000000000006</v>
      </c>
      <c r="J45">
        <f t="shared" si="0"/>
        <v>328.8</v>
      </c>
    </row>
    <row r="46" spans="1:10" x14ac:dyDescent="0.2">
      <c r="A46">
        <v>42</v>
      </c>
      <c r="B46" t="s">
        <v>128</v>
      </c>
      <c r="C46" t="s">
        <v>129</v>
      </c>
      <c r="D46" t="s">
        <v>130</v>
      </c>
      <c r="E46" t="s">
        <v>270</v>
      </c>
      <c r="F46" t="s">
        <v>273</v>
      </c>
      <c r="G46">
        <v>29963</v>
      </c>
      <c r="H46">
        <v>40</v>
      </c>
      <c r="I46">
        <v>19.5</v>
      </c>
      <c r="J46">
        <f t="shared" si="0"/>
        <v>780</v>
      </c>
    </row>
    <row r="47" spans="1:10" x14ac:dyDescent="0.2">
      <c r="A47">
        <v>43</v>
      </c>
      <c r="B47" t="s">
        <v>131</v>
      </c>
      <c r="C47" t="s">
        <v>132</v>
      </c>
      <c r="D47" t="s">
        <v>133</v>
      </c>
      <c r="E47" t="s">
        <v>272</v>
      </c>
      <c r="F47" t="s">
        <v>275</v>
      </c>
      <c r="G47">
        <v>31494</v>
      </c>
      <c r="H47">
        <v>35</v>
      </c>
      <c r="I47">
        <v>24</v>
      </c>
      <c r="J47">
        <f t="shared" si="0"/>
        <v>840</v>
      </c>
    </row>
    <row r="48" spans="1:10" x14ac:dyDescent="0.2">
      <c r="A48">
        <v>44</v>
      </c>
      <c r="B48" t="s">
        <v>134</v>
      </c>
      <c r="C48" t="s">
        <v>135</v>
      </c>
      <c r="D48" t="s">
        <v>136</v>
      </c>
      <c r="E48" t="s">
        <v>53</v>
      </c>
      <c r="F48" t="s">
        <v>275</v>
      </c>
      <c r="G48">
        <v>31751</v>
      </c>
      <c r="H48">
        <v>15.5</v>
      </c>
      <c r="I48">
        <v>6.5</v>
      </c>
      <c r="J48">
        <f t="shared" si="0"/>
        <v>100.75</v>
      </c>
    </row>
    <row r="49" spans="1:10" x14ac:dyDescent="0.2">
      <c r="A49">
        <v>45</v>
      </c>
      <c r="B49" t="s">
        <v>137</v>
      </c>
      <c r="C49" t="s">
        <v>138</v>
      </c>
      <c r="D49" t="s">
        <v>139</v>
      </c>
      <c r="E49" t="s">
        <v>272</v>
      </c>
      <c r="F49" t="s">
        <v>273</v>
      </c>
      <c r="G49">
        <v>30963</v>
      </c>
      <c r="H49">
        <v>40</v>
      </c>
      <c r="I49">
        <v>22</v>
      </c>
      <c r="J49">
        <f t="shared" si="0"/>
        <v>880</v>
      </c>
    </row>
    <row r="50" spans="1:10" x14ac:dyDescent="0.2">
      <c r="A50">
        <v>46</v>
      </c>
      <c r="B50" t="s">
        <v>140</v>
      </c>
      <c r="C50" t="s">
        <v>141</v>
      </c>
      <c r="D50" t="s">
        <v>142</v>
      </c>
      <c r="E50" t="s">
        <v>272</v>
      </c>
      <c r="F50" t="s">
        <v>276</v>
      </c>
      <c r="G50">
        <v>32507</v>
      </c>
      <c r="H50">
        <v>32</v>
      </c>
      <c r="I50">
        <v>5.5</v>
      </c>
      <c r="J50">
        <f t="shared" si="0"/>
        <v>176</v>
      </c>
    </row>
    <row r="51" spans="1:10" x14ac:dyDescent="0.2">
      <c r="A51">
        <v>47</v>
      </c>
      <c r="B51" t="s">
        <v>143</v>
      </c>
      <c r="C51" t="s">
        <v>144</v>
      </c>
      <c r="D51" t="s">
        <v>145</v>
      </c>
      <c r="E51" t="s">
        <v>271</v>
      </c>
      <c r="F51" t="s">
        <v>276</v>
      </c>
      <c r="G51">
        <v>31508</v>
      </c>
      <c r="H51">
        <v>25</v>
      </c>
      <c r="I51">
        <v>8.52</v>
      </c>
      <c r="J51">
        <f t="shared" si="0"/>
        <v>213</v>
      </c>
    </row>
    <row r="52" spans="1:10" x14ac:dyDescent="0.2">
      <c r="A52">
        <v>48</v>
      </c>
      <c r="B52" t="s">
        <v>146</v>
      </c>
      <c r="C52" t="s">
        <v>147</v>
      </c>
      <c r="D52" t="s">
        <v>148</v>
      </c>
      <c r="E52" t="s">
        <v>271</v>
      </c>
      <c r="F52" t="s">
        <v>275</v>
      </c>
      <c r="G52">
        <v>31923</v>
      </c>
      <c r="H52">
        <v>38</v>
      </c>
      <c r="I52">
        <v>15.5</v>
      </c>
      <c r="J52">
        <f t="shared" si="0"/>
        <v>589</v>
      </c>
    </row>
    <row r="53" spans="1:10" x14ac:dyDescent="0.2">
      <c r="A53">
        <v>49</v>
      </c>
      <c r="B53" t="s">
        <v>60</v>
      </c>
      <c r="C53" t="s">
        <v>149</v>
      </c>
      <c r="D53" t="s">
        <v>150</v>
      </c>
      <c r="E53" t="s">
        <v>270</v>
      </c>
      <c r="F53" t="s">
        <v>274</v>
      </c>
      <c r="G53">
        <v>32114</v>
      </c>
      <c r="H53">
        <v>35.5</v>
      </c>
      <c r="I53">
        <v>12.5</v>
      </c>
      <c r="J53">
        <f t="shared" si="0"/>
        <v>443.75</v>
      </c>
    </row>
    <row r="54" spans="1:10" x14ac:dyDescent="0.2">
      <c r="A54">
        <v>50</v>
      </c>
      <c r="B54" t="s">
        <v>151</v>
      </c>
      <c r="C54" t="s">
        <v>152</v>
      </c>
      <c r="D54" t="s">
        <v>153</v>
      </c>
      <c r="E54" t="s">
        <v>53</v>
      </c>
      <c r="F54" t="s">
        <v>273</v>
      </c>
      <c r="G54">
        <v>31690</v>
      </c>
      <c r="H54">
        <v>40</v>
      </c>
      <c r="I54">
        <v>21.5</v>
      </c>
      <c r="J54">
        <f t="shared" si="0"/>
        <v>860</v>
      </c>
    </row>
    <row r="55" spans="1:10" x14ac:dyDescent="0.2">
      <c r="A55">
        <v>51</v>
      </c>
      <c r="B55" t="s">
        <v>69</v>
      </c>
      <c r="C55" t="s">
        <v>154</v>
      </c>
      <c r="D55" t="s">
        <v>155</v>
      </c>
      <c r="E55" t="s">
        <v>272</v>
      </c>
      <c r="F55" t="s">
        <v>275</v>
      </c>
      <c r="G55">
        <v>30784</v>
      </c>
      <c r="H55">
        <v>38</v>
      </c>
      <c r="I55">
        <v>15.5</v>
      </c>
      <c r="J55">
        <f t="shared" si="0"/>
        <v>589</v>
      </c>
    </row>
    <row r="56" spans="1:10" x14ac:dyDescent="0.2">
      <c r="A56">
        <v>52</v>
      </c>
      <c r="B56" t="s">
        <v>156</v>
      </c>
      <c r="C56" t="s">
        <v>157</v>
      </c>
      <c r="D56" t="s">
        <v>158</v>
      </c>
      <c r="E56" t="s">
        <v>270</v>
      </c>
      <c r="F56" t="s">
        <v>276</v>
      </c>
      <c r="G56">
        <v>32078</v>
      </c>
      <c r="H56">
        <v>40</v>
      </c>
      <c r="I56">
        <v>21.5</v>
      </c>
      <c r="J56">
        <f t="shared" si="0"/>
        <v>860</v>
      </c>
    </row>
    <row r="57" spans="1:10" x14ac:dyDescent="0.2">
      <c r="A57">
        <v>53</v>
      </c>
      <c r="B57" t="s">
        <v>159</v>
      </c>
      <c r="C57" t="s">
        <v>160</v>
      </c>
      <c r="D57" t="s">
        <v>161</v>
      </c>
      <c r="E57" t="s">
        <v>272</v>
      </c>
      <c r="F57" t="s">
        <v>275</v>
      </c>
      <c r="G57">
        <v>31427</v>
      </c>
      <c r="H57">
        <v>35</v>
      </c>
      <c r="I57">
        <v>24</v>
      </c>
      <c r="J57">
        <f t="shared" si="0"/>
        <v>840</v>
      </c>
    </row>
    <row r="58" spans="1:10" x14ac:dyDescent="0.2">
      <c r="A58">
        <v>54</v>
      </c>
      <c r="B58" t="s">
        <v>162</v>
      </c>
      <c r="C58" t="s">
        <v>163</v>
      </c>
      <c r="D58" t="s">
        <v>43</v>
      </c>
      <c r="E58" t="s">
        <v>272</v>
      </c>
      <c r="F58" t="s">
        <v>276</v>
      </c>
      <c r="G58">
        <v>31695</v>
      </c>
      <c r="H58">
        <v>40</v>
      </c>
      <c r="I58">
        <v>21.5</v>
      </c>
      <c r="J58">
        <f t="shared" si="0"/>
        <v>860</v>
      </c>
    </row>
    <row r="59" spans="1:10" x14ac:dyDescent="0.2">
      <c r="A59">
        <v>55</v>
      </c>
      <c r="B59" t="s">
        <v>164</v>
      </c>
      <c r="C59" t="s">
        <v>165</v>
      </c>
      <c r="D59" t="s">
        <v>166</v>
      </c>
      <c r="E59" t="s">
        <v>271</v>
      </c>
      <c r="F59" t="s">
        <v>274</v>
      </c>
      <c r="G59">
        <v>32301</v>
      </c>
      <c r="H59">
        <v>25</v>
      </c>
      <c r="I59">
        <v>8.52</v>
      </c>
      <c r="J59">
        <f t="shared" si="0"/>
        <v>213</v>
      </c>
    </row>
    <row r="60" spans="1:10" x14ac:dyDescent="0.2">
      <c r="A60">
        <v>56</v>
      </c>
      <c r="B60" t="s">
        <v>167</v>
      </c>
      <c r="C60" t="s">
        <v>168</v>
      </c>
      <c r="D60" t="s">
        <v>169</v>
      </c>
      <c r="E60" t="s">
        <v>53</v>
      </c>
      <c r="F60" t="s">
        <v>274</v>
      </c>
      <c r="G60">
        <v>33261</v>
      </c>
      <c r="H60">
        <v>40</v>
      </c>
      <c r="I60">
        <v>21.5</v>
      </c>
      <c r="J60">
        <f t="shared" si="0"/>
        <v>860</v>
      </c>
    </row>
    <row r="61" spans="1:10" x14ac:dyDescent="0.2">
      <c r="A61">
        <v>57</v>
      </c>
      <c r="B61" t="s">
        <v>128</v>
      </c>
      <c r="C61" t="s">
        <v>170</v>
      </c>
      <c r="D61" t="s">
        <v>49</v>
      </c>
      <c r="E61" t="s">
        <v>272</v>
      </c>
      <c r="F61" t="s">
        <v>274</v>
      </c>
      <c r="G61">
        <v>29812</v>
      </c>
      <c r="H61">
        <v>38</v>
      </c>
      <c r="I61">
        <v>15.5</v>
      </c>
      <c r="J61">
        <f t="shared" si="0"/>
        <v>589</v>
      </c>
    </row>
    <row r="62" spans="1:10" x14ac:dyDescent="0.2">
      <c r="A62">
        <v>58</v>
      </c>
      <c r="B62" t="s">
        <v>171</v>
      </c>
      <c r="C62" t="s">
        <v>172</v>
      </c>
      <c r="D62" t="s">
        <v>173</v>
      </c>
      <c r="E62" t="s">
        <v>272</v>
      </c>
      <c r="F62" t="s">
        <v>273</v>
      </c>
      <c r="G62">
        <v>32835</v>
      </c>
      <c r="H62">
        <v>40</v>
      </c>
      <c r="I62">
        <v>12.6</v>
      </c>
      <c r="J62">
        <f t="shared" si="0"/>
        <v>504</v>
      </c>
    </row>
    <row r="63" spans="1:10" x14ac:dyDescent="0.2">
      <c r="A63">
        <v>59</v>
      </c>
      <c r="B63" t="s">
        <v>174</v>
      </c>
      <c r="C63" t="s">
        <v>24</v>
      </c>
      <c r="D63" t="s">
        <v>175</v>
      </c>
      <c r="E63" t="s">
        <v>270</v>
      </c>
      <c r="F63" t="s">
        <v>274</v>
      </c>
      <c r="G63">
        <v>31789</v>
      </c>
      <c r="H63">
        <v>42</v>
      </c>
      <c r="I63">
        <v>16.75</v>
      </c>
      <c r="J63">
        <f t="shared" si="0"/>
        <v>703.5</v>
      </c>
    </row>
    <row r="64" spans="1:10" x14ac:dyDescent="0.2">
      <c r="A64">
        <v>60</v>
      </c>
      <c r="B64" t="s">
        <v>176</v>
      </c>
      <c r="C64" t="s">
        <v>177</v>
      </c>
      <c r="D64" t="s">
        <v>178</v>
      </c>
      <c r="E64" t="s">
        <v>53</v>
      </c>
      <c r="F64" t="s">
        <v>276</v>
      </c>
      <c r="G64">
        <v>31580</v>
      </c>
      <c r="H64">
        <v>40</v>
      </c>
      <c r="I64">
        <v>8.75</v>
      </c>
      <c r="J64">
        <f t="shared" si="0"/>
        <v>350</v>
      </c>
    </row>
    <row r="65" spans="1:10" x14ac:dyDescent="0.2">
      <c r="A65">
        <v>61</v>
      </c>
      <c r="B65" t="s">
        <v>179</v>
      </c>
      <c r="C65" t="s">
        <v>180</v>
      </c>
      <c r="D65" t="s">
        <v>181</v>
      </c>
      <c r="E65" t="s">
        <v>272</v>
      </c>
      <c r="F65" t="s">
        <v>275</v>
      </c>
      <c r="G65">
        <v>31926</v>
      </c>
      <c r="H65">
        <v>25</v>
      </c>
      <c r="I65">
        <v>8.52</v>
      </c>
      <c r="J65">
        <f t="shared" si="0"/>
        <v>213</v>
      </c>
    </row>
    <row r="66" spans="1:10" x14ac:dyDescent="0.2">
      <c r="A66">
        <v>62</v>
      </c>
      <c r="B66" t="s">
        <v>131</v>
      </c>
      <c r="C66" t="s">
        <v>182</v>
      </c>
      <c r="D66" t="s">
        <v>183</v>
      </c>
      <c r="E66" t="s">
        <v>53</v>
      </c>
      <c r="F66" t="s">
        <v>274</v>
      </c>
      <c r="G66">
        <v>32625</v>
      </c>
      <c r="H66">
        <v>15.5</v>
      </c>
      <c r="I66">
        <v>6.5</v>
      </c>
      <c r="J66">
        <f t="shared" si="0"/>
        <v>100.75</v>
      </c>
    </row>
    <row r="67" spans="1:10" x14ac:dyDescent="0.2">
      <c r="A67">
        <v>63</v>
      </c>
      <c r="B67" t="s">
        <v>184</v>
      </c>
      <c r="C67" t="s">
        <v>185</v>
      </c>
      <c r="D67" t="s">
        <v>186</v>
      </c>
      <c r="E67" t="s">
        <v>270</v>
      </c>
      <c r="F67" t="s">
        <v>275</v>
      </c>
      <c r="G67">
        <v>30139</v>
      </c>
      <c r="H67">
        <v>40</v>
      </c>
      <c r="I67">
        <v>15.5</v>
      </c>
      <c r="J67">
        <f t="shared" si="0"/>
        <v>620</v>
      </c>
    </row>
    <row r="68" spans="1:10" x14ac:dyDescent="0.2">
      <c r="A68">
        <v>64</v>
      </c>
      <c r="B68" t="s">
        <v>187</v>
      </c>
      <c r="C68" t="s">
        <v>188</v>
      </c>
      <c r="D68" t="s">
        <v>189</v>
      </c>
      <c r="E68" t="s">
        <v>53</v>
      </c>
      <c r="F68" t="s">
        <v>276</v>
      </c>
      <c r="G68">
        <v>32470</v>
      </c>
      <c r="H68">
        <v>35</v>
      </c>
      <c r="I68">
        <v>12.1</v>
      </c>
      <c r="J68">
        <f t="shared" si="0"/>
        <v>423.5</v>
      </c>
    </row>
    <row r="69" spans="1:10" x14ac:dyDescent="0.2">
      <c r="A69">
        <v>65</v>
      </c>
      <c r="B69" t="s">
        <v>190</v>
      </c>
      <c r="C69" t="s">
        <v>191</v>
      </c>
      <c r="D69" t="s">
        <v>192</v>
      </c>
      <c r="E69" t="s">
        <v>53</v>
      </c>
      <c r="F69" t="s">
        <v>275</v>
      </c>
      <c r="G69">
        <v>31444</v>
      </c>
      <c r="H69">
        <v>35</v>
      </c>
      <c r="I69">
        <v>24</v>
      </c>
      <c r="J69">
        <f t="shared" ref="J69:J98" si="1">H69*I69</f>
        <v>840</v>
      </c>
    </row>
    <row r="70" spans="1:10" x14ac:dyDescent="0.2">
      <c r="A70">
        <v>66</v>
      </c>
      <c r="B70" t="s">
        <v>20</v>
      </c>
      <c r="C70" t="s">
        <v>193</v>
      </c>
      <c r="D70" t="s">
        <v>194</v>
      </c>
      <c r="E70" t="s">
        <v>271</v>
      </c>
      <c r="F70" t="s">
        <v>274</v>
      </c>
      <c r="G70">
        <v>30768</v>
      </c>
      <c r="H70">
        <v>35.5</v>
      </c>
      <c r="I70">
        <v>13.3</v>
      </c>
      <c r="J70">
        <f t="shared" si="1"/>
        <v>472.15000000000003</v>
      </c>
    </row>
    <row r="71" spans="1:10" x14ac:dyDescent="0.2">
      <c r="A71">
        <v>67</v>
      </c>
      <c r="B71" t="s">
        <v>195</v>
      </c>
      <c r="C71" t="s">
        <v>196</v>
      </c>
      <c r="D71" t="s">
        <v>197</v>
      </c>
      <c r="E71" t="s">
        <v>270</v>
      </c>
      <c r="F71" t="s">
        <v>275</v>
      </c>
      <c r="G71">
        <v>32118</v>
      </c>
      <c r="H71">
        <v>29.5</v>
      </c>
      <c r="I71">
        <v>6.5</v>
      </c>
      <c r="J71">
        <f t="shared" si="1"/>
        <v>191.75</v>
      </c>
    </row>
    <row r="72" spans="1:10" x14ac:dyDescent="0.2">
      <c r="A72">
        <v>68</v>
      </c>
      <c r="B72" t="s">
        <v>198</v>
      </c>
      <c r="C72" t="s">
        <v>24</v>
      </c>
      <c r="D72" t="s">
        <v>199</v>
      </c>
      <c r="E72" t="s">
        <v>272</v>
      </c>
      <c r="F72" t="s">
        <v>274</v>
      </c>
      <c r="G72">
        <v>32795</v>
      </c>
      <c r="H72">
        <v>40</v>
      </c>
      <c r="I72">
        <v>15.5</v>
      </c>
      <c r="J72">
        <f t="shared" si="1"/>
        <v>620</v>
      </c>
    </row>
    <row r="73" spans="1:10" x14ac:dyDescent="0.2">
      <c r="A73">
        <v>69</v>
      </c>
      <c r="B73" t="s">
        <v>200</v>
      </c>
      <c r="C73" t="s">
        <v>201</v>
      </c>
      <c r="D73" t="s">
        <v>202</v>
      </c>
      <c r="E73" t="s">
        <v>271</v>
      </c>
      <c r="F73" t="s">
        <v>276</v>
      </c>
      <c r="G73">
        <v>33311</v>
      </c>
      <c r="H73">
        <v>35</v>
      </c>
      <c r="I73">
        <v>12.1</v>
      </c>
      <c r="J73">
        <f t="shared" si="1"/>
        <v>423.5</v>
      </c>
    </row>
    <row r="74" spans="1:10" x14ac:dyDescent="0.2">
      <c r="A74">
        <v>70</v>
      </c>
      <c r="B74" t="s">
        <v>84</v>
      </c>
      <c r="C74" t="s">
        <v>73</v>
      </c>
      <c r="D74" t="s">
        <v>203</v>
      </c>
      <c r="E74" t="s">
        <v>270</v>
      </c>
      <c r="F74" t="s">
        <v>273</v>
      </c>
      <c r="G74">
        <v>32839</v>
      </c>
      <c r="H74">
        <v>42</v>
      </c>
      <c r="I74">
        <v>24</v>
      </c>
      <c r="J74">
        <f t="shared" si="1"/>
        <v>1008</v>
      </c>
    </row>
    <row r="75" spans="1:10" x14ac:dyDescent="0.2">
      <c r="A75">
        <v>71</v>
      </c>
      <c r="B75" t="s">
        <v>204</v>
      </c>
      <c r="C75" t="s">
        <v>205</v>
      </c>
      <c r="D75" t="s">
        <v>206</v>
      </c>
      <c r="E75" t="s">
        <v>270</v>
      </c>
      <c r="F75" t="s">
        <v>276</v>
      </c>
      <c r="G75">
        <v>33392</v>
      </c>
      <c r="H75">
        <v>29.5</v>
      </c>
      <c r="I75">
        <v>13.3</v>
      </c>
      <c r="J75">
        <f t="shared" si="1"/>
        <v>392.35</v>
      </c>
    </row>
    <row r="76" spans="1:10" x14ac:dyDescent="0.2">
      <c r="A76">
        <v>72</v>
      </c>
      <c r="B76" t="s">
        <v>207</v>
      </c>
      <c r="C76" t="s">
        <v>208</v>
      </c>
      <c r="D76" t="s">
        <v>209</v>
      </c>
      <c r="E76" t="s">
        <v>270</v>
      </c>
      <c r="F76" t="s">
        <v>275</v>
      </c>
      <c r="G76">
        <v>31689</v>
      </c>
      <c r="H76">
        <v>40</v>
      </c>
      <c r="I76">
        <v>6.5</v>
      </c>
      <c r="J76">
        <f t="shared" si="1"/>
        <v>260</v>
      </c>
    </row>
    <row r="77" spans="1:10" x14ac:dyDescent="0.2">
      <c r="A77">
        <v>73</v>
      </c>
      <c r="B77" t="s">
        <v>210</v>
      </c>
      <c r="C77" t="s">
        <v>211</v>
      </c>
      <c r="D77" t="s">
        <v>212</v>
      </c>
      <c r="E77" t="s">
        <v>272</v>
      </c>
      <c r="F77" t="s">
        <v>274</v>
      </c>
      <c r="G77">
        <v>30726</v>
      </c>
      <c r="H77">
        <v>40</v>
      </c>
      <c r="I77">
        <v>7.22</v>
      </c>
      <c r="J77">
        <f t="shared" si="1"/>
        <v>288.8</v>
      </c>
    </row>
    <row r="78" spans="1:10" x14ac:dyDescent="0.2">
      <c r="A78">
        <v>74</v>
      </c>
      <c r="B78" t="s">
        <v>213</v>
      </c>
      <c r="C78" t="s">
        <v>51</v>
      </c>
      <c r="D78" t="s">
        <v>214</v>
      </c>
      <c r="E78" t="s">
        <v>53</v>
      </c>
      <c r="F78" t="s">
        <v>275</v>
      </c>
      <c r="G78">
        <v>29999</v>
      </c>
      <c r="H78">
        <v>40</v>
      </c>
      <c r="I78">
        <v>12.1</v>
      </c>
      <c r="J78">
        <f t="shared" si="1"/>
        <v>484</v>
      </c>
    </row>
    <row r="79" spans="1:10" x14ac:dyDescent="0.2">
      <c r="A79">
        <v>75</v>
      </c>
      <c r="B79" t="s">
        <v>215</v>
      </c>
      <c r="C79" t="s">
        <v>216</v>
      </c>
      <c r="D79" t="s">
        <v>130</v>
      </c>
      <c r="E79" t="s">
        <v>270</v>
      </c>
      <c r="F79" t="s">
        <v>276</v>
      </c>
      <c r="G79">
        <v>30911</v>
      </c>
      <c r="H79">
        <v>29.5</v>
      </c>
      <c r="I79">
        <v>16.75</v>
      </c>
      <c r="J79">
        <f t="shared" si="1"/>
        <v>494.125</v>
      </c>
    </row>
    <row r="80" spans="1:10" x14ac:dyDescent="0.2">
      <c r="A80">
        <v>76</v>
      </c>
      <c r="B80" t="s">
        <v>217</v>
      </c>
      <c r="C80" t="s">
        <v>218</v>
      </c>
      <c r="D80" t="s">
        <v>219</v>
      </c>
      <c r="E80" t="s">
        <v>270</v>
      </c>
      <c r="F80" t="s">
        <v>274</v>
      </c>
      <c r="G80">
        <v>32808</v>
      </c>
      <c r="H80">
        <v>40</v>
      </c>
      <c r="I80">
        <v>6.5</v>
      </c>
      <c r="J80">
        <f t="shared" si="1"/>
        <v>260</v>
      </c>
    </row>
    <row r="81" spans="1:10" x14ac:dyDescent="0.2">
      <c r="A81">
        <v>77</v>
      </c>
      <c r="B81" t="s">
        <v>220</v>
      </c>
      <c r="C81" t="s">
        <v>221</v>
      </c>
      <c r="D81" t="s">
        <v>222</v>
      </c>
      <c r="E81" t="s">
        <v>53</v>
      </c>
      <c r="F81" t="s">
        <v>274</v>
      </c>
      <c r="G81">
        <v>31759</v>
      </c>
      <c r="H81">
        <v>40</v>
      </c>
      <c r="I81">
        <v>19.5</v>
      </c>
      <c r="J81">
        <f t="shared" si="1"/>
        <v>780</v>
      </c>
    </row>
    <row r="82" spans="1:10" x14ac:dyDescent="0.2">
      <c r="A82">
        <v>78</v>
      </c>
      <c r="B82" t="s">
        <v>54</v>
      </c>
      <c r="C82" t="s">
        <v>223</v>
      </c>
      <c r="D82" t="s">
        <v>224</v>
      </c>
      <c r="E82" t="s">
        <v>271</v>
      </c>
      <c r="F82" t="s">
        <v>273</v>
      </c>
      <c r="G82">
        <v>33301</v>
      </c>
      <c r="H82">
        <v>40</v>
      </c>
      <c r="I82">
        <v>22</v>
      </c>
      <c r="J82">
        <f t="shared" si="1"/>
        <v>880</v>
      </c>
    </row>
    <row r="83" spans="1:10" x14ac:dyDescent="0.2">
      <c r="A83">
        <v>79</v>
      </c>
      <c r="B83" t="s">
        <v>225</v>
      </c>
      <c r="C83" t="s">
        <v>226</v>
      </c>
      <c r="D83" t="s">
        <v>227</v>
      </c>
      <c r="E83" t="s">
        <v>53</v>
      </c>
      <c r="F83" t="s">
        <v>273</v>
      </c>
      <c r="G83">
        <v>31251</v>
      </c>
      <c r="H83">
        <v>40</v>
      </c>
      <c r="I83">
        <v>15</v>
      </c>
      <c r="J83">
        <f t="shared" si="1"/>
        <v>600</v>
      </c>
    </row>
    <row r="84" spans="1:10" x14ac:dyDescent="0.2">
      <c r="A84">
        <v>80</v>
      </c>
      <c r="B84" t="s">
        <v>228</v>
      </c>
      <c r="C84" t="s">
        <v>229</v>
      </c>
      <c r="D84" t="s">
        <v>230</v>
      </c>
      <c r="E84" t="s">
        <v>270</v>
      </c>
      <c r="F84" t="s">
        <v>274</v>
      </c>
      <c r="G84">
        <v>34668</v>
      </c>
      <c r="H84">
        <v>40</v>
      </c>
      <c r="I84">
        <v>6.5</v>
      </c>
      <c r="J84">
        <f t="shared" si="1"/>
        <v>260</v>
      </c>
    </row>
    <row r="85" spans="1:10" x14ac:dyDescent="0.2">
      <c r="A85">
        <v>81</v>
      </c>
      <c r="B85" t="s">
        <v>231</v>
      </c>
      <c r="C85" t="s">
        <v>232</v>
      </c>
      <c r="D85" t="s">
        <v>233</v>
      </c>
      <c r="E85" t="s">
        <v>53</v>
      </c>
      <c r="F85" t="s">
        <v>273</v>
      </c>
      <c r="G85">
        <v>30988</v>
      </c>
      <c r="H85">
        <v>40</v>
      </c>
      <c r="I85">
        <v>15.5</v>
      </c>
      <c r="J85">
        <f t="shared" si="1"/>
        <v>620</v>
      </c>
    </row>
    <row r="86" spans="1:10" x14ac:dyDescent="0.2">
      <c r="A86">
        <v>82</v>
      </c>
      <c r="B86" t="s">
        <v>234</v>
      </c>
      <c r="C86" t="s">
        <v>235</v>
      </c>
      <c r="D86" t="s">
        <v>236</v>
      </c>
      <c r="E86" t="s">
        <v>270</v>
      </c>
      <c r="F86" t="s">
        <v>276</v>
      </c>
      <c r="G86">
        <v>32531</v>
      </c>
      <c r="H86">
        <v>29.5</v>
      </c>
      <c r="I86">
        <v>15</v>
      </c>
      <c r="J86">
        <f t="shared" si="1"/>
        <v>442.5</v>
      </c>
    </row>
    <row r="87" spans="1:10" x14ac:dyDescent="0.2">
      <c r="A87">
        <v>83</v>
      </c>
      <c r="B87" t="s">
        <v>237</v>
      </c>
      <c r="C87" t="s">
        <v>238</v>
      </c>
      <c r="D87" t="s">
        <v>239</v>
      </c>
      <c r="E87" t="s">
        <v>53</v>
      </c>
      <c r="F87" t="s">
        <v>274</v>
      </c>
      <c r="G87">
        <v>29648</v>
      </c>
      <c r="H87">
        <v>15.5</v>
      </c>
      <c r="I87">
        <v>12.6</v>
      </c>
      <c r="J87">
        <f t="shared" si="1"/>
        <v>195.29999999999998</v>
      </c>
    </row>
    <row r="88" spans="1:10" x14ac:dyDescent="0.2">
      <c r="A88">
        <v>84</v>
      </c>
      <c r="B88" t="s">
        <v>240</v>
      </c>
      <c r="C88" t="s">
        <v>241</v>
      </c>
      <c r="D88" t="s">
        <v>242</v>
      </c>
      <c r="E88" t="s">
        <v>272</v>
      </c>
      <c r="F88" t="s">
        <v>275</v>
      </c>
      <c r="G88">
        <v>31753</v>
      </c>
      <c r="H88">
        <v>32</v>
      </c>
      <c r="I88">
        <v>8.75</v>
      </c>
      <c r="J88">
        <f t="shared" si="1"/>
        <v>280</v>
      </c>
    </row>
    <row r="89" spans="1:10" x14ac:dyDescent="0.2">
      <c r="A89">
        <v>85</v>
      </c>
      <c r="B89" t="s">
        <v>243</v>
      </c>
      <c r="C89" t="s">
        <v>244</v>
      </c>
      <c r="D89" t="s">
        <v>245</v>
      </c>
      <c r="E89" t="s">
        <v>270</v>
      </c>
      <c r="F89" t="s">
        <v>275</v>
      </c>
      <c r="G89">
        <v>32996</v>
      </c>
      <c r="H89">
        <v>42</v>
      </c>
      <c r="I89">
        <v>15.5</v>
      </c>
      <c r="J89">
        <f t="shared" si="1"/>
        <v>651</v>
      </c>
    </row>
    <row r="90" spans="1:10" x14ac:dyDescent="0.2">
      <c r="A90">
        <v>86</v>
      </c>
      <c r="B90" t="s">
        <v>246</v>
      </c>
      <c r="C90" t="s">
        <v>73</v>
      </c>
      <c r="D90" t="s">
        <v>247</v>
      </c>
      <c r="E90" t="s">
        <v>271</v>
      </c>
      <c r="F90" t="s">
        <v>273</v>
      </c>
      <c r="G90">
        <v>31690</v>
      </c>
      <c r="H90">
        <v>40</v>
      </c>
      <c r="I90">
        <v>15</v>
      </c>
      <c r="J90">
        <f t="shared" si="1"/>
        <v>600</v>
      </c>
    </row>
    <row r="91" spans="1:10" x14ac:dyDescent="0.2">
      <c r="A91">
        <v>87</v>
      </c>
      <c r="B91" t="s">
        <v>248</v>
      </c>
      <c r="C91" t="s">
        <v>249</v>
      </c>
      <c r="D91" t="s">
        <v>250</v>
      </c>
      <c r="E91" t="s">
        <v>272</v>
      </c>
      <c r="F91" t="s">
        <v>275</v>
      </c>
      <c r="G91">
        <v>32819</v>
      </c>
      <c r="H91">
        <v>35</v>
      </c>
      <c r="I91">
        <v>12.6</v>
      </c>
      <c r="J91">
        <f t="shared" si="1"/>
        <v>441</v>
      </c>
    </row>
    <row r="92" spans="1:10" x14ac:dyDescent="0.2">
      <c r="A92">
        <v>88</v>
      </c>
      <c r="B92" t="s">
        <v>63</v>
      </c>
      <c r="C92" t="s">
        <v>251</v>
      </c>
      <c r="D92" t="s">
        <v>252</v>
      </c>
      <c r="E92" t="s">
        <v>270</v>
      </c>
      <c r="F92" t="s">
        <v>276</v>
      </c>
      <c r="G92">
        <v>28964</v>
      </c>
      <c r="H92">
        <v>40</v>
      </c>
      <c r="I92">
        <v>6.5</v>
      </c>
      <c r="J92">
        <f t="shared" si="1"/>
        <v>260</v>
      </c>
    </row>
    <row r="93" spans="1:10" x14ac:dyDescent="0.2">
      <c r="A93">
        <v>89</v>
      </c>
      <c r="B93" t="s">
        <v>253</v>
      </c>
      <c r="C93" t="s">
        <v>254</v>
      </c>
      <c r="D93" t="s">
        <v>255</v>
      </c>
      <c r="E93" t="s">
        <v>272</v>
      </c>
      <c r="F93" t="s">
        <v>275</v>
      </c>
      <c r="G93">
        <v>31959</v>
      </c>
      <c r="H93">
        <v>40</v>
      </c>
      <c r="I93">
        <v>6.5</v>
      </c>
      <c r="J93">
        <f t="shared" si="1"/>
        <v>260</v>
      </c>
    </row>
    <row r="94" spans="1:10" x14ac:dyDescent="0.2">
      <c r="A94">
        <v>90</v>
      </c>
      <c r="B94" t="s">
        <v>256</v>
      </c>
      <c r="C94" t="s">
        <v>257</v>
      </c>
      <c r="D94" t="s">
        <v>258</v>
      </c>
      <c r="E94" t="s">
        <v>53</v>
      </c>
      <c r="F94" t="s">
        <v>274</v>
      </c>
      <c r="G94">
        <v>31838</v>
      </c>
      <c r="H94">
        <v>15.5</v>
      </c>
      <c r="I94">
        <v>5.5</v>
      </c>
      <c r="J94">
        <f t="shared" si="1"/>
        <v>85.25</v>
      </c>
    </row>
    <row r="95" spans="1:10" x14ac:dyDescent="0.2">
      <c r="A95">
        <v>91</v>
      </c>
      <c r="B95" t="s">
        <v>123</v>
      </c>
      <c r="C95" t="s">
        <v>259</v>
      </c>
      <c r="D95" t="s">
        <v>260</v>
      </c>
      <c r="E95" t="s">
        <v>53</v>
      </c>
      <c r="F95" t="s">
        <v>276</v>
      </c>
      <c r="G95">
        <v>32135</v>
      </c>
      <c r="H95">
        <v>40</v>
      </c>
      <c r="I95">
        <v>16.75</v>
      </c>
      <c r="J95">
        <f t="shared" si="1"/>
        <v>670</v>
      </c>
    </row>
    <row r="96" spans="1:10" x14ac:dyDescent="0.2">
      <c r="A96">
        <v>92</v>
      </c>
      <c r="B96" t="s">
        <v>261</v>
      </c>
      <c r="C96" t="s">
        <v>262</v>
      </c>
      <c r="D96" t="s">
        <v>263</v>
      </c>
      <c r="E96" t="s">
        <v>270</v>
      </c>
      <c r="F96" t="s">
        <v>273</v>
      </c>
      <c r="G96">
        <v>30648</v>
      </c>
      <c r="H96">
        <v>40</v>
      </c>
      <c r="I96">
        <v>7.22</v>
      </c>
      <c r="J96">
        <f t="shared" si="1"/>
        <v>288.8</v>
      </c>
    </row>
    <row r="97" spans="1:10" x14ac:dyDescent="0.2">
      <c r="A97">
        <v>93</v>
      </c>
      <c r="B97" t="s">
        <v>264</v>
      </c>
      <c r="C97" t="s">
        <v>51</v>
      </c>
      <c r="D97" t="s">
        <v>265</v>
      </c>
      <c r="E97" t="s">
        <v>53</v>
      </c>
      <c r="F97" t="s">
        <v>275</v>
      </c>
      <c r="G97">
        <v>33336</v>
      </c>
      <c r="H97">
        <v>40</v>
      </c>
      <c r="I97">
        <v>12.1</v>
      </c>
      <c r="J97">
        <f t="shared" si="1"/>
        <v>484</v>
      </c>
    </row>
    <row r="98" spans="1:10" x14ac:dyDescent="0.2">
      <c r="A98">
        <v>94</v>
      </c>
      <c r="B98" t="s">
        <v>266</v>
      </c>
      <c r="C98" t="s">
        <v>267</v>
      </c>
      <c r="D98" t="s">
        <v>268</v>
      </c>
      <c r="E98" t="s">
        <v>53</v>
      </c>
      <c r="F98" t="s">
        <v>274</v>
      </c>
      <c r="G98">
        <v>33117</v>
      </c>
      <c r="H98">
        <v>15.5</v>
      </c>
      <c r="I98">
        <v>6.5</v>
      </c>
      <c r="J9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9BBDF-FE53-4436-9E5A-CF41AB70B3CC}">
  <dimension ref="A1:A2"/>
  <sheetViews>
    <sheetView workbookViewId="0">
      <selection sqref="A1:A2"/>
    </sheetView>
  </sheetViews>
  <sheetFormatPr defaultRowHeight="12.75" x14ac:dyDescent="0.2"/>
  <cols>
    <col min="1" max="1" width="8.7109375" bestFit="1" customWidth="1"/>
  </cols>
  <sheetData>
    <row r="1" spans="1:1" x14ac:dyDescent="0.2">
      <c r="A1" t="s">
        <v>278</v>
      </c>
    </row>
    <row r="2" spans="1:1" x14ac:dyDescent="0.2">
      <c r="A2" s="9" t="s">
        <v>270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b 7 9 2 f d b - 4 d 3 a - 4 d b 4 - b 0 7 8 - b c 2 d 9 5 4 b 7 b 0 2 "   x m l n s = " h t t p : / / s c h e m a s . m i c r o s o f t . c o m / D a t a M a s h u p " > A A A A A G o E A A B Q S w M E F A A C A A g A W L B c U J K 6 T J C o A A A A + A A A A B I A H A B D b 2 5 m a W c v U G F j a 2 F n Z S 5 4 b W w g o h g A K K A U A A A A A A A A A A A A A A A A A A A A A A A A A A A A h Y / R C o I w G I V f R X b v N p d W y O 8 k u k 0 I g o j u h i 4 d 6 Q w 3 m + / W R Y / U K y S U 1 V 2 X 5 / A d + M 7 j d o d 0 a G r v K j u j W p 2 g A F P k S Z 2 3 h d J l g n p 7 8 p c o 5 b A V + V m U 0 h t h b e L B q A R V 1 l 5 i Q p x z 2 M 1 w 2 5 W E U R q Q Q 7 b Z 5 Z V s h K + 0 s U L n E n 1 W x f 8 V 4 r B / y X C G F w x H U T T H Y R g A m W r I l P 4 i b D T G F M h P C e u + t n 0 n u d T + c Q V k i k D e L / g T U E s D B B Q A A g A I A F i w X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s F x Q J H 8 I N W A B A A B a A w A A E w A c A E Z v c m 1 1 b G F z L 1 N l Y 3 R p b 2 4 x L m 0 g o h g A K K A U A A A A A A A A A A A A A A A A A A A A A A A A A A A A r Z L B a 4 M w F M b v g v / D I 7 s o S F n H 2 G X 0 U N S u w q o l s R u l 9 G B t u p Z q M m J k H e L / v r S Z t t S e x r w I v y / v e 3 l f X k F T u e M M i P 7 3 n 0 3 D N I p t I u g a R r t M U u E l M o E B Z F S a B q i P 8 F K k V B H / k N K s 5 5 Z C U C b f u d i v O N 9 b d r U I k 5 w O U J y s M t p H y 3 r h c i b V k a W j D e 6 Q u 0 3 Y h 2 o Q f 3 9 S p J x O R 3 u x S F i x 4 S J 3 e V b m 7 C g W l u 7 m V B V y I 8 9 H D g R M P j 3 2 j m L t Q I V G A S a x w l I B k P Q g T 5 T M c D i c + B 3 u T 6 Y Q R h 2 s G / Y 7 3 P O n X W 9 v G P v A N z A O 8 I 3 7 j D F p K l i Z r 6 j Q N J r h 1 z l g V X p D f c E R I T A d z q + 0 2 m 4 T w 5 S p U N e g b 1 q c Q 9 P C L 7 a u o j 3 F 1 s 6 G v O A t I E E U o k t n / c i q A v O v C 1 9 C M 7 U R R 2 Z 1 u z t A k 3 Q L 1 q J x X K o 6 b W T b p r F j t 8 2 7 u / X n v X r 4 v 7 1 q U 7 l 8 6 D a g R l V u V / 7 V f X 2 e / z x 0 g 5 5 / A F B L A Q I t A B Q A A g A I A F i w X F C S u k y Q q A A A A P g A A A A S A A A A A A A A A A A A A A A A A A A A A A B D b 2 5 m a W c v U G F j a 2 F n Z S 5 4 b W x Q S w E C L Q A U A A I A C A B Y s F x Q D 8 r p q 6 Q A A A D p A A A A E w A A A A A A A A A A A A A A A A D 0 A A A A W 0 N v b n R l b n R f V H l w Z X N d L n h t b F B L A Q I t A B Q A A g A I A F i w X F A k f w g 1 Y A E A A F o D A A A T A A A A A A A A A A A A A A A A A O U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V A A A A A A A A k R U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Z p b H R l c i I g L z 4 8 R W 5 0 c n k g V H l w Z T 0 i U m V j b 3 Z l c n l U Y X J n Z X R D b 2 x 1 b W 4 i I F Z h b H V l P S J s M T Q i I C 8 + P E V u d H J 5 I F R 5 c G U 9 I l J l Y 2 9 2 Z X J 5 V G F y Z 2 V 0 U m 9 3 I i B W Y W x 1 Z T 0 i b D Q i I C 8 + P E V u d H J 5 I F R 5 c G U 9 I k Z p b G x U Y X J n Z X Q i I F Z h b H V l P S J z R m l s d G V y R G F 0 Y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d G V y R G F 0 Y S 9 D a G F u Z 2 V k I F R 5 c G U u e 0 N P R E U s M H 0 m c X V v d D s s J n F 1 b 3 Q 7 U 2 V j d G l v b j E v R m l s d G V y R G F 0 Y S 9 D a G F u Z 2 V k I F R 5 c G U u e 0 Z J U l N U L D F 9 J n F 1 b 3 Q 7 L C Z x d W 9 0 O 1 N l Y 3 R p b 2 4 x L 0 Z p b H R l c k R h d G E v Q 2 h h b m d l Z C B U e X B l L n t T V V J O Q U 1 F L D J 9 J n F 1 b 3 Q 7 L C Z x d W 9 0 O 1 N l Y 3 R p b 2 4 x L 0 Z p b H R l c k R h d G E v Q 2 h h b m d l Z C B U e X B l L n t F T V A g T k 8 s M 3 0 m c X V v d D s s J n F 1 b 3 Q 7 U 2 V j d G l v b j E v R m l s d G V y R G F 0 Y S 9 D a G F u Z 2 V k I F R 5 c G U u e 0 N v b H V t b j E s N H 0 m c X V v d D s s J n F 1 b 3 Q 7 U 2 V j d G l v b j E v R m l s d G V y R G F 0 Y S 9 D a G F u Z 2 V k I F R 5 c G U u e 0 R F U F Q s N X 0 m c X V v d D s s J n F 1 b 3 Q 7 U 2 V j d G l v b j E v R m l s d G V y R G F 0 Y S 9 D a G F u Z 2 V k I F R 5 c G U u e 0 R B V E U g b 2 Y g S E l S R S w 2 f S Z x d W 9 0 O y w m c X V v d D t T Z W N 0 a W 9 u M S 9 G a W x 0 Z X J E Y X R h L 0 N o Y W 5 n Z W Q g V H l w Z S 5 7 S F J T L D d 9 J n F 1 b 3 Q 7 L C Z x d W 9 0 O 1 N l Y 3 R p b 2 4 x L 0 Z p b H R l c k R h d G E v Q 2 h h b m d l Z C B U e X B l L n t I T 1 V S T F k g U k F U R S w 4 f S Z x d W 9 0 O y w m c X V v d D t T Z W N 0 a W 9 u M S 9 G a W x 0 Z X J E Y X R h L 0 N o Y W 5 n Z W Q g V H l w Z S 5 7 R 1 J P U 1 M g U E F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G a W x 0 Z X J E Y X R h L 0 N o Y W 5 n Z W Q g V H l w Z S 5 7 Q 0 9 E R S w w f S Z x d W 9 0 O y w m c X V v d D t T Z W N 0 a W 9 u M S 9 G a W x 0 Z X J E Y X R h L 0 N o Y W 5 n Z W Q g V H l w Z S 5 7 R k l S U 1 Q s M X 0 m c X V v d D s s J n F 1 b 3 Q 7 U 2 V j d G l v b j E v R m l s d G V y R G F 0 Y S 9 D a G F u Z 2 V k I F R 5 c G U u e 1 N V U k 5 B T U U s M n 0 m c X V v d D s s J n F 1 b 3 Q 7 U 2 V j d G l v b j E v R m l s d G V y R G F 0 Y S 9 D a G F u Z 2 V k I F R 5 c G U u e 0 V N U C B O T y w z f S Z x d W 9 0 O y w m c X V v d D t T Z W N 0 a W 9 u M S 9 G a W x 0 Z X J E Y X R h L 0 N o Y W 5 n Z W Q g V H l w Z S 5 7 Q 2 9 s d W 1 u M S w 0 f S Z x d W 9 0 O y w m c X V v d D t T Z W N 0 a W 9 u M S 9 G a W x 0 Z X J E Y X R h L 0 N o Y W 5 n Z W Q g V H l w Z S 5 7 R E V Q V C w 1 f S Z x d W 9 0 O y w m c X V v d D t T Z W N 0 a W 9 u M S 9 G a W x 0 Z X J E Y X R h L 0 N o Y W 5 n Z W Q g V H l w Z S 5 7 R E F U R S B v Z i B I S V J F L D Z 9 J n F 1 b 3 Q 7 L C Z x d W 9 0 O 1 N l Y 3 R p b 2 4 x L 0 Z p b H R l c k R h d G E v Q 2 h h b m d l Z C B U e X B l L n t I U l M s N 3 0 m c X V v d D s s J n F 1 b 3 Q 7 U 2 V j d G l v b j E v R m l s d G V y R G F 0 Y S 9 D a G F u Z 2 V k I F R 5 c G U u e 0 h P V V J M W S B S Q V R F L D h 9 J n F 1 b 3 Q 7 L C Z x d W 9 0 O 1 N l Y 3 R p b 2 4 x L 0 Z p b H R l c k R h d G E v Q 2 h h b m d l Z C B U e X B l L n t H U k 9 T U y B Q Q V k s O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P R E U m c X V v d D s s J n F 1 b 3 Q 7 R k l S U 1 Q m c X V v d D s s J n F 1 b 3 Q 7 U 1 V S T k F N R S Z x d W 9 0 O y w m c X V v d D t F T V A g T k 8 m c X V v d D s s J n F 1 b 3 Q 7 R E l W S V N J T 0 4 m c X V v d D s s J n F 1 b 3 Q 7 R E V Q V C Z x d W 9 0 O y w m c X V v d D t E Q V R F I G 9 m I E h J U k U m c X V v d D s s J n F 1 b 3 Q 7 S F J T J n F 1 b 3 Q 7 L C Z x d W 9 0 O 0 h P V V J M W S B S Q V R F J n F 1 b 3 Q 7 L C Z x d W 9 0 O 0 d S T 1 N T I F B B W S Z x d W 9 0 O 1 0 i I C 8 + P E V u d H J 5 I F R 5 c G U 9 I k Z p b G x D b 2 x 1 b W 5 U e X B l c y I g V m F s d W U 9 I n N B d 1 l H Q m d Z R 0 F 3 V U Z C U T 0 9 I i A v P j x F b n R y e S B U e X B l P S J G a W x s T G F z d F V w Z G F 0 Z W Q i I F Z h b H V l P S J k M j A y M C 0 w M i 0 y O F Q y M j o w M j o 0 O S 4 2 M D U 2 M j c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c i I C 8 + P E V u d H J 5 I F R 5 c G U 9 I k F k Z G V k V G 9 E Y X R h T W 9 k Z W w i I F Z h b H V l P S J s M S I g L z 4 8 R W 5 0 c n k g V H l w Z T 0 i U X V l c n l J R C I g V m F s d W U 9 I n M x Y z F m O D A 2 Y S 0 0 O G F j L T Q 4 N D Y t O G V i M S 0 2 M D E 0 Y W E 0 M m Y w Z j E i I C 8 + P C 9 T d G F i b G V F b n R y a W V z P j w v S X R l b T 4 8 S X R l b T 4 8 S X R l b U x v Y 2 F 0 a W 9 u P j x J d G V t V H l w Z T 5 G b 3 J t d W x h P C 9 J d G V t V H l w Z T 4 8 S X R l b V B h d G g + U 2 V j d G l v b j E v R m l s d G V y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E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A i I C 8 + P E V u d H J 5 I F R 5 c G U 9 I l J l c 3 V s d F R 5 c G U i I F Z h b H V l P S J z V G V 4 d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m l s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h U M j I 6 M D I 6 M D Y u N D Y 0 O D g 3 M V o i I C 8 + P E V u d H J 5 I F R 5 c G U 9 I k Z p b G x D b 2 x 1 b W 5 U e X B l c y I g V m F s d W U 9 I n N C Z z 0 9 I i A v P j x F b n R y e S B U e X B l P S J G a W x s Q 2 9 s d W 1 u T m F t Z X M i I F Z h b H V l P S J z W y Z x d W 9 0 O 0 Z p b H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p b H R l c i 9 B d X R v U m V t b 3 Z l Z E N v b H V t b n M x L n t G a W x 0 Z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m l s d G V y L 0 F 1 d G 9 S Z W 1 v d m V k Q 2 9 s d W 1 u c z E u e 0 Z p b H R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d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i 9 E S V Z J U 0 l P T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H R l c k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0 Z X J E Y X R h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b A w + W d 0 P Q I j l M 3 L R Y 7 q Y A A A A A A I A A A A A A B B m A A A A A Q A A I A A A A B o 4 K i k E Y z E 8 H Q A V k h Q E I o R Z V p W R X 5 G D U 9 U 0 b Q m M N 8 G Q A A A A A A 6 A A A A A A g A A I A A A A D 4 7 o N 2 x M 1 V 7 + f S 2 X g q N T o 9 R O 6 H 8 9 k 5 9 o x K a Q T R q V 9 L / U A A A A L W l O 3 x Z O t o D O T b j A P z c q 7 e U b t R h 6 l c y o D 9 g u / w u 7 a Q e l w o 2 F n / E 6 P d V 2 9 P T K j A I o N D h f 5 C w i p V 5 t U y H / v D L U 3 0 c N I x J 8 Y u M b 7 F j Z d N U K E O C Q A A A A P q + K 1 8 J m y P X e b o G m N d w r w V v H Y a 0 l A 3 A U w k k h t M 0 T f d j B W V 2 o D F g q P n 5 B X w + s E 4 d t 3 7 5 B E / x H 9 k s t h F s Q R l Z 3 t E = < / D a t a M a s h u p > 
</file>

<file path=customXml/itemProps1.xml><?xml version="1.0" encoding="utf-8"?>
<ds:datastoreItem xmlns:ds="http://schemas.openxmlformats.org/officeDocument/2006/customXml" ds:itemID="{98DB3D62-45C6-49FD-B586-3185AAA68B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2020-02-28T22:11:12Z</dcterms:modified>
</cp:coreProperties>
</file>