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wnloads\BWB\"/>
    </mc:Choice>
  </mc:AlternateContent>
  <xr:revisionPtr revIDLastSave="0" documentId="13_ncr:1_{7C9A03FC-7E2D-411D-A834-25B06377800D}" xr6:coauthVersionLast="47" xr6:coauthVersionMax="47" xr10:uidLastSave="{00000000-0000-0000-0000-000000000000}"/>
  <bookViews>
    <workbookView xWindow="21120" yWindow="1890" windowWidth="34155" windowHeight="198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2" i="1"/>
</calcChain>
</file>

<file path=xl/sharedStrings.xml><?xml version="1.0" encoding="utf-8"?>
<sst xmlns="http://schemas.openxmlformats.org/spreadsheetml/2006/main" count="376" uniqueCount="143">
  <si>
    <t>ESRS</t>
  </si>
  <si>
    <t>Main topic</t>
  </si>
  <si>
    <t>Subtopic</t>
  </si>
  <si>
    <t>Sub-subtopic</t>
  </si>
  <si>
    <t>IRO</t>
  </si>
  <si>
    <t>Impact (“I”)</t>
  </si>
  <si>
    <t>Definition "I" or "R" or "O"</t>
  </si>
  <si>
    <t>Temporal assessment</t>
  </si>
  <si>
    <t>Location in the value chain</t>
  </si>
  <si>
    <t>Positive/negative</t>
  </si>
  <si>
    <t>Actually/Potentially</t>
  </si>
  <si>
    <t>extent</t>
  </si>
  <si>
    <t>Scope</t>
  </si>
  <si>
    <t>Reversibility</t>
  </si>
  <si>
    <t>Probability of occurrence</t>
  </si>
  <si>
    <t>Calculation of extent, scope, reversibility for graphics</t>
  </si>
  <si>
    <t>Total Score Inside-Out</t>
  </si>
  <si>
    <t>Significant?</t>
  </si>
  <si>
    <t>Justification for the assessment</t>
  </si>
  <si>
    <t>Source reference</t>
  </si>
  <si>
    <t>Responsibility</t>
  </si>
  <si>
    <t>Stakeholder</t>
  </si>
  <si>
    <t>Users of sustainability reports</t>
  </si>
  <si>
    <t>Financial Risk</t>
  </si>
  <si>
    <t>Stakeholder Importance</t>
  </si>
  <si>
    <t>Impact Score</t>
  </si>
  <si>
    <t>E1</t>
  </si>
  <si>
    <t>E2</t>
  </si>
  <si>
    <t>E3</t>
  </si>
  <si>
    <t>E4</t>
  </si>
  <si>
    <t>E5</t>
  </si>
  <si>
    <t>Social</t>
  </si>
  <si>
    <t>S1</t>
  </si>
  <si>
    <t>S2</t>
  </si>
  <si>
    <t>S3</t>
  </si>
  <si>
    <t>S4</t>
  </si>
  <si>
    <t>Corporate management</t>
  </si>
  <si>
    <t>G1</t>
  </si>
  <si>
    <t>Company-specific topics</t>
  </si>
  <si>
    <t>U1</t>
  </si>
  <si>
    <t>Climate change</t>
  </si>
  <si>
    <t>pollution</t>
  </si>
  <si>
    <t>Water and marine resources</t>
  </si>
  <si>
    <t>Biological diversity and ecosystems</t>
  </si>
  <si>
    <t>Circular economy</t>
  </si>
  <si>
    <t>Own workforce</t>
  </si>
  <si>
    <t>Workers in the value chain</t>
  </si>
  <si>
    <t>Affected communities</t>
  </si>
  <si>
    <t>Consumers and end users</t>
  </si>
  <si>
    <t>Company policy</t>
  </si>
  <si>
    <t>E1-1 
Adaptation to climate change</t>
  </si>
  <si>
    <t>E1-2
Climate protection</t>
  </si>
  <si>
    <t>E1-3
energy</t>
  </si>
  <si>
    <t>E2-1
Air pollution</t>
  </si>
  <si>
    <t>E2-2
Water pollution</t>
  </si>
  <si>
    <t>E2-3
Soil pollution</t>
  </si>
  <si>
    <t>E2-4
Pollution of organisms and food resources</t>
  </si>
  <si>
    <t>E2-5
Substances of concern</t>
  </si>
  <si>
    <t>E2-6
Substances of particular concern</t>
  </si>
  <si>
    <t>E2-7
Microplastics</t>
  </si>
  <si>
    <t>E3-1
Water</t>
  </si>
  <si>
    <t>E3-2
Marine resources</t>
  </si>
  <si>
    <t>E4-1
Direct cause of biodiversity loss</t>
  </si>
  <si>
    <t>E4-2
Impact on the status of the species</t>
  </si>
  <si>
    <t>E4-3
Effects on the extent and condition of ecosystems</t>
  </si>
  <si>
    <t>E4-4
Impacts and dependencies of ecosystem services</t>
  </si>
  <si>
    <t>E5-1
Resource inflows including resource utilization</t>
  </si>
  <si>
    <t>E5-2
Resource outflows related to products and services</t>
  </si>
  <si>
    <t>E5-3
waste</t>
  </si>
  <si>
    <t>S1-1
Working conditions</t>
  </si>
  <si>
    <t>S1-2
Equal treatment and equal opportunities for everyone</t>
  </si>
  <si>
    <t>S1-3
Other Work-Related Rights</t>
  </si>
  <si>
    <t>S2-1
working conditions</t>
  </si>
  <si>
    <t>S2-2
Equal treatment and equal opportunities for everyone</t>
  </si>
  <si>
    <t>S2-3
Other Work-Related Rights</t>
  </si>
  <si>
    <t>S3-1
Economic, social and cultural rights of communities</t>
  </si>
  <si>
    <t>S3-2
Civil rights and political rights of communities</t>
  </si>
  <si>
    <t>S3-3
Rights of indigenous peoples</t>
  </si>
  <si>
    <t>S4-1
Information-related impacts for consumers and/or end-users</t>
  </si>
  <si>
    <t>S4-2
Personal safety of consumers and/or end users</t>
  </si>
  <si>
    <t>S4-3
Social inclusion of consumers and/or end users</t>
  </si>
  <si>
    <t>G1-1
Corporate culture</t>
  </si>
  <si>
    <t>G1-2
Protection of whistleblowers</t>
  </si>
  <si>
    <t>G1-3
Animal protection</t>
  </si>
  <si>
    <t>G1-4
Political commitment</t>
  </si>
  <si>
    <t>G1-5
Management of relationships with suppliers, including payment practices</t>
  </si>
  <si>
    <t>G1-6
Corruption and bribery</t>
  </si>
  <si>
    <t>Water consumption</t>
  </si>
  <si>
    <t>Water extraction</t>
  </si>
  <si>
    <t>Drainage of water</t>
  </si>
  <si>
    <t>Discharge of water into the oceans</t>
  </si>
  <si>
    <t>Extraction and use of marine resources</t>
  </si>
  <si>
    <t>Land use changes, freshwater and marine use changes</t>
  </si>
  <si>
    <t>Direct use</t>
  </si>
  <si>
    <t>Invasive alien species</t>
  </si>
  <si>
    <t>Other</t>
  </si>
  <si>
    <t>Secure employment</t>
  </si>
  <si>
    <t>Working time</t>
  </si>
  <si>
    <t>Appropriate remuneration</t>
  </si>
  <si>
    <t>Social dialogue</t>
  </si>
  <si>
    <t>Freedom of association, existence of works councils and employees' rights to information, consultation and co-determination</t>
  </si>
  <si>
    <t>Collective bargaining, including the quota of workers covered by collective agreements</t>
  </si>
  <si>
    <t>Compatibility of professional and private life</t>
  </si>
  <si>
    <t>Health and safety</t>
  </si>
  <si>
    <t>Gender equality and equal pay for equal work</t>
  </si>
  <si>
    <t>Further training and skills development</t>
  </si>
  <si>
    <t>Employment and inclusion of people with disabilities</t>
  </si>
  <si>
    <t>Measures against violence and harassment in the workplace</t>
  </si>
  <si>
    <t>diversity</t>
  </si>
  <si>
    <t>Child labor</t>
  </si>
  <si>
    <t>Forced labor</t>
  </si>
  <si>
    <t>Adequate accommodation</t>
  </si>
  <si>
    <t>Data protection</t>
  </si>
  <si>
    <t>Freedom of association, including the existence of works councils</t>
  </si>
  <si>
    <t>Collective bargaining</t>
  </si>
  <si>
    <t>Water and sanitation facilities</t>
  </si>
  <si>
    <t>Adequate nutrition</t>
  </si>
  <si>
    <t>Soil-related impacts</t>
  </si>
  <si>
    <t>Security-related implications</t>
  </si>
  <si>
    <t>Freedom of expression</t>
  </si>
  <si>
    <t>Freedom of assembly</t>
  </si>
  <si>
    <t>Impact on human rights defenders</t>
  </si>
  <si>
    <t>Voluntary and informed prior consent</t>
  </si>
  <si>
    <t>Self-determination</t>
  </si>
  <si>
    <t>Cultural rights</t>
  </si>
  <si>
    <t>Access to (high-quality) information</t>
  </si>
  <si>
    <t>Personal safety</t>
  </si>
  <si>
    <t>Child protection</t>
  </si>
  <si>
    <t>Non-discrimination</t>
  </si>
  <si>
    <t>Access to products and services</t>
  </si>
  <si>
    <t>Responsible Marketing Practices</t>
  </si>
  <si>
    <t>Prevention and detection including training</t>
  </si>
  <si>
    <t>incidents</t>
  </si>
  <si>
    <t>E1-001</t>
  </si>
  <si>
    <t>S2-2</t>
  </si>
  <si>
    <t>G1-5</t>
  </si>
  <si>
    <t>xxx</t>
  </si>
  <si>
    <t>Impact</t>
  </si>
  <si>
    <t>Medium term</t>
  </si>
  <si>
    <t>Own business</t>
  </si>
  <si>
    <t>Negative</t>
  </si>
  <si>
    <t>Potentially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</si>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</sst>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"/>
  <sheetViews>
    <sheetView tabSelected="1" workbookViewId="0">
      <selection activeCell="V4" sqref="V4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40</v>
      </c>
      <c r="C2" t="s">
        <v>50</v>
      </c>
      <c r="E2" t="s">
        <v>133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  <c r="K2" t="s">
        <v>141</v>
      </c>
      <c r="L2">
        <v>3</v>
      </c>
      <c r="M2">
        <v>3</v>
      </c>
      <c r="N2">
        <v>3</v>
      </c>
      <c r="O2">
        <v>4</v>
      </c>
      <c r="P2">
        <v>3</v>
      </c>
      <c r="Q2">
        <v>3.25</v>
      </c>
      <c r="R2" t="s">
        <v>142</v>
      </c>
      <c r="V2" t="str">
        <f ca="1">CHOOSE(RANDBETWEEN(1,4), "Investor", "Customer", "Employee", "Regulator")</f>
        <v>Regulator</v>
      </c>
      <c r="X2">
        <v>0</v>
      </c>
      <c r="Y2">
        <v>0</v>
      </c>
      <c r="Z2">
        <v>0</v>
      </c>
    </row>
    <row r="3" spans="1:26" x14ac:dyDescent="0.25">
      <c r="A3" t="s">
        <v>26</v>
      </c>
      <c r="B3" t="s">
        <v>40</v>
      </c>
      <c r="C3" t="s">
        <v>51</v>
      </c>
      <c r="Q3">
        <v>0</v>
      </c>
      <c r="V3" t="str">
        <f t="shared" ref="V3:V66" ca="1" si="0">CHOOSE(RANDBETWEEN(1,4), "Investor", "Customer", "Employee", "Regulator")</f>
        <v>Employee</v>
      </c>
      <c r="X3">
        <v>3</v>
      </c>
      <c r="Y3">
        <v>1</v>
      </c>
      <c r="Z3">
        <v>3</v>
      </c>
    </row>
    <row r="4" spans="1:26" x14ac:dyDescent="0.25">
      <c r="A4" t="s">
        <v>26</v>
      </c>
      <c r="B4" t="s">
        <v>40</v>
      </c>
      <c r="C4" t="s">
        <v>52</v>
      </c>
      <c r="Q4">
        <v>0</v>
      </c>
      <c r="V4" t="str">
        <f t="shared" ca="1" si="0"/>
        <v>Customer</v>
      </c>
      <c r="X4">
        <v>8</v>
      </c>
      <c r="Y4">
        <v>8</v>
      </c>
      <c r="Z4">
        <v>7</v>
      </c>
    </row>
    <row r="5" spans="1:26" x14ac:dyDescent="0.25">
      <c r="A5" t="s">
        <v>27</v>
      </c>
      <c r="B5" t="s">
        <v>41</v>
      </c>
      <c r="C5" t="s">
        <v>53</v>
      </c>
      <c r="Q5">
        <v>0</v>
      </c>
      <c r="V5" t="str">
        <f t="shared" ca="1" si="0"/>
        <v>Customer</v>
      </c>
      <c r="X5">
        <v>2</v>
      </c>
      <c r="Y5">
        <v>1</v>
      </c>
      <c r="Z5">
        <v>2</v>
      </c>
    </row>
    <row r="6" spans="1:26" x14ac:dyDescent="0.25">
      <c r="A6" t="s">
        <v>27</v>
      </c>
      <c r="B6" t="s">
        <v>41</v>
      </c>
      <c r="C6" t="s">
        <v>54</v>
      </c>
      <c r="Q6">
        <v>0</v>
      </c>
      <c r="V6" t="str">
        <f t="shared" ca="1" si="0"/>
        <v>Customer</v>
      </c>
      <c r="X6">
        <v>10</v>
      </c>
      <c r="Y6">
        <v>8</v>
      </c>
      <c r="Z6">
        <v>9</v>
      </c>
    </row>
    <row r="7" spans="1:26" x14ac:dyDescent="0.25">
      <c r="A7" t="s">
        <v>27</v>
      </c>
      <c r="B7" t="s">
        <v>41</v>
      </c>
      <c r="C7" t="s">
        <v>55</v>
      </c>
      <c r="Q7">
        <v>0</v>
      </c>
      <c r="V7" t="str">
        <f t="shared" ca="1" si="0"/>
        <v>Customer</v>
      </c>
      <c r="X7">
        <v>3</v>
      </c>
      <c r="Y7">
        <v>4</v>
      </c>
      <c r="Z7">
        <v>2</v>
      </c>
    </row>
    <row r="8" spans="1:26" x14ac:dyDescent="0.25">
      <c r="A8" t="s">
        <v>27</v>
      </c>
      <c r="B8" t="s">
        <v>41</v>
      </c>
      <c r="C8" t="s">
        <v>56</v>
      </c>
      <c r="Q8">
        <v>0</v>
      </c>
      <c r="V8" t="str">
        <f t="shared" ca="1" si="0"/>
        <v>Investor</v>
      </c>
      <c r="X8">
        <v>10</v>
      </c>
      <c r="Y8">
        <v>10</v>
      </c>
      <c r="Z8">
        <v>10</v>
      </c>
    </row>
    <row r="9" spans="1:26" x14ac:dyDescent="0.25">
      <c r="A9" t="s">
        <v>27</v>
      </c>
      <c r="B9" t="s">
        <v>41</v>
      </c>
      <c r="C9" t="s">
        <v>57</v>
      </c>
      <c r="Q9">
        <v>0</v>
      </c>
      <c r="V9" t="str">
        <f t="shared" ca="1" si="0"/>
        <v>Regulator</v>
      </c>
      <c r="X9">
        <v>5</v>
      </c>
      <c r="Y9">
        <v>4</v>
      </c>
      <c r="Z9">
        <v>5</v>
      </c>
    </row>
    <row r="10" spans="1:26" x14ac:dyDescent="0.25">
      <c r="A10" t="s">
        <v>27</v>
      </c>
      <c r="B10" t="s">
        <v>41</v>
      </c>
      <c r="C10" t="s">
        <v>58</v>
      </c>
      <c r="Q10">
        <v>0</v>
      </c>
      <c r="V10" t="str">
        <f t="shared" ca="1" si="0"/>
        <v>Regulator</v>
      </c>
      <c r="X10">
        <v>10</v>
      </c>
      <c r="Y10">
        <v>10</v>
      </c>
      <c r="Z10">
        <v>9</v>
      </c>
    </row>
    <row r="11" spans="1:26" x14ac:dyDescent="0.25">
      <c r="A11" t="s">
        <v>27</v>
      </c>
      <c r="B11" t="s">
        <v>41</v>
      </c>
      <c r="C11" t="s">
        <v>59</v>
      </c>
      <c r="Q11">
        <v>0</v>
      </c>
      <c r="V11" t="str">
        <f t="shared" ca="1" si="0"/>
        <v>Customer</v>
      </c>
      <c r="X11">
        <v>6</v>
      </c>
      <c r="Y11">
        <v>5</v>
      </c>
      <c r="Z11">
        <v>8</v>
      </c>
    </row>
    <row r="12" spans="1:26" x14ac:dyDescent="0.25">
      <c r="A12" t="s">
        <v>28</v>
      </c>
      <c r="B12" t="s">
        <v>42</v>
      </c>
      <c r="C12" t="s">
        <v>60</v>
      </c>
      <c r="D12" t="s">
        <v>87</v>
      </c>
      <c r="Q12">
        <v>0</v>
      </c>
      <c r="V12" t="str">
        <f t="shared" ca="1" si="0"/>
        <v>Employee</v>
      </c>
      <c r="X12">
        <v>1</v>
      </c>
      <c r="Y12">
        <v>0</v>
      </c>
      <c r="Z12">
        <v>0</v>
      </c>
    </row>
    <row r="13" spans="1:26" x14ac:dyDescent="0.25">
      <c r="A13" t="s">
        <v>28</v>
      </c>
      <c r="B13" t="s">
        <v>42</v>
      </c>
      <c r="C13" t="s">
        <v>60</v>
      </c>
      <c r="D13" t="s">
        <v>88</v>
      </c>
      <c r="Q13">
        <v>0</v>
      </c>
      <c r="V13" t="str">
        <f t="shared" ca="1" si="0"/>
        <v>Employee</v>
      </c>
      <c r="X13">
        <v>5</v>
      </c>
      <c r="Y13">
        <v>5</v>
      </c>
      <c r="Z13">
        <v>5</v>
      </c>
    </row>
    <row r="14" spans="1:26" x14ac:dyDescent="0.25">
      <c r="A14" t="s">
        <v>28</v>
      </c>
      <c r="B14" t="s">
        <v>42</v>
      </c>
      <c r="C14" t="s">
        <v>60</v>
      </c>
      <c r="D14" t="s">
        <v>89</v>
      </c>
      <c r="Q14">
        <v>0</v>
      </c>
      <c r="V14" t="str">
        <f t="shared" ca="1" si="0"/>
        <v>Investor</v>
      </c>
      <c r="X14">
        <v>9</v>
      </c>
      <c r="Y14">
        <v>10</v>
      </c>
      <c r="Z14">
        <v>9</v>
      </c>
    </row>
    <row r="15" spans="1:26" x14ac:dyDescent="0.25">
      <c r="A15" t="s">
        <v>28</v>
      </c>
      <c r="B15" t="s">
        <v>42</v>
      </c>
      <c r="C15" t="s">
        <v>61</v>
      </c>
      <c r="D15" t="s">
        <v>90</v>
      </c>
      <c r="Q15">
        <v>0</v>
      </c>
      <c r="V15" t="str">
        <f t="shared" ca="1" si="0"/>
        <v>Employee</v>
      </c>
      <c r="X15">
        <v>10</v>
      </c>
      <c r="Y15">
        <v>10</v>
      </c>
      <c r="Z15">
        <v>10</v>
      </c>
    </row>
    <row r="16" spans="1:26" x14ac:dyDescent="0.25">
      <c r="A16" t="s">
        <v>28</v>
      </c>
      <c r="B16" t="s">
        <v>42</v>
      </c>
      <c r="C16" t="s">
        <v>61</v>
      </c>
      <c r="D16" t="s">
        <v>91</v>
      </c>
      <c r="Q16">
        <v>0</v>
      </c>
      <c r="V16" t="str">
        <f t="shared" ca="1" si="0"/>
        <v>Investor</v>
      </c>
      <c r="X16">
        <v>6</v>
      </c>
      <c r="Y16">
        <v>4</v>
      </c>
      <c r="Z16">
        <v>7</v>
      </c>
    </row>
    <row r="17" spans="1:26" x14ac:dyDescent="0.25">
      <c r="A17" t="s">
        <v>29</v>
      </c>
      <c r="B17" t="s">
        <v>43</v>
      </c>
      <c r="C17" t="s">
        <v>62</v>
      </c>
      <c r="D17" t="s">
        <v>40</v>
      </c>
      <c r="Q17">
        <v>0</v>
      </c>
      <c r="V17" t="str">
        <f t="shared" ca="1" si="0"/>
        <v>Customer</v>
      </c>
      <c r="X17">
        <v>2</v>
      </c>
      <c r="Y17">
        <v>2</v>
      </c>
      <c r="Z17">
        <v>1</v>
      </c>
    </row>
    <row r="18" spans="1:26" x14ac:dyDescent="0.25">
      <c r="A18" t="s">
        <v>29</v>
      </c>
      <c r="B18" t="s">
        <v>43</v>
      </c>
      <c r="C18" t="s">
        <v>62</v>
      </c>
      <c r="D18" t="s">
        <v>92</v>
      </c>
      <c r="Q18">
        <v>0</v>
      </c>
      <c r="V18" t="str">
        <f t="shared" ca="1" si="0"/>
        <v>Customer</v>
      </c>
      <c r="X18">
        <v>9</v>
      </c>
      <c r="Y18">
        <v>9</v>
      </c>
      <c r="Z18">
        <v>8</v>
      </c>
    </row>
    <row r="19" spans="1:26" x14ac:dyDescent="0.25">
      <c r="A19" t="s">
        <v>29</v>
      </c>
      <c r="B19" t="s">
        <v>43</v>
      </c>
      <c r="C19" t="s">
        <v>62</v>
      </c>
      <c r="D19" t="s">
        <v>93</v>
      </c>
      <c r="Q19">
        <v>0</v>
      </c>
      <c r="V19" t="str">
        <f t="shared" ca="1" si="0"/>
        <v>Employee</v>
      </c>
      <c r="X19">
        <v>8</v>
      </c>
      <c r="Y19">
        <v>9</v>
      </c>
      <c r="Z19">
        <v>10</v>
      </c>
    </row>
    <row r="20" spans="1:26" x14ac:dyDescent="0.25">
      <c r="A20" t="s">
        <v>29</v>
      </c>
      <c r="B20" t="s">
        <v>43</v>
      </c>
      <c r="C20" t="s">
        <v>62</v>
      </c>
      <c r="D20" t="s">
        <v>94</v>
      </c>
      <c r="Q20">
        <v>0</v>
      </c>
      <c r="V20" t="str">
        <f t="shared" ca="1" si="0"/>
        <v>Investor</v>
      </c>
      <c r="X20">
        <v>7</v>
      </c>
      <c r="Y20">
        <v>4</v>
      </c>
      <c r="Z20">
        <v>8</v>
      </c>
    </row>
    <row r="21" spans="1:26" x14ac:dyDescent="0.25">
      <c r="A21" t="s">
        <v>29</v>
      </c>
      <c r="B21" t="s">
        <v>43</v>
      </c>
      <c r="C21" t="s">
        <v>62</v>
      </c>
      <c r="D21" t="s">
        <v>41</v>
      </c>
      <c r="Q21">
        <v>0</v>
      </c>
      <c r="V21" t="str">
        <f t="shared" ca="1" si="0"/>
        <v>Regulator</v>
      </c>
      <c r="X21">
        <v>7</v>
      </c>
      <c r="Y21">
        <v>6</v>
      </c>
      <c r="Z21">
        <v>6</v>
      </c>
    </row>
    <row r="22" spans="1:26" x14ac:dyDescent="0.25">
      <c r="A22" t="s">
        <v>29</v>
      </c>
      <c r="B22" t="s">
        <v>43</v>
      </c>
      <c r="C22" t="s">
        <v>62</v>
      </c>
      <c r="D22" t="s">
        <v>95</v>
      </c>
      <c r="Q22">
        <v>0</v>
      </c>
      <c r="V22" t="str">
        <f t="shared" ca="1" si="0"/>
        <v>Investor</v>
      </c>
      <c r="X22">
        <v>10</v>
      </c>
      <c r="Y22">
        <v>7</v>
      </c>
      <c r="Z22">
        <v>10</v>
      </c>
    </row>
    <row r="23" spans="1:26" x14ac:dyDescent="0.25">
      <c r="A23" t="s">
        <v>29</v>
      </c>
      <c r="B23" t="s">
        <v>43</v>
      </c>
      <c r="C23" t="s">
        <v>63</v>
      </c>
      <c r="Q23">
        <v>0</v>
      </c>
      <c r="V23" t="str">
        <f t="shared" ca="1" si="0"/>
        <v>Investor</v>
      </c>
      <c r="X23">
        <v>6</v>
      </c>
      <c r="Y23">
        <v>6</v>
      </c>
      <c r="Z23">
        <v>5</v>
      </c>
    </row>
    <row r="24" spans="1:26" x14ac:dyDescent="0.25">
      <c r="A24" t="s">
        <v>29</v>
      </c>
      <c r="B24" t="s">
        <v>43</v>
      </c>
      <c r="C24" t="s">
        <v>64</v>
      </c>
      <c r="Q24">
        <v>0</v>
      </c>
      <c r="V24" t="str">
        <f t="shared" ca="1" si="0"/>
        <v>Employee</v>
      </c>
      <c r="X24">
        <v>10</v>
      </c>
      <c r="Y24">
        <v>10</v>
      </c>
      <c r="Z24">
        <v>10</v>
      </c>
    </row>
    <row r="25" spans="1:26" x14ac:dyDescent="0.25">
      <c r="A25" t="s">
        <v>29</v>
      </c>
      <c r="B25" t="s">
        <v>43</v>
      </c>
      <c r="C25" t="s">
        <v>65</v>
      </c>
      <c r="Q25">
        <v>0</v>
      </c>
      <c r="V25" t="str">
        <f t="shared" ca="1" si="0"/>
        <v>Customer</v>
      </c>
      <c r="X25">
        <v>9</v>
      </c>
      <c r="Y25">
        <v>10</v>
      </c>
      <c r="Z25">
        <v>10</v>
      </c>
    </row>
    <row r="26" spans="1:26" x14ac:dyDescent="0.25">
      <c r="A26" t="s">
        <v>30</v>
      </c>
      <c r="B26" t="s">
        <v>44</v>
      </c>
      <c r="C26" t="s">
        <v>66</v>
      </c>
      <c r="Q26">
        <v>0</v>
      </c>
      <c r="V26" t="str">
        <f t="shared" ca="1" si="0"/>
        <v>Investor</v>
      </c>
      <c r="X26">
        <v>7</v>
      </c>
      <c r="Y26">
        <v>6</v>
      </c>
      <c r="Z26">
        <v>7</v>
      </c>
    </row>
    <row r="27" spans="1:26" x14ac:dyDescent="0.25">
      <c r="A27" t="s">
        <v>30</v>
      </c>
      <c r="B27" t="s">
        <v>44</v>
      </c>
      <c r="C27" t="s">
        <v>67</v>
      </c>
      <c r="Q27">
        <v>0</v>
      </c>
      <c r="V27" t="str">
        <f t="shared" ca="1" si="0"/>
        <v>Regulator</v>
      </c>
      <c r="X27">
        <v>9</v>
      </c>
      <c r="Y27">
        <v>10</v>
      </c>
      <c r="Z27">
        <v>10</v>
      </c>
    </row>
    <row r="28" spans="1:26" x14ac:dyDescent="0.25">
      <c r="A28" t="s">
        <v>30</v>
      </c>
      <c r="B28" t="s">
        <v>44</v>
      </c>
      <c r="C28" t="s">
        <v>68</v>
      </c>
      <c r="Q28">
        <v>0</v>
      </c>
      <c r="V28" t="str">
        <f t="shared" ca="1" si="0"/>
        <v>Customer</v>
      </c>
      <c r="X28">
        <v>2</v>
      </c>
      <c r="Y28">
        <v>1</v>
      </c>
      <c r="Z28">
        <v>1</v>
      </c>
    </row>
    <row r="29" spans="1:26" x14ac:dyDescent="0.25">
      <c r="A29" t="s">
        <v>31</v>
      </c>
      <c r="Q29">
        <v>0</v>
      </c>
      <c r="V29" t="str">
        <f t="shared" ca="1" si="0"/>
        <v>Regulator</v>
      </c>
      <c r="X29">
        <v>5</v>
      </c>
      <c r="Y29">
        <v>3</v>
      </c>
      <c r="Z29">
        <v>4</v>
      </c>
    </row>
    <row r="30" spans="1:26" x14ac:dyDescent="0.25">
      <c r="A30" t="s">
        <v>32</v>
      </c>
      <c r="B30" t="s">
        <v>45</v>
      </c>
      <c r="C30" t="s">
        <v>69</v>
      </c>
      <c r="D30" t="s">
        <v>96</v>
      </c>
      <c r="Q30">
        <v>0</v>
      </c>
      <c r="V30" t="str">
        <f t="shared" ca="1" si="0"/>
        <v>Employee</v>
      </c>
      <c r="X30">
        <v>1</v>
      </c>
      <c r="Y30">
        <v>1</v>
      </c>
      <c r="Z30">
        <v>0</v>
      </c>
    </row>
    <row r="31" spans="1:26" x14ac:dyDescent="0.25">
      <c r="A31" t="s">
        <v>32</v>
      </c>
      <c r="B31" t="s">
        <v>45</v>
      </c>
      <c r="C31" t="s">
        <v>69</v>
      </c>
      <c r="D31" t="s">
        <v>97</v>
      </c>
      <c r="Q31">
        <v>0</v>
      </c>
      <c r="V31" t="str">
        <f t="shared" ca="1" si="0"/>
        <v>Customer</v>
      </c>
      <c r="X31">
        <v>7</v>
      </c>
      <c r="Y31">
        <v>7</v>
      </c>
      <c r="Z31">
        <v>8</v>
      </c>
    </row>
    <row r="32" spans="1:26" x14ac:dyDescent="0.25">
      <c r="A32" t="s">
        <v>32</v>
      </c>
      <c r="B32" t="s">
        <v>45</v>
      </c>
      <c r="C32" t="s">
        <v>69</v>
      </c>
      <c r="D32" t="s">
        <v>98</v>
      </c>
      <c r="Q32">
        <v>0</v>
      </c>
      <c r="V32" t="str">
        <f t="shared" ca="1" si="0"/>
        <v>Employee</v>
      </c>
      <c r="X32">
        <v>8</v>
      </c>
      <c r="Y32">
        <v>7</v>
      </c>
      <c r="Z32">
        <v>9</v>
      </c>
    </row>
    <row r="33" spans="1:26" x14ac:dyDescent="0.25">
      <c r="A33" t="s">
        <v>32</v>
      </c>
      <c r="B33" t="s">
        <v>45</v>
      </c>
      <c r="C33" t="s">
        <v>69</v>
      </c>
      <c r="D33" t="s">
        <v>99</v>
      </c>
      <c r="Q33">
        <v>0</v>
      </c>
      <c r="V33" t="str">
        <f t="shared" ca="1" si="0"/>
        <v>Employee</v>
      </c>
      <c r="X33">
        <v>9</v>
      </c>
      <c r="Y33">
        <v>9</v>
      </c>
      <c r="Z33">
        <v>10</v>
      </c>
    </row>
    <row r="34" spans="1:26" x14ac:dyDescent="0.25">
      <c r="A34" t="s">
        <v>32</v>
      </c>
      <c r="B34" t="s">
        <v>45</v>
      </c>
      <c r="C34" t="s">
        <v>69</v>
      </c>
      <c r="D34" t="s">
        <v>100</v>
      </c>
      <c r="Q34">
        <v>0</v>
      </c>
      <c r="V34" t="str">
        <f t="shared" ca="1" si="0"/>
        <v>Investor</v>
      </c>
      <c r="X34">
        <v>6</v>
      </c>
      <c r="Y34">
        <v>6</v>
      </c>
      <c r="Z34">
        <v>6</v>
      </c>
    </row>
    <row r="35" spans="1:26" x14ac:dyDescent="0.25">
      <c r="A35" t="s">
        <v>32</v>
      </c>
      <c r="B35" t="s">
        <v>45</v>
      </c>
      <c r="C35" t="s">
        <v>69</v>
      </c>
      <c r="D35" t="s">
        <v>101</v>
      </c>
      <c r="Q35">
        <v>0</v>
      </c>
      <c r="V35" t="str">
        <f t="shared" ca="1" si="0"/>
        <v>Regulator</v>
      </c>
      <c r="X35">
        <v>6</v>
      </c>
      <c r="Y35">
        <v>6</v>
      </c>
      <c r="Z35">
        <v>5</v>
      </c>
    </row>
    <row r="36" spans="1:26" x14ac:dyDescent="0.25">
      <c r="A36" t="s">
        <v>32</v>
      </c>
      <c r="B36" t="s">
        <v>45</v>
      </c>
      <c r="C36" t="s">
        <v>69</v>
      </c>
      <c r="D36" t="s">
        <v>102</v>
      </c>
      <c r="Q36">
        <v>0</v>
      </c>
      <c r="V36" t="str">
        <f t="shared" ca="1" si="0"/>
        <v>Customer</v>
      </c>
      <c r="X36">
        <v>1</v>
      </c>
      <c r="Y36">
        <v>1</v>
      </c>
      <c r="Z36">
        <v>2</v>
      </c>
    </row>
    <row r="37" spans="1:26" x14ac:dyDescent="0.25">
      <c r="A37" t="s">
        <v>32</v>
      </c>
      <c r="B37" t="s">
        <v>45</v>
      </c>
      <c r="C37" t="s">
        <v>69</v>
      </c>
      <c r="D37" t="s">
        <v>103</v>
      </c>
      <c r="Q37">
        <v>0</v>
      </c>
      <c r="V37" t="str">
        <f t="shared" ca="1" si="0"/>
        <v>Regulator</v>
      </c>
      <c r="X37">
        <v>3</v>
      </c>
      <c r="Y37">
        <v>4</v>
      </c>
      <c r="Z37">
        <v>5</v>
      </c>
    </row>
    <row r="38" spans="1:26" x14ac:dyDescent="0.25">
      <c r="A38" t="s">
        <v>32</v>
      </c>
      <c r="B38" t="s">
        <v>45</v>
      </c>
      <c r="C38" t="s">
        <v>70</v>
      </c>
      <c r="D38" t="s">
        <v>104</v>
      </c>
      <c r="Q38">
        <v>0</v>
      </c>
      <c r="V38" t="str">
        <f t="shared" ca="1" si="0"/>
        <v>Employee</v>
      </c>
      <c r="X38">
        <v>4</v>
      </c>
      <c r="Y38">
        <v>5</v>
      </c>
      <c r="Z38">
        <v>6</v>
      </c>
    </row>
    <row r="39" spans="1:26" x14ac:dyDescent="0.25">
      <c r="A39" t="s">
        <v>32</v>
      </c>
      <c r="B39" t="s">
        <v>45</v>
      </c>
      <c r="C39" t="s">
        <v>70</v>
      </c>
      <c r="D39" t="s">
        <v>105</v>
      </c>
      <c r="Q39">
        <v>0</v>
      </c>
      <c r="V39" t="str">
        <f t="shared" ca="1" si="0"/>
        <v>Regulator</v>
      </c>
      <c r="X39">
        <v>5</v>
      </c>
      <c r="Y39">
        <v>6</v>
      </c>
      <c r="Z39">
        <v>5</v>
      </c>
    </row>
    <row r="40" spans="1:26" x14ac:dyDescent="0.25">
      <c r="A40" t="s">
        <v>32</v>
      </c>
      <c r="B40" t="s">
        <v>45</v>
      </c>
      <c r="C40" t="s">
        <v>70</v>
      </c>
      <c r="D40" t="s">
        <v>106</v>
      </c>
      <c r="Q40">
        <v>0</v>
      </c>
      <c r="V40" t="str">
        <f t="shared" ca="1" si="0"/>
        <v>Customer</v>
      </c>
      <c r="X40">
        <v>6</v>
      </c>
      <c r="Y40">
        <v>5</v>
      </c>
      <c r="Z40">
        <v>5</v>
      </c>
    </row>
    <row r="41" spans="1:26" x14ac:dyDescent="0.25">
      <c r="A41" t="s">
        <v>32</v>
      </c>
      <c r="B41" t="s">
        <v>45</v>
      </c>
      <c r="C41" t="s">
        <v>70</v>
      </c>
      <c r="D41" t="s">
        <v>107</v>
      </c>
      <c r="Q41">
        <v>0</v>
      </c>
      <c r="V41" t="str">
        <f t="shared" ca="1" si="0"/>
        <v>Customer</v>
      </c>
      <c r="X41">
        <v>5</v>
      </c>
      <c r="Y41">
        <v>5</v>
      </c>
      <c r="Z41">
        <v>3</v>
      </c>
    </row>
    <row r="42" spans="1:26" x14ac:dyDescent="0.25">
      <c r="A42" t="s">
        <v>32</v>
      </c>
      <c r="B42" t="s">
        <v>45</v>
      </c>
      <c r="C42" t="s">
        <v>70</v>
      </c>
      <c r="D42" t="s">
        <v>108</v>
      </c>
      <c r="Q42">
        <v>0</v>
      </c>
      <c r="V42" t="str">
        <f t="shared" ca="1" si="0"/>
        <v>Customer</v>
      </c>
      <c r="X42">
        <v>9</v>
      </c>
      <c r="Y42">
        <v>8</v>
      </c>
      <c r="Z42">
        <v>8</v>
      </c>
    </row>
    <row r="43" spans="1:26" x14ac:dyDescent="0.25">
      <c r="A43" t="s">
        <v>32</v>
      </c>
      <c r="B43" t="s">
        <v>45</v>
      </c>
      <c r="C43" t="s">
        <v>71</v>
      </c>
      <c r="D43" t="s">
        <v>109</v>
      </c>
      <c r="Q43">
        <v>0</v>
      </c>
      <c r="V43" t="str">
        <f t="shared" ca="1" si="0"/>
        <v>Investor</v>
      </c>
      <c r="X43">
        <v>9</v>
      </c>
      <c r="Y43">
        <v>9</v>
      </c>
      <c r="Z43">
        <v>10</v>
      </c>
    </row>
    <row r="44" spans="1:26" x14ac:dyDescent="0.25">
      <c r="A44" t="s">
        <v>32</v>
      </c>
      <c r="B44" t="s">
        <v>45</v>
      </c>
      <c r="C44" t="s">
        <v>71</v>
      </c>
      <c r="D44" t="s">
        <v>110</v>
      </c>
      <c r="Q44">
        <v>0</v>
      </c>
      <c r="V44" t="str">
        <f t="shared" ca="1" si="0"/>
        <v>Employee</v>
      </c>
      <c r="X44">
        <v>3</v>
      </c>
      <c r="Y44">
        <v>2</v>
      </c>
      <c r="Z44">
        <v>1</v>
      </c>
    </row>
    <row r="45" spans="1:26" x14ac:dyDescent="0.25">
      <c r="A45" t="s">
        <v>32</v>
      </c>
      <c r="B45" t="s">
        <v>45</v>
      </c>
      <c r="C45" t="s">
        <v>71</v>
      </c>
      <c r="D45" t="s">
        <v>111</v>
      </c>
      <c r="Q45">
        <v>0</v>
      </c>
      <c r="V45" t="str">
        <f t="shared" ca="1" si="0"/>
        <v>Employee</v>
      </c>
      <c r="X45">
        <v>9</v>
      </c>
      <c r="Y45">
        <v>9</v>
      </c>
      <c r="Z45">
        <v>9</v>
      </c>
    </row>
    <row r="46" spans="1:26" x14ac:dyDescent="0.25">
      <c r="A46" t="s">
        <v>32</v>
      </c>
      <c r="B46" t="s">
        <v>45</v>
      </c>
      <c r="C46" t="s">
        <v>71</v>
      </c>
      <c r="D46" t="s">
        <v>112</v>
      </c>
      <c r="Q46">
        <v>0</v>
      </c>
      <c r="V46" t="str">
        <f t="shared" ca="1" si="0"/>
        <v>Regulator</v>
      </c>
      <c r="X46">
        <v>0</v>
      </c>
      <c r="Y46">
        <v>0</v>
      </c>
      <c r="Z46">
        <v>0</v>
      </c>
    </row>
    <row r="47" spans="1:26" x14ac:dyDescent="0.25">
      <c r="A47" t="s">
        <v>33</v>
      </c>
      <c r="B47" t="s">
        <v>46</v>
      </c>
      <c r="C47" t="s">
        <v>72</v>
      </c>
      <c r="D47" t="s">
        <v>96</v>
      </c>
      <c r="Q47">
        <v>0</v>
      </c>
      <c r="V47" t="str">
        <f t="shared" ca="1" si="0"/>
        <v>Regulator</v>
      </c>
      <c r="X47">
        <v>10</v>
      </c>
      <c r="Y47">
        <v>10</v>
      </c>
      <c r="Z47">
        <v>10</v>
      </c>
    </row>
    <row r="48" spans="1:26" x14ac:dyDescent="0.25">
      <c r="A48" t="s">
        <v>33</v>
      </c>
      <c r="B48" t="s">
        <v>46</v>
      </c>
      <c r="C48" t="s">
        <v>72</v>
      </c>
      <c r="D48" t="s">
        <v>97</v>
      </c>
      <c r="Q48">
        <v>0</v>
      </c>
      <c r="V48" t="str">
        <f t="shared" ca="1" si="0"/>
        <v>Employee</v>
      </c>
      <c r="X48">
        <v>4</v>
      </c>
      <c r="Y48">
        <v>2</v>
      </c>
      <c r="Z48">
        <v>3</v>
      </c>
    </row>
    <row r="49" spans="1:26" x14ac:dyDescent="0.25">
      <c r="A49" t="s">
        <v>33</v>
      </c>
      <c r="B49" t="s">
        <v>46</v>
      </c>
      <c r="C49" t="s">
        <v>72</v>
      </c>
      <c r="D49" t="s">
        <v>98</v>
      </c>
      <c r="Q49">
        <v>0</v>
      </c>
      <c r="V49" t="str">
        <f t="shared" ca="1" si="0"/>
        <v>Employee</v>
      </c>
      <c r="X49">
        <v>9</v>
      </c>
      <c r="Y49">
        <v>10</v>
      </c>
      <c r="Z49">
        <v>8</v>
      </c>
    </row>
    <row r="50" spans="1:26" x14ac:dyDescent="0.25">
      <c r="A50" t="s">
        <v>33</v>
      </c>
      <c r="B50" t="s">
        <v>46</v>
      </c>
      <c r="C50" t="s">
        <v>72</v>
      </c>
      <c r="D50" t="s">
        <v>99</v>
      </c>
      <c r="Q50">
        <v>0</v>
      </c>
      <c r="V50" t="str">
        <f t="shared" ca="1" si="0"/>
        <v>Regulator</v>
      </c>
      <c r="X50">
        <v>0</v>
      </c>
      <c r="Y50">
        <v>0</v>
      </c>
      <c r="Z50">
        <v>0</v>
      </c>
    </row>
    <row r="51" spans="1:26" x14ac:dyDescent="0.25">
      <c r="A51" t="s">
        <v>33</v>
      </c>
      <c r="B51" t="s">
        <v>46</v>
      </c>
      <c r="C51" t="s">
        <v>72</v>
      </c>
      <c r="D51" t="s">
        <v>113</v>
      </c>
      <c r="Q51">
        <v>0</v>
      </c>
      <c r="V51" t="str">
        <f t="shared" ca="1" si="0"/>
        <v>Investor</v>
      </c>
      <c r="X51">
        <v>10</v>
      </c>
      <c r="Y51">
        <v>8</v>
      </c>
      <c r="Z51">
        <v>8</v>
      </c>
    </row>
    <row r="52" spans="1:26" x14ac:dyDescent="0.25">
      <c r="A52" t="s">
        <v>33</v>
      </c>
      <c r="B52" t="s">
        <v>46</v>
      </c>
      <c r="C52" t="s">
        <v>72</v>
      </c>
      <c r="D52" t="s">
        <v>114</v>
      </c>
      <c r="Q52">
        <v>0</v>
      </c>
      <c r="V52" t="str">
        <f t="shared" ca="1" si="0"/>
        <v>Investor</v>
      </c>
      <c r="X52">
        <v>8</v>
      </c>
      <c r="Y52">
        <v>8</v>
      </c>
      <c r="Z52">
        <v>7</v>
      </c>
    </row>
    <row r="53" spans="1:26" x14ac:dyDescent="0.25">
      <c r="A53" t="s">
        <v>33</v>
      </c>
      <c r="B53" t="s">
        <v>46</v>
      </c>
      <c r="C53" t="s">
        <v>72</v>
      </c>
      <c r="D53" t="s">
        <v>102</v>
      </c>
      <c r="Q53">
        <v>0</v>
      </c>
      <c r="V53" t="str">
        <f t="shared" ca="1" si="0"/>
        <v>Employee</v>
      </c>
      <c r="X53">
        <v>6</v>
      </c>
      <c r="Y53">
        <v>5</v>
      </c>
      <c r="Z53">
        <v>3</v>
      </c>
    </row>
    <row r="54" spans="1:26" x14ac:dyDescent="0.25">
      <c r="A54" t="s">
        <v>33</v>
      </c>
      <c r="B54" t="s">
        <v>46</v>
      </c>
      <c r="C54" t="s">
        <v>72</v>
      </c>
      <c r="D54" t="s">
        <v>103</v>
      </c>
      <c r="Q54">
        <v>0</v>
      </c>
      <c r="V54" t="str">
        <f t="shared" ca="1" si="0"/>
        <v>Regulator</v>
      </c>
      <c r="X54">
        <v>7</v>
      </c>
      <c r="Y54">
        <v>8</v>
      </c>
      <c r="Z54">
        <v>7</v>
      </c>
    </row>
    <row r="55" spans="1:26" x14ac:dyDescent="0.25">
      <c r="A55" t="s">
        <v>33</v>
      </c>
      <c r="B55" t="s">
        <v>46</v>
      </c>
      <c r="C55" t="s">
        <v>73</v>
      </c>
      <c r="D55" t="s">
        <v>104</v>
      </c>
      <c r="Q55">
        <v>0</v>
      </c>
      <c r="V55" t="str">
        <f t="shared" ca="1" si="0"/>
        <v>Employee</v>
      </c>
      <c r="X55">
        <v>4</v>
      </c>
      <c r="Y55">
        <v>5</v>
      </c>
      <c r="Z55">
        <v>3</v>
      </c>
    </row>
    <row r="56" spans="1:26" x14ac:dyDescent="0.25">
      <c r="A56" t="s">
        <v>33</v>
      </c>
      <c r="B56" t="s">
        <v>46</v>
      </c>
      <c r="C56" t="s">
        <v>73</v>
      </c>
      <c r="D56" t="s">
        <v>105</v>
      </c>
      <c r="Q56">
        <v>0</v>
      </c>
      <c r="V56" t="str">
        <f t="shared" ca="1" si="0"/>
        <v>Customer</v>
      </c>
      <c r="X56">
        <v>5</v>
      </c>
      <c r="Y56">
        <v>5</v>
      </c>
      <c r="Z56">
        <v>4</v>
      </c>
    </row>
    <row r="57" spans="1:26" x14ac:dyDescent="0.25">
      <c r="A57" t="s">
        <v>33</v>
      </c>
      <c r="B57" t="s">
        <v>46</v>
      </c>
      <c r="C57" t="s">
        <v>73</v>
      </c>
      <c r="D57" t="s">
        <v>106</v>
      </c>
      <c r="Q57">
        <v>0</v>
      </c>
      <c r="V57" t="str">
        <f t="shared" ca="1" si="0"/>
        <v>Customer</v>
      </c>
      <c r="X57">
        <v>1</v>
      </c>
      <c r="Y57">
        <v>0</v>
      </c>
      <c r="Z57">
        <v>1</v>
      </c>
    </row>
    <row r="58" spans="1:26" x14ac:dyDescent="0.25">
      <c r="A58" t="s">
        <v>33</v>
      </c>
      <c r="B58" t="s">
        <v>46</v>
      </c>
      <c r="C58" t="s">
        <v>73</v>
      </c>
      <c r="D58" t="s">
        <v>107</v>
      </c>
      <c r="Q58">
        <v>0</v>
      </c>
      <c r="V58" t="str">
        <f t="shared" ca="1" si="0"/>
        <v>Regulator</v>
      </c>
      <c r="X58">
        <v>8</v>
      </c>
      <c r="Y58">
        <v>8</v>
      </c>
      <c r="Z58">
        <v>9</v>
      </c>
    </row>
    <row r="59" spans="1:26" x14ac:dyDescent="0.25">
      <c r="A59" t="s">
        <v>33</v>
      </c>
      <c r="B59" t="s">
        <v>46</v>
      </c>
      <c r="C59" t="s">
        <v>73</v>
      </c>
      <c r="D59" t="s">
        <v>108</v>
      </c>
      <c r="E59" t="s">
        <v>134</v>
      </c>
      <c r="Q59">
        <v>0</v>
      </c>
      <c r="V59" t="str">
        <f t="shared" ca="1" si="0"/>
        <v>Regulator</v>
      </c>
      <c r="X59">
        <v>9</v>
      </c>
      <c r="Y59">
        <v>8</v>
      </c>
      <c r="Z59">
        <v>9</v>
      </c>
    </row>
    <row r="60" spans="1:26" x14ac:dyDescent="0.25">
      <c r="A60" t="s">
        <v>33</v>
      </c>
      <c r="B60" t="s">
        <v>46</v>
      </c>
      <c r="C60" t="s">
        <v>74</v>
      </c>
      <c r="D60" t="s">
        <v>109</v>
      </c>
      <c r="Q60">
        <v>0</v>
      </c>
      <c r="V60" t="str">
        <f t="shared" ca="1" si="0"/>
        <v>Investor</v>
      </c>
      <c r="X60">
        <v>9</v>
      </c>
      <c r="Y60">
        <v>10</v>
      </c>
      <c r="Z60">
        <v>10</v>
      </c>
    </row>
    <row r="61" spans="1:26" x14ac:dyDescent="0.25">
      <c r="A61" t="s">
        <v>33</v>
      </c>
      <c r="B61" t="s">
        <v>46</v>
      </c>
      <c r="C61" t="s">
        <v>74</v>
      </c>
      <c r="D61" t="s">
        <v>110</v>
      </c>
      <c r="Q61">
        <v>0</v>
      </c>
      <c r="V61" t="str">
        <f t="shared" ca="1" si="0"/>
        <v>Regulator</v>
      </c>
      <c r="X61">
        <v>6</v>
      </c>
      <c r="Y61">
        <v>5</v>
      </c>
      <c r="Z61">
        <v>6</v>
      </c>
    </row>
    <row r="62" spans="1:26" x14ac:dyDescent="0.25">
      <c r="A62" t="s">
        <v>33</v>
      </c>
      <c r="B62" t="s">
        <v>46</v>
      </c>
      <c r="C62" t="s">
        <v>74</v>
      </c>
      <c r="D62" t="s">
        <v>111</v>
      </c>
      <c r="Q62">
        <v>0</v>
      </c>
      <c r="V62" t="str">
        <f t="shared" ca="1" si="0"/>
        <v>Employee</v>
      </c>
      <c r="X62">
        <v>5</v>
      </c>
      <c r="Y62">
        <v>5</v>
      </c>
      <c r="Z62">
        <v>5</v>
      </c>
    </row>
    <row r="63" spans="1:26" x14ac:dyDescent="0.25">
      <c r="A63" t="s">
        <v>33</v>
      </c>
      <c r="B63" t="s">
        <v>46</v>
      </c>
      <c r="C63" t="s">
        <v>74</v>
      </c>
      <c r="D63" t="s">
        <v>115</v>
      </c>
      <c r="Q63">
        <v>0</v>
      </c>
      <c r="V63" t="str">
        <f t="shared" ca="1" si="0"/>
        <v>Employee</v>
      </c>
      <c r="X63">
        <v>4</v>
      </c>
      <c r="Y63">
        <v>4</v>
      </c>
      <c r="Z63">
        <v>3</v>
      </c>
    </row>
    <row r="64" spans="1:26" x14ac:dyDescent="0.25">
      <c r="A64" t="s">
        <v>33</v>
      </c>
      <c r="B64" t="s">
        <v>46</v>
      </c>
      <c r="C64" t="s">
        <v>74</v>
      </c>
      <c r="D64" t="s">
        <v>112</v>
      </c>
      <c r="Q64">
        <v>0</v>
      </c>
      <c r="V64" t="str">
        <f t="shared" ca="1" si="0"/>
        <v>Employee</v>
      </c>
      <c r="X64">
        <v>6</v>
      </c>
      <c r="Y64">
        <v>6</v>
      </c>
      <c r="Z64">
        <v>8</v>
      </c>
    </row>
    <row r="65" spans="1:26" x14ac:dyDescent="0.25">
      <c r="A65" t="s">
        <v>34</v>
      </c>
      <c r="B65" t="s">
        <v>47</v>
      </c>
      <c r="C65" t="s">
        <v>75</v>
      </c>
      <c r="D65" t="s">
        <v>111</v>
      </c>
      <c r="Q65">
        <v>0</v>
      </c>
      <c r="V65" t="str">
        <f t="shared" ca="1" si="0"/>
        <v>Regulator</v>
      </c>
      <c r="X65">
        <v>7</v>
      </c>
      <c r="Y65">
        <v>6</v>
      </c>
      <c r="Z65">
        <v>7</v>
      </c>
    </row>
    <row r="66" spans="1:26" x14ac:dyDescent="0.25">
      <c r="A66" t="s">
        <v>34</v>
      </c>
      <c r="B66" t="s">
        <v>47</v>
      </c>
      <c r="C66" t="s">
        <v>75</v>
      </c>
      <c r="D66" t="s">
        <v>116</v>
      </c>
      <c r="Q66">
        <v>0</v>
      </c>
      <c r="V66" t="str">
        <f t="shared" ca="1" si="0"/>
        <v>Regulator</v>
      </c>
      <c r="X66">
        <v>2</v>
      </c>
      <c r="Y66">
        <v>1</v>
      </c>
      <c r="Z66">
        <v>2</v>
      </c>
    </row>
    <row r="67" spans="1:26" x14ac:dyDescent="0.25">
      <c r="A67" t="s">
        <v>34</v>
      </c>
      <c r="B67" t="s">
        <v>47</v>
      </c>
      <c r="C67" t="s">
        <v>75</v>
      </c>
      <c r="D67" t="s">
        <v>115</v>
      </c>
      <c r="Q67">
        <v>0</v>
      </c>
      <c r="V67" t="str">
        <f t="shared" ref="V67:V94" ca="1" si="1">CHOOSE(RANDBETWEEN(1,4), "Investor", "Customer", "Employee", "Regulator")</f>
        <v>Regulator</v>
      </c>
      <c r="X67">
        <v>3</v>
      </c>
      <c r="Y67">
        <v>3</v>
      </c>
      <c r="Z67">
        <v>5</v>
      </c>
    </row>
    <row r="68" spans="1:26" x14ac:dyDescent="0.25">
      <c r="A68" t="s">
        <v>34</v>
      </c>
      <c r="B68" t="s">
        <v>47</v>
      </c>
      <c r="C68" t="s">
        <v>75</v>
      </c>
      <c r="D68" t="s">
        <v>117</v>
      </c>
      <c r="Q68">
        <v>0</v>
      </c>
      <c r="V68" t="str">
        <f t="shared" ca="1" si="1"/>
        <v>Regulator</v>
      </c>
      <c r="X68">
        <v>4</v>
      </c>
      <c r="Y68">
        <v>5</v>
      </c>
      <c r="Z68">
        <v>4</v>
      </c>
    </row>
    <row r="69" spans="1:26" x14ac:dyDescent="0.25">
      <c r="A69" t="s">
        <v>34</v>
      </c>
      <c r="B69" t="s">
        <v>47</v>
      </c>
      <c r="C69" t="s">
        <v>75</v>
      </c>
      <c r="D69" t="s">
        <v>118</v>
      </c>
      <c r="Q69">
        <v>0</v>
      </c>
      <c r="V69" t="str">
        <f t="shared" ca="1" si="1"/>
        <v>Employee</v>
      </c>
      <c r="X69">
        <v>1</v>
      </c>
      <c r="Y69">
        <v>1</v>
      </c>
      <c r="Z69">
        <v>1</v>
      </c>
    </row>
    <row r="70" spans="1:26" x14ac:dyDescent="0.25">
      <c r="A70" t="s">
        <v>34</v>
      </c>
      <c r="B70" t="s">
        <v>47</v>
      </c>
      <c r="C70" t="s">
        <v>76</v>
      </c>
      <c r="D70" t="s">
        <v>119</v>
      </c>
      <c r="Q70">
        <v>0</v>
      </c>
      <c r="V70" t="str">
        <f t="shared" ca="1" si="1"/>
        <v>Employee</v>
      </c>
      <c r="X70">
        <v>6</v>
      </c>
      <c r="Y70">
        <v>6</v>
      </c>
      <c r="Z70">
        <v>6</v>
      </c>
    </row>
    <row r="71" spans="1:26" x14ac:dyDescent="0.25">
      <c r="A71" t="s">
        <v>34</v>
      </c>
      <c r="B71" t="s">
        <v>47</v>
      </c>
      <c r="C71" t="s">
        <v>76</v>
      </c>
      <c r="D71" t="s">
        <v>120</v>
      </c>
      <c r="Q71">
        <v>0</v>
      </c>
      <c r="V71" t="str">
        <f t="shared" ca="1" si="1"/>
        <v>Investor</v>
      </c>
      <c r="X71">
        <v>7</v>
      </c>
      <c r="Y71">
        <v>7</v>
      </c>
      <c r="Z71">
        <v>7</v>
      </c>
    </row>
    <row r="72" spans="1:26" x14ac:dyDescent="0.25">
      <c r="A72" t="s">
        <v>34</v>
      </c>
      <c r="B72" t="s">
        <v>47</v>
      </c>
      <c r="C72" t="s">
        <v>76</v>
      </c>
      <c r="D72" t="s">
        <v>121</v>
      </c>
      <c r="Q72">
        <v>0</v>
      </c>
      <c r="V72" t="str">
        <f t="shared" ca="1" si="1"/>
        <v>Investor</v>
      </c>
      <c r="X72">
        <v>9</v>
      </c>
      <c r="Y72">
        <v>10</v>
      </c>
      <c r="Z72">
        <v>9</v>
      </c>
    </row>
    <row r="73" spans="1:26" x14ac:dyDescent="0.25">
      <c r="A73" t="s">
        <v>34</v>
      </c>
      <c r="B73" t="s">
        <v>47</v>
      </c>
      <c r="C73" t="s">
        <v>77</v>
      </c>
      <c r="D73" t="s">
        <v>122</v>
      </c>
      <c r="Q73">
        <v>0</v>
      </c>
      <c r="V73" t="str">
        <f t="shared" ca="1" si="1"/>
        <v>Regulator</v>
      </c>
      <c r="X73">
        <v>7</v>
      </c>
      <c r="Y73">
        <v>6</v>
      </c>
      <c r="Z73">
        <v>7</v>
      </c>
    </row>
    <row r="74" spans="1:26" x14ac:dyDescent="0.25">
      <c r="A74" t="s">
        <v>34</v>
      </c>
      <c r="B74" t="s">
        <v>47</v>
      </c>
      <c r="C74" t="s">
        <v>77</v>
      </c>
      <c r="D74" t="s">
        <v>123</v>
      </c>
      <c r="Q74">
        <v>0</v>
      </c>
      <c r="V74" t="str">
        <f t="shared" ca="1" si="1"/>
        <v>Investor</v>
      </c>
      <c r="X74">
        <v>5</v>
      </c>
      <c r="Y74">
        <v>5</v>
      </c>
      <c r="Z74">
        <v>6</v>
      </c>
    </row>
    <row r="75" spans="1:26" x14ac:dyDescent="0.25">
      <c r="A75" t="s">
        <v>34</v>
      </c>
      <c r="B75" t="s">
        <v>47</v>
      </c>
      <c r="C75" t="s">
        <v>77</v>
      </c>
      <c r="D75" t="s">
        <v>124</v>
      </c>
      <c r="Q75">
        <v>0</v>
      </c>
      <c r="V75" t="str">
        <f t="shared" ca="1" si="1"/>
        <v>Investor</v>
      </c>
      <c r="X75">
        <v>2</v>
      </c>
      <c r="Y75">
        <v>3</v>
      </c>
      <c r="Z75">
        <v>2</v>
      </c>
    </row>
    <row r="76" spans="1:26" x14ac:dyDescent="0.25">
      <c r="A76" t="s">
        <v>35</v>
      </c>
      <c r="B76" t="s">
        <v>48</v>
      </c>
      <c r="C76" t="s">
        <v>78</v>
      </c>
      <c r="D76" t="s">
        <v>112</v>
      </c>
      <c r="Q76">
        <v>0</v>
      </c>
      <c r="V76" t="str">
        <f t="shared" ca="1" si="1"/>
        <v>Employee</v>
      </c>
      <c r="X76">
        <v>10</v>
      </c>
      <c r="Y76">
        <v>8</v>
      </c>
      <c r="Z76">
        <v>10</v>
      </c>
    </row>
    <row r="77" spans="1:26" x14ac:dyDescent="0.25">
      <c r="A77" t="s">
        <v>35</v>
      </c>
      <c r="B77" t="s">
        <v>48</v>
      </c>
      <c r="C77" t="s">
        <v>78</v>
      </c>
      <c r="D77" t="s">
        <v>119</v>
      </c>
      <c r="Q77">
        <v>0</v>
      </c>
      <c r="V77" t="str">
        <f t="shared" ca="1" si="1"/>
        <v>Investor</v>
      </c>
      <c r="X77">
        <v>7</v>
      </c>
      <c r="Y77">
        <v>6</v>
      </c>
      <c r="Z77">
        <v>7</v>
      </c>
    </row>
    <row r="78" spans="1:26" x14ac:dyDescent="0.25">
      <c r="A78" t="s">
        <v>35</v>
      </c>
      <c r="B78" t="s">
        <v>48</v>
      </c>
      <c r="C78" t="s">
        <v>78</v>
      </c>
      <c r="D78" t="s">
        <v>125</v>
      </c>
      <c r="Q78">
        <v>0</v>
      </c>
      <c r="V78" t="str">
        <f t="shared" ca="1" si="1"/>
        <v>Regulator</v>
      </c>
      <c r="X78">
        <v>7</v>
      </c>
      <c r="Y78">
        <v>6</v>
      </c>
      <c r="Z78">
        <v>7</v>
      </c>
    </row>
    <row r="79" spans="1:26" x14ac:dyDescent="0.25">
      <c r="A79" t="s">
        <v>35</v>
      </c>
      <c r="B79" t="s">
        <v>48</v>
      </c>
      <c r="C79" t="s">
        <v>79</v>
      </c>
      <c r="D79" t="s">
        <v>103</v>
      </c>
      <c r="Q79">
        <v>0</v>
      </c>
      <c r="V79" t="str">
        <f t="shared" ca="1" si="1"/>
        <v>Employee</v>
      </c>
      <c r="X79">
        <v>0</v>
      </c>
      <c r="Y79">
        <v>3</v>
      </c>
      <c r="Z79">
        <v>0</v>
      </c>
    </row>
    <row r="80" spans="1:26" x14ac:dyDescent="0.25">
      <c r="A80" t="s">
        <v>35</v>
      </c>
      <c r="B80" t="s">
        <v>48</v>
      </c>
      <c r="C80" t="s">
        <v>79</v>
      </c>
      <c r="D80" t="s">
        <v>126</v>
      </c>
      <c r="Q80">
        <v>0</v>
      </c>
      <c r="V80" t="str">
        <f t="shared" ca="1" si="1"/>
        <v>Investor</v>
      </c>
      <c r="X80">
        <v>0</v>
      </c>
      <c r="Y80">
        <v>1</v>
      </c>
      <c r="Z80">
        <v>0</v>
      </c>
    </row>
    <row r="81" spans="1:26" x14ac:dyDescent="0.25">
      <c r="A81" t="s">
        <v>35</v>
      </c>
      <c r="B81" t="s">
        <v>48</v>
      </c>
      <c r="C81" t="s">
        <v>79</v>
      </c>
      <c r="D81" t="s">
        <v>127</v>
      </c>
      <c r="Q81">
        <v>0</v>
      </c>
      <c r="V81" t="str">
        <f t="shared" ca="1" si="1"/>
        <v>Investor</v>
      </c>
      <c r="X81">
        <v>10</v>
      </c>
      <c r="Y81">
        <v>9</v>
      </c>
      <c r="Z81">
        <v>10</v>
      </c>
    </row>
    <row r="82" spans="1:26" x14ac:dyDescent="0.25">
      <c r="A82" t="s">
        <v>35</v>
      </c>
      <c r="B82" t="s">
        <v>48</v>
      </c>
      <c r="C82" t="s">
        <v>80</v>
      </c>
      <c r="D82" t="s">
        <v>128</v>
      </c>
      <c r="Q82">
        <v>0</v>
      </c>
      <c r="V82" t="str">
        <f t="shared" ca="1" si="1"/>
        <v>Employee</v>
      </c>
      <c r="X82">
        <v>5</v>
      </c>
      <c r="Y82">
        <v>6</v>
      </c>
      <c r="Z82">
        <v>5</v>
      </c>
    </row>
    <row r="83" spans="1:26" x14ac:dyDescent="0.25">
      <c r="A83" t="s">
        <v>35</v>
      </c>
      <c r="B83" t="s">
        <v>48</v>
      </c>
      <c r="C83" t="s">
        <v>80</v>
      </c>
      <c r="D83" t="s">
        <v>129</v>
      </c>
      <c r="Q83">
        <v>0</v>
      </c>
      <c r="V83" t="str">
        <f t="shared" ca="1" si="1"/>
        <v>Investor</v>
      </c>
      <c r="X83">
        <v>4</v>
      </c>
      <c r="Y83">
        <v>6</v>
      </c>
      <c r="Z83">
        <v>3</v>
      </c>
    </row>
    <row r="84" spans="1:26" x14ac:dyDescent="0.25">
      <c r="A84" t="s">
        <v>35</v>
      </c>
      <c r="B84" t="s">
        <v>48</v>
      </c>
      <c r="C84" t="s">
        <v>80</v>
      </c>
      <c r="D84" t="s">
        <v>130</v>
      </c>
      <c r="Q84">
        <v>0</v>
      </c>
      <c r="V84" t="str">
        <f t="shared" ca="1" si="1"/>
        <v>Employee</v>
      </c>
      <c r="X84">
        <v>0</v>
      </c>
      <c r="Y84">
        <v>0</v>
      </c>
      <c r="Z84">
        <v>0</v>
      </c>
    </row>
    <row r="85" spans="1:26" x14ac:dyDescent="0.25">
      <c r="A85" t="s">
        <v>36</v>
      </c>
      <c r="V85" t="str">
        <f t="shared" ca="1" si="1"/>
        <v>Customer</v>
      </c>
      <c r="X85">
        <v>2</v>
      </c>
      <c r="Y85">
        <v>5</v>
      </c>
      <c r="Z85">
        <v>4</v>
      </c>
    </row>
    <row r="86" spans="1:26" x14ac:dyDescent="0.25">
      <c r="A86" t="s">
        <v>37</v>
      </c>
      <c r="B86" t="s">
        <v>49</v>
      </c>
      <c r="C86" t="s">
        <v>81</v>
      </c>
      <c r="Q86">
        <v>0</v>
      </c>
      <c r="V86" t="str">
        <f t="shared" ca="1" si="1"/>
        <v>Employee</v>
      </c>
      <c r="X86">
        <v>0</v>
      </c>
      <c r="Y86">
        <v>0</v>
      </c>
      <c r="Z86">
        <v>0</v>
      </c>
    </row>
    <row r="87" spans="1:26" x14ac:dyDescent="0.25">
      <c r="A87" t="s">
        <v>37</v>
      </c>
      <c r="B87" t="s">
        <v>49</v>
      </c>
      <c r="C87" t="s">
        <v>82</v>
      </c>
      <c r="Q87">
        <v>0</v>
      </c>
      <c r="V87" t="str">
        <f t="shared" ca="1" si="1"/>
        <v>Investor</v>
      </c>
      <c r="X87">
        <v>1</v>
      </c>
      <c r="Y87">
        <v>2</v>
      </c>
      <c r="Z87">
        <v>2</v>
      </c>
    </row>
    <row r="88" spans="1:26" x14ac:dyDescent="0.25">
      <c r="A88" t="s">
        <v>37</v>
      </c>
      <c r="B88" t="s">
        <v>49</v>
      </c>
      <c r="C88" t="s">
        <v>83</v>
      </c>
      <c r="Q88">
        <v>0</v>
      </c>
      <c r="V88" t="str">
        <f t="shared" ca="1" si="1"/>
        <v>Investor</v>
      </c>
      <c r="X88">
        <v>0</v>
      </c>
      <c r="Y88">
        <v>0</v>
      </c>
      <c r="Z88">
        <v>2</v>
      </c>
    </row>
    <row r="89" spans="1:26" x14ac:dyDescent="0.25">
      <c r="A89" t="s">
        <v>37</v>
      </c>
      <c r="B89" t="s">
        <v>49</v>
      </c>
      <c r="C89" t="s">
        <v>84</v>
      </c>
      <c r="Q89">
        <v>0</v>
      </c>
      <c r="V89" t="str">
        <f t="shared" ca="1" si="1"/>
        <v>Employee</v>
      </c>
      <c r="X89">
        <v>1</v>
      </c>
      <c r="Y89">
        <v>0</v>
      </c>
      <c r="Z89">
        <v>1</v>
      </c>
    </row>
    <row r="90" spans="1:26" x14ac:dyDescent="0.25">
      <c r="A90" t="s">
        <v>37</v>
      </c>
      <c r="B90" t="s">
        <v>49</v>
      </c>
      <c r="C90" t="s">
        <v>85</v>
      </c>
      <c r="E90" t="s">
        <v>135</v>
      </c>
      <c r="Q90">
        <v>0</v>
      </c>
      <c r="V90" t="str">
        <f t="shared" ca="1" si="1"/>
        <v>Employee</v>
      </c>
      <c r="X90">
        <v>5</v>
      </c>
      <c r="Y90">
        <v>4</v>
      </c>
      <c r="Z90">
        <v>5</v>
      </c>
    </row>
    <row r="91" spans="1:26" x14ac:dyDescent="0.25">
      <c r="A91" t="s">
        <v>37</v>
      </c>
      <c r="B91" t="s">
        <v>49</v>
      </c>
      <c r="C91" t="s">
        <v>86</v>
      </c>
      <c r="D91" t="s">
        <v>131</v>
      </c>
      <c r="Q91">
        <v>0</v>
      </c>
      <c r="V91" t="str">
        <f t="shared" ca="1" si="1"/>
        <v>Employee</v>
      </c>
      <c r="X91">
        <v>9</v>
      </c>
      <c r="Y91">
        <v>8</v>
      </c>
      <c r="Z91">
        <v>9</v>
      </c>
    </row>
    <row r="92" spans="1:26" x14ac:dyDescent="0.25">
      <c r="A92" t="s">
        <v>37</v>
      </c>
      <c r="B92" t="s">
        <v>49</v>
      </c>
      <c r="C92" t="s">
        <v>86</v>
      </c>
      <c r="D92" t="s">
        <v>132</v>
      </c>
      <c r="Q92">
        <v>0</v>
      </c>
      <c r="V92" t="str">
        <f t="shared" ca="1" si="1"/>
        <v>Customer</v>
      </c>
      <c r="X92">
        <v>3</v>
      </c>
      <c r="Y92">
        <v>1</v>
      </c>
      <c r="Z92">
        <v>3</v>
      </c>
    </row>
    <row r="93" spans="1:26" x14ac:dyDescent="0.25">
      <c r="A93" t="s">
        <v>38</v>
      </c>
      <c r="Q93">
        <v>0</v>
      </c>
      <c r="V93" t="str">
        <f t="shared" ca="1" si="1"/>
        <v>Customer</v>
      </c>
      <c r="X93">
        <v>2</v>
      </c>
      <c r="Y93">
        <v>2</v>
      </c>
      <c r="Z93">
        <v>1</v>
      </c>
    </row>
    <row r="94" spans="1:26" x14ac:dyDescent="0.25">
      <c r="A94" t="s">
        <v>39</v>
      </c>
      <c r="B94" t="s">
        <v>38</v>
      </c>
      <c r="Q94">
        <v>0</v>
      </c>
      <c r="V94" t="str">
        <f t="shared" ca="1" si="1"/>
        <v>Customer</v>
      </c>
      <c r="X94">
        <v>0</v>
      </c>
      <c r="Y94">
        <v>2</v>
      </c>
      <c r="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Viet Nhien Tran Duc</cp:lastModifiedBy>
  <dcterms:created xsi:type="dcterms:W3CDTF">2025-04-29T14:24:02Z</dcterms:created>
  <dcterms:modified xsi:type="dcterms:W3CDTF">2025-04-29T14:49:42Z</dcterms:modified>
</cp:coreProperties>
</file>