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d\code\year2025\mar\dvc-vite-prototype\public\testFiles\"/>
    </mc:Choice>
  </mc:AlternateContent>
  <xr:revisionPtr revIDLastSave="0" documentId="13_ncr:1_{DAEEA103-9485-4055-8493-26848B29EE26}" xr6:coauthVersionLast="47" xr6:coauthVersionMax="47" xr10:uidLastSave="{00000000-0000-0000-0000-000000000000}"/>
  <bookViews>
    <workbookView xWindow="13155" yWindow="1290" windowWidth="34155" windowHeight="19815" xr2:uid="{A0A205B2-68C8-40DD-B4F8-6AD597539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4" i="1"/>
  <c r="X98" i="1"/>
  <c r="Z98" i="1" s="1"/>
  <c r="X97" i="1"/>
  <c r="Z97" i="1" s="1"/>
  <c r="X96" i="1"/>
  <c r="Z96" i="1" s="1"/>
  <c r="X95" i="1"/>
  <c r="Z95" i="1" s="1"/>
  <c r="X94" i="1"/>
  <c r="Z94" i="1" s="1"/>
  <c r="X93" i="1"/>
  <c r="Y93" i="1" s="1"/>
  <c r="X92" i="1"/>
  <c r="Y92" i="1" s="1"/>
  <c r="X91" i="1"/>
  <c r="Z91" i="1" s="1"/>
  <c r="X90" i="1"/>
  <c r="Z90" i="1" s="1"/>
  <c r="X89" i="1"/>
  <c r="Y89" i="1" s="1"/>
  <c r="X88" i="1"/>
  <c r="Z88" i="1" s="1"/>
  <c r="X87" i="1"/>
  <c r="Z87" i="1" s="1"/>
  <c r="X86" i="1"/>
  <c r="Z86" i="1" s="1"/>
  <c r="X85" i="1"/>
  <c r="Z85" i="1" s="1"/>
  <c r="X84" i="1"/>
  <c r="Z84" i="1" s="1"/>
  <c r="X83" i="1"/>
  <c r="Z83" i="1" s="1"/>
  <c r="X82" i="1"/>
  <c r="Z82" i="1" s="1"/>
  <c r="X81" i="1"/>
  <c r="Z81" i="1" s="1"/>
  <c r="X80" i="1"/>
  <c r="Y80" i="1" s="1"/>
  <c r="X79" i="1"/>
  <c r="Z79" i="1" s="1"/>
  <c r="X78" i="1"/>
  <c r="Y78" i="1" s="1"/>
  <c r="X77" i="1"/>
  <c r="Y77" i="1" s="1"/>
  <c r="X76" i="1"/>
  <c r="Y76" i="1" s="1"/>
  <c r="X75" i="1"/>
  <c r="Z75" i="1" s="1"/>
  <c r="X74" i="1"/>
  <c r="Z74" i="1" s="1"/>
  <c r="X73" i="1"/>
  <c r="Y73" i="1" s="1"/>
  <c r="X72" i="1"/>
  <c r="Z72" i="1" s="1"/>
  <c r="X71" i="1"/>
  <c r="Z71" i="1" s="1"/>
  <c r="X70" i="1"/>
  <c r="Z70" i="1" s="1"/>
  <c r="X69" i="1"/>
  <c r="Z69" i="1" s="1"/>
  <c r="X68" i="1"/>
  <c r="Z68" i="1" s="1"/>
  <c r="X67" i="1"/>
  <c r="Z67" i="1" s="1"/>
  <c r="X66" i="1"/>
  <c r="Z66" i="1" s="1"/>
  <c r="X65" i="1"/>
  <c r="Z65" i="1" s="1"/>
  <c r="X64" i="1"/>
  <c r="Z64" i="1" s="1"/>
  <c r="X63" i="1"/>
  <c r="Z63" i="1" s="1"/>
  <c r="X62" i="1"/>
  <c r="Y62" i="1" s="1"/>
  <c r="X61" i="1"/>
  <c r="Y61" i="1" s="1"/>
  <c r="X60" i="1"/>
  <c r="Y60" i="1" s="1"/>
  <c r="X59" i="1"/>
  <c r="Z59" i="1" s="1"/>
  <c r="X58" i="1"/>
  <c r="Z58" i="1" s="1"/>
  <c r="X57" i="1"/>
  <c r="Y57" i="1" s="1"/>
  <c r="X56" i="1"/>
  <c r="Z56" i="1" s="1"/>
  <c r="X55" i="1"/>
  <c r="Z55" i="1" s="1"/>
  <c r="X54" i="1"/>
  <c r="Z54" i="1" s="1"/>
  <c r="X53" i="1"/>
  <c r="Z53" i="1" s="1"/>
  <c r="X52" i="1"/>
  <c r="Z52" i="1" s="1"/>
  <c r="X51" i="1"/>
  <c r="Y51" i="1" s="1"/>
  <c r="X50" i="1"/>
  <c r="Z50" i="1" s="1"/>
  <c r="X49" i="1"/>
  <c r="Z49" i="1" s="1"/>
  <c r="X48" i="1"/>
  <c r="Z48" i="1" s="1"/>
  <c r="X47" i="1"/>
  <c r="Z47" i="1" s="1"/>
  <c r="X46" i="1"/>
  <c r="Y46" i="1" s="1"/>
  <c r="X45" i="1"/>
  <c r="Y45" i="1" s="1"/>
  <c r="X44" i="1"/>
  <c r="Y44" i="1" s="1"/>
  <c r="X43" i="1"/>
  <c r="Z43" i="1" s="1"/>
  <c r="X42" i="1"/>
  <c r="Z42" i="1" s="1"/>
  <c r="X41" i="1"/>
  <c r="Y41" i="1" s="1"/>
  <c r="X40" i="1"/>
  <c r="Y40" i="1" s="1"/>
  <c r="X39" i="1"/>
  <c r="Y39" i="1" s="1"/>
  <c r="X38" i="1"/>
  <c r="Z38" i="1" s="1"/>
  <c r="X37" i="1"/>
  <c r="Z37" i="1" s="1"/>
  <c r="X36" i="1"/>
  <c r="Z36" i="1" s="1"/>
  <c r="X35" i="1"/>
  <c r="Y35" i="1" s="1"/>
  <c r="X34" i="1"/>
  <c r="Z34" i="1" s="1"/>
  <c r="X33" i="1"/>
  <c r="Z33" i="1" s="1"/>
  <c r="X32" i="1"/>
  <c r="Z32" i="1" s="1"/>
  <c r="X31" i="1"/>
  <c r="Z31" i="1" s="1"/>
  <c r="X30" i="1"/>
  <c r="Z30" i="1" s="1"/>
  <c r="X29" i="1"/>
  <c r="Y29" i="1" s="1"/>
  <c r="X28" i="1"/>
  <c r="Y28" i="1" s="1"/>
  <c r="X27" i="1"/>
  <c r="Z27" i="1" s="1"/>
  <c r="X26" i="1"/>
  <c r="Y26" i="1" s="1"/>
  <c r="X25" i="1"/>
  <c r="Y25" i="1" s="1"/>
  <c r="X24" i="1"/>
  <c r="Z24" i="1" s="1"/>
  <c r="X23" i="1"/>
  <c r="Y23" i="1" s="1"/>
  <c r="X22" i="1"/>
  <c r="Z22" i="1" s="1"/>
  <c r="X21" i="1"/>
  <c r="Z21" i="1" s="1"/>
  <c r="X20" i="1"/>
  <c r="Z20" i="1" s="1"/>
  <c r="X19" i="1"/>
  <c r="Z19" i="1" s="1"/>
  <c r="X18" i="1"/>
  <c r="Z18" i="1" s="1"/>
  <c r="X17" i="1"/>
  <c r="Z17" i="1" s="1"/>
  <c r="X16" i="1"/>
  <c r="Z16" i="1" s="1"/>
  <c r="X15" i="1"/>
  <c r="Z15" i="1" s="1"/>
  <c r="X14" i="1"/>
  <c r="Y14" i="1" s="1"/>
  <c r="X13" i="1"/>
  <c r="Y13" i="1" s="1"/>
  <c r="X12" i="1"/>
  <c r="Y12" i="1" s="1"/>
  <c r="X11" i="1"/>
  <c r="Z11" i="1" s="1"/>
  <c r="X10" i="1"/>
  <c r="Z10" i="1" s="1"/>
  <c r="X9" i="1"/>
  <c r="Y9" i="1" s="1"/>
  <c r="X8" i="1"/>
  <c r="Z8" i="1" s="1"/>
  <c r="X7" i="1"/>
  <c r="Y7" i="1" s="1"/>
  <c r="X6" i="1"/>
  <c r="Z6" i="1" s="1"/>
  <c r="X5" i="1"/>
  <c r="Z5" i="1" s="1"/>
  <c r="X4" i="1"/>
  <c r="Z4" i="1" s="1"/>
  <c r="Z80" i="1" l="1"/>
  <c r="Z51" i="1"/>
  <c r="Z40" i="1"/>
  <c r="Y64" i="1"/>
  <c r="Y16" i="1"/>
  <c r="Y31" i="1"/>
  <c r="Y72" i="1"/>
  <c r="Z61" i="1"/>
  <c r="Z45" i="1"/>
  <c r="Z23" i="1"/>
  <c r="Z76" i="1"/>
  <c r="Y48" i="1"/>
  <c r="Y17" i="1"/>
  <c r="Y63" i="1"/>
  <c r="Y32" i="1"/>
  <c r="Y87" i="1"/>
  <c r="Z13" i="1"/>
  <c r="Y55" i="1"/>
  <c r="Y24" i="1"/>
  <c r="Y33" i="1"/>
  <c r="Z78" i="1"/>
  <c r="Z44" i="1"/>
  <c r="Y56" i="1"/>
  <c r="Y79" i="1"/>
  <c r="Y15" i="1"/>
  <c r="Z35" i="1"/>
  <c r="Z92" i="1"/>
  <c r="Z28" i="1"/>
  <c r="Z60" i="1"/>
  <c r="Z39" i="1"/>
  <c r="Y71" i="1"/>
  <c r="Y88" i="1"/>
  <c r="Y8" i="1"/>
  <c r="Y19" i="1"/>
  <c r="Z7" i="1"/>
  <c r="Z29" i="1"/>
  <c r="Y47" i="1"/>
  <c r="Z12" i="1"/>
  <c r="Y83" i="1"/>
  <c r="Z93" i="1"/>
  <c r="Y67" i="1"/>
  <c r="Z77" i="1"/>
  <c r="Y95" i="1"/>
  <c r="Y4" i="1"/>
  <c r="Z9" i="1"/>
  <c r="Y20" i="1"/>
  <c r="Z25" i="1"/>
  <c r="Y36" i="1"/>
  <c r="Z41" i="1"/>
  <c r="Y52" i="1"/>
  <c r="Z57" i="1"/>
  <c r="Y68" i="1"/>
  <c r="Z73" i="1"/>
  <c r="Y84" i="1"/>
  <c r="Z89" i="1"/>
  <c r="Z46" i="1"/>
  <c r="Z62" i="1"/>
  <c r="Y10" i="1"/>
  <c r="Y42" i="1"/>
  <c r="Y58" i="1"/>
  <c r="Y74" i="1"/>
  <c r="Y90" i="1"/>
  <c r="Y5" i="1"/>
  <c r="Y21" i="1"/>
  <c r="Z26" i="1"/>
  <c r="Y37" i="1"/>
  <c r="Y53" i="1"/>
  <c r="Y69" i="1"/>
  <c r="Y85" i="1"/>
  <c r="Y30" i="1"/>
  <c r="Y96" i="1"/>
  <c r="Y11" i="1"/>
  <c r="Y27" i="1"/>
  <c r="Y43" i="1"/>
  <c r="Y59" i="1"/>
  <c r="Y75" i="1"/>
  <c r="Y91" i="1"/>
  <c r="Y94" i="1"/>
  <c r="Z14" i="1"/>
  <c r="Y6" i="1"/>
  <c r="Y22" i="1"/>
  <c r="Y38" i="1"/>
  <c r="Y54" i="1"/>
  <c r="Y70" i="1"/>
  <c r="Y86" i="1"/>
  <c r="Y49" i="1"/>
  <c r="Y65" i="1"/>
  <c r="Y81" i="1"/>
  <c r="Y97" i="1"/>
  <c r="Y34" i="1"/>
  <c r="Y50" i="1"/>
  <c r="Y66" i="1"/>
  <c r="Y82" i="1"/>
  <c r="Y98" i="1"/>
  <c r="Y18" i="1"/>
</calcChain>
</file>

<file path=xl/sharedStrings.xml><?xml version="1.0" encoding="utf-8"?>
<sst xmlns="http://schemas.openxmlformats.org/spreadsheetml/2006/main" count="383" uniqueCount="150">
  <si>
    <t>Longlist of impacts</t>
  </si>
  <si>
    <t>Characteristics of the effects</t>
  </si>
  <si>
    <t>Evaluation according to inside-out criteria</t>
  </si>
  <si>
    <t>Internal process documentation</t>
  </si>
  <si>
    <t>Comment stakeholders</t>
  </si>
  <si>
    <t>ESRS</t>
  </si>
  <si>
    <t>Main topic</t>
  </si>
  <si>
    <t>Subtopic</t>
  </si>
  <si>
    <t>Sub-subtopic</t>
  </si>
  <si>
    <t>IRO</t>
  </si>
  <si>
    <t>Impact (“I”)</t>
  </si>
  <si>
    <t>Definition "I" or "R" or "O"</t>
  </si>
  <si>
    <t>Temporal assessment</t>
  </si>
  <si>
    <t>Location in the value chain</t>
  </si>
  <si>
    <t>Positive/negative</t>
  </si>
  <si>
    <t>Actually/Potentially</t>
  </si>
  <si>
    <t>extent</t>
  </si>
  <si>
    <t>Scope</t>
  </si>
  <si>
    <t>Reversibility</t>
  </si>
  <si>
    <t>Probability of occurrence</t>
  </si>
  <si>
    <t>Calculation of extent, scope, reversibility for graphics</t>
  </si>
  <si>
    <t>Total Score Inside-Out</t>
  </si>
  <si>
    <t>Significant?</t>
  </si>
  <si>
    <t>Justification for the assessment</t>
  </si>
  <si>
    <t>Source reference</t>
  </si>
  <si>
    <t>Responsibility</t>
  </si>
  <si>
    <t>Affected stakeholders</t>
  </si>
  <si>
    <t>Users of sustainability reports</t>
  </si>
  <si>
    <t>Environment</t>
  </si>
  <si>
    <t>E1</t>
  </si>
  <si>
    <t>Climate change</t>
  </si>
  <si>
    <t>E1-1 
Adaptation to climate change</t>
  </si>
  <si>
    <t>E1-001</t>
  </si>
  <si>
    <t>xxx</t>
  </si>
  <si>
    <t>Impact</t>
  </si>
  <si>
    <t>Medium term</t>
  </si>
  <si>
    <t>Own business</t>
  </si>
  <si>
    <t>Negative</t>
  </si>
  <si>
    <t>Potentially</t>
  </si>
  <si>
    <t>Yes</t>
  </si>
  <si>
    <t>E1-2
Climate protection</t>
  </si>
  <si>
    <t>E1-3
energy</t>
  </si>
  <si>
    <t>E2</t>
  </si>
  <si>
    <t>pollution</t>
  </si>
  <si>
    <t>E2-1
Air pollution</t>
  </si>
  <si>
    <t>E2-2
Water pollution</t>
  </si>
  <si>
    <t>E2-3
Soil pollution</t>
  </si>
  <si>
    <t>E2-4
Pollution of organisms and food resources</t>
  </si>
  <si>
    <t>E2-5
Substances of concern</t>
  </si>
  <si>
    <t>E2-6
Substances of particular concern</t>
  </si>
  <si>
    <t>E2-7
Microplastics</t>
  </si>
  <si>
    <t>E3</t>
  </si>
  <si>
    <t>Water and marine resources</t>
  </si>
  <si>
    <t>E3-1
Water</t>
  </si>
  <si>
    <t>Water consumption</t>
  </si>
  <si>
    <t>Water extraction</t>
  </si>
  <si>
    <t>Drainage of water</t>
  </si>
  <si>
    <t>E3-2
Marine resources</t>
  </si>
  <si>
    <t>Discharge of water into the oceans</t>
  </si>
  <si>
    <t>Extraction and use of marine resources</t>
  </si>
  <si>
    <t>E4</t>
  </si>
  <si>
    <t>Biological diversity and ecosystems</t>
  </si>
  <si>
    <t>E4-1
Direct cause of biodiversity loss</t>
  </si>
  <si>
    <t>Land use changes, freshwater and marine use changes</t>
  </si>
  <si>
    <t>Direct use</t>
  </si>
  <si>
    <t>Invasive alien species</t>
  </si>
  <si>
    <t>Other</t>
  </si>
  <si>
    <t>E4-2
Impact on the status of the species</t>
  </si>
  <si>
    <t>E4-3
Effects on the extent and condition of ecosystems</t>
  </si>
  <si>
    <t>E4-4
Impacts and dependencies of ecosystem services</t>
  </si>
  <si>
    <t>E5</t>
  </si>
  <si>
    <t>Circular economy</t>
  </si>
  <si>
    <t>E5-1
Resource inflows including resource utilization</t>
  </si>
  <si>
    <t>E5-2
Resource outflows related to products and services</t>
  </si>
  <si>
    <t>E5-3
waste</t>
  </si>
  <si>
    <t>Social</t>
  </si>
  <si>
    <t>S1</t>
  </si>
  <si>
    <t>Own workforce</t>
  </si>
  <si>
    <t>S1-1
Working conditions</t>
  </si>
  <si>
    <t>Secure employment</t>
  </si>
  <si>
    <t>Working time</t>
  </si>
  <si>
    <t>Appropriate remuneration</t>
  </si>
  <si>
    <t>Social dialogue</t>
  </si>
  <si>
    <t>Freedom of association, existence of works councils and employees' rights to information, consultation and co-determination</t>
  </si>
  <si>
    <t>Collective bargaining, including the quota of workers covered by collective agreements</t>
  </si>
  <si>
    <t>Compatibility of professional and private life</t>
  </si>
  <si>
    <t>Health and safety</t>
  </si>
  <si>
    <t>S1-2
Equal treatment and equal opportunities for everyone</t>
  </si>
  <si>
    <t>Gender equality and equal pay for equal work</t>
  </si>
  <si>
    <t>Further training and skills development</t>
  </si>
  <si>
    <t>Employment and inclusion of people with disabilities</t>
  </si>
  <si>
    <t>Measures against violence and harassment in the workplace</t>
  </si>
  <si>
    <t>diversity</t>
  </si>
  <si>
    <t>S1-3
Other Work-Related Rights</t>
  </si>
  <si>
    <t>Child labor</t>
  </si>
  <si>
    <t>Forced labor</t>
  </si>
  <si>
    <t>Adequate accommodation</t>
  </si>
  <si>
    <t>Data protection</t>
  </si>
  <si>
    <t>S2</t>
  </si>
  <si>
    <t>Workers in the value chain</t>
  </si>
  <si>
    <t>S2-1
working conditions</t>
  </si>
  <si>
    <t>Freedom of association, including the existence of works councils</t>
  </si>
  <si>
    <t>Collective bargaining</t>
  </si>
  <si>
    <t>S2-2
Equal treatment and equal opportunities for everyone</t>
  </si>
  <si>
    <t>S2-2</t>
  </si>
  <si>
    <t>S2-3
Other Work-Related Rights</t>
  </si>
  <si>
    <t>Water and sanitation facilities</t>
  </si>
  <si>
    <t>S3</t>
  </si>
  <si>
    <t>Affected communities</t>
  </si>
  <si>
    <t>S3-1
Economic, social and cultural rights of communities</t>
  </si>
  <si>
    <t>Adequate nutrition</t>
  </si>
  <si>
    <t>Soil-related impacts</t>
  </si>
  <si>
    <t>Security-related implications</t>
  </si>
  <si>
    <t>S3-2
Civil rights and political rights of communities</t>
  </si>
  <si>
    <t>Freedom of expression</t>
  </si>
  <si>
    <t>Freedom of assembly</t>
  </si>
  <si>
    <t>Impact on human rights defenders</t>
  </si>
  <si>
    <t>S3-3
Rights of indigenous peoples</t>
  </si>
  <si>
    <t>Voluntary and informed prior consent</t>
  </si>
  <si>
    <t>Self-determination</t>
  </si>
  <si>
    <t>Cultural rights</t>
  </si>
  <si>
    <t>S4</t>
  </si>
  <si>
    <t>Consumers and end users</t>
  </si>
  <si>
    <t>S4-1
Information-related impacts for consumers and/or end-users</t>
  </si>
  <si>
    <t>Access to (high-quality) information</t>
  </si>
  <si>
    <t>S4-2
Personal safety of consumers and/or end users</t>
  </si>
  <si>
    <t>Personal safety</t>
  </si>
  <si>
    <t>Child protection</t>
  </si>
  <si>
    <t>S4-3
Social inclusion of consumers and/or end users</t>
  </si>
  <si>
    <t>Non-discrimination</t>
  </si>
  <si>
    <t>Access to products and services</t>
  </si>
  <si>
    <t>Responsible Marketing Practices</t>
  </si>
  <si>
    <t>Corporate management</t>
  </si>
  <si>
    <t>G1</t>
  </si>
  <si>
    <t>Company policy</t>
  </si>
  <si>
    <t>G1-1
Corporate culture</t>
  </si>
  <si>
    <t>G1-2
Protection of whistleblowers</t>
  </si>
  <si>
    <t>G1-3
Animal protection</t>
  </si>
  <si>
    <t>G1-4
Political commitment</t>
  </si>
  <si>
    <t>G1-5
Management of relationships with suppliers, including payment practices</t>
  </si>
  <si>
    <t>G1-5</t>
  </si>
  <si>
    <t>G1-6
Corruption and bribery</t>
  </si>
  <si>
    <t>Prevention and detection including training</t>
  </si>
  <si>
    <t>incidents</t>
  </si>
  <si>
    <t>Company-specific topics</t>
  </si>
  <si>
    <t>U1</t>
  </si>
  <si>
    <t>Financial Risk</t>
  </si>
  <si>
    <t>Stakeholder Importance</t>
  </si>
  <si>
    <t>Impact Score</t>
  </si>
  <si>
    <t>Stakeholder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</si>
</sst>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021A-3EF3-48EC-AEA7-2FA73312363E}">
  <dimension ref="A1:AA994"/>
  <sheetViews>
    <sheetView tabSelected="1" workbookViewId="0">
      <selection activeCell="P4" sqref="P4"/>
    </sheetView>
  </sheetViews>
  <sheetFormatPr defaultRowHeight="15" x14ac:dyDescent="0.25"/>
  <cols>
    <col min="1" max="1" width="30.28515625" customWidth="1"/>
    <col min="27" max="27" width="11.42578125" bestFit="1" customWidth="1"/>
  </cols>
  <sheetData>
    <row r="1" spans="1:27" ht="105.75" thickBot="1" x14ac:dyDescent="0.3">
      <c r="A1" s="1"/>
      <c r="B1" s="1"/>
      <c r="C1" s="1"/>
      <c r="D1" s="1"/>
      <c r="E1" s="1"/>
      <c r="F1" s="1" t="s">
        <v>0</v>
      </c>
      <c r="G1" s="1"/>
      <c r="H1" s="1" t="s">
        <v>1</v>
      </c>
      <c r="I1" s="1"/>
      <c r="J1" s="1"/>
      <c r="K1" s="1"/>
      <c r="L1" s="1" t="s">
        <v>2</v>
      </c>
      <c r="M1" s="1"/>
      <c r="N1" s="1"/>
      <c r="O1" s="1"/>
      <c r="P1" s="1"/>
      <c r="Q1" s="1"/>
      <c r="R1" s="1"/>
      <c r="S1" s="1" t="s">
        <v>3</v>
      </c>
      <c r="T1" s="1"/>
      <c r="U1" s="1"/>
      <c r="V1" s="1" t="s">
        <v>4</v>
      </c>
      <c r="W1" s="1"/>
      <c r="X1" s="1"/>
      <c r="Y1" s="1"/>
      <c r="Z1" s="1"/>
    </row>
    <row r="2" spans="1:27" ht="10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t="s">
        <v>146</v>
      </c>
      <c r="Y2" t="s">
        <v>147</v>
      </c>
      <c r="Z2" t="s">
        <v>148</v>
      </c>
      <c r="AA2" t="s">
        <v>149</v>
      </c>
    </row>
    <row r="3" spans="1:27" ht="15.75" thickBot="1" x14ac:dyDescent="0.3">
      <c r="A3" s="1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7" ht="75.75" thickBot="1" x14ac:dyDescent="0.3">
      <c r="A4" s="1" t="s">
        <v>29</v>
      </c>
      <c r="B4" s="1" t="s">
        <v>30</v>
      </c>
      <c r="C4" s="1" t="s">
        <v>31</v>
      </c>
      <c r="D4" s="1"/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>
        <v>3</v>
      </c>
      <c r="M4" s="1">
        <v>3</v>
      </c>
      <c r="N4" s="1">
        <v>3</v>
      </c>
      <c r="O4" s="1">
        <v>4</v>
      </c>
      <c r="P4" s="1">
        <v>3</v>
      </c>
      <c r="Q4" s="1">
        <v>3.25</v>
      </c>
      <c r="R4" s="1" t="s">
        <v>39</v>
      </c>
      <c r="S4" s="1"/>
      <c r="T4" s="1"/>
      <c r="U4" s="1"/>
      <c r="V4" s="1"/>
      <c r="W4" s="1"/>
      <c r="X4">
        <f ca="1">RANDBETWEEN(0,10)</f>
        <v>6</v>
      </c>
      <c r="Y4">
        <f ca="1">MAX(0, MIN(10, ROUND(NORMINV(RAND(), X4, 1.2), 0)))</f>
        <v>8</v>
      </c>
      <c r="Z4">
        <f ca="1">MAX(0, MIN(10, ROUND(NORMINV(RAND(), X4, 1.2), 0)))</f>
        <v>9</v>
      </c>
      <c r="AA4" t="str">
        <f ca="1">CHOOSE(RANDBETWEEN(1,4), "Investor", "Customer", "Employee", "Regulator")</f>
        <v>Employee</v>
      </c>
    </row>
    <row r="5" spans="1:27" ht="60.75" thickBot="1" x14ac:dyDescent="0.3">
      <c r="A5" s="1" t="s">
        <v>29</v>
      </c>
      <c r="B5" s="1" t="s">
        <v>30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0</v>
      </c>
      <c r="R5" s="1"/>
      <c r="S5" s="1"/>
      <c r="T5" s="1"/>
      <c r="U5" s="1"/>
      <c r="V5" s="1"/>
      <c r="W5" s="1"/>
      <c r="X5">
        <f t="shared" ref="X5:X68" ca="1" si="0">RANDBETWEEN(0,10)</f>
        <v>2</v>
      </c>
      <c r="Y5">
        <f t="shared" ref="Y5:Y68" ca="1" si="1">MAX(0, MIN(10, ROUND(NORMINV(RAND(), X5, 1.2), 0)))</f>
        <v>2</v>
      </c>
      <c r="Z5">
        <f t="shared" ref="Z5:Z68" ca="1" si="2">MAX(0, MIN(10, ROUND(NORMINV(RAND(), X5, 1.2), 0)))</f>
        <v>3</v>
      </c>
      <c r="AA5" t="str">
        <f t="shared" ref="AA5:AA68" ca="1" si="3">CHOOSE(RANDBETWEEN(1,4), "Investor", "Customer", "Employee", "Regulator")</f>
        <v>Employee</v>
      </c>
    </row>
    <row r="6" spans="1:27" ht="30.75" thickBot="1" x14ac:dyDescent="0.3">
      <c r="A6" s="1" t="s">
        <v>29</v>
      </c>
      <c r="B6" s="1" t="s">
        <v>30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0</v>
      </c>
      <c r="R6" s="1"/>
      <c r="S6" s="1"/>
      <c r="T6" s="1"/>
      <c r="U6" s="1"/>
      <c r="V6" s="1"/>
      <c r="W6" s="1"/>
      <c r="X6">
        <f t="shared" ca="1" si="0"/>
        <v>8</v>
      </c>
      <c r="Y6">
        <f t="shared" ca="1" si="1"/>
        <v>10</v>
      </c>
      <c r="Z6">
        <f t="shared" ca="1" si="2"/>
        <v>8</v>
      </c>
      <c r="AA6" t="str">
        <f t="shared" ca="1" si="3"/>
        <v>Investor</v>
      </c>
    </row>
    <row r="7" spans="1:27" ht="45.75" thickBot="1" x14ac:dyDescent="0.3">
      <c r="A7" s="1" t="s">
        <v>42</v>
      </c>
      <c r="B7" s="1" t="s">
        <v>43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0</v>
      </c>
      <c r="R7" s="1"/>
      <c r="S7" s="1"/>
      <c r="T7" s="1"/>
      <c r="U7" s="1"/>
      <c r="V7" s="1"/>
      <c r="W7" s="1"/>
      <c r="X7">
        <f t="shared" ca="1" si="0"/>
        <v>2</v>
      </c>
      <c r="Y7">
        <f t="shared" ca="1" si="1"/>
        <v>2</v>
      </c>
      <c r="Z7">
        <f t="shared" ca="1" si="2"/>
        <v>1</v>
      </c>
      <c r="AA7" t="str">
        <f t="shared" ca="1" si="3"/>
        <v>Employee</v>
      </c>
    </row>
    <row r="8" spans="1:27" ht="45.75" thickBot="1" x14ac:dyDescent="0.3">
      <c r="A8" s="1" t="s">
        <v>42</v>
      </c>
      <c r="B8" s="1" t="s">
        <v>43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0</v>
      </c>
      <c r="R8" s="1"/>
      <c r="S8" s="1"/>
      <c r="T8" s="1"/>
      <c r="U8" s="1"/>
      <c r="V8" s="1"/>
      <c r="W8" s="1"/>
      <c r="X8">
        <f t="shared" ca="1" si="0"/>
        <v>10</v>
      </c>
      <c r="Y8">
        <f t="shared" ca="1" si="1"/>
        <v>9</v>
      </c>
      <c r="Z8">
        <f t="shared" ca="1" si="2"/>
        <v>8</v>
      </c>
      <c r="AA8" t="str">
        <f t="shared" ca="1" si="3"/>
        <v>Employee</v>
      </c>
    </row>
    <row r="9" spans="1:27" ht="45.75" thickBot="1" x14ac:dyDescent="0.3">
      <c r="A9" s="1" t="s">
        <v>42</v>
      </c>
      <c r="B9" s="1" t="s">
        <v>43</v>
      </c>
      <c r="C9" s="1" t="s">
        <v>46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0</v>
      </c>
      <c r="R9" s="1"/>
      <c r="S9" s="1"/>
      <c r="T9" s="1"/>
      <c r="U9" s="1"/>
      <c r="V9" s="1"/>
      <c r="W9" s="1"/>
      <c r="X9">
        <f t="shared" ca="1" si="0"/>
        <v>10</v>
      </c>
      <c r="Y9">
        <f t="shared" ca="1" si="1"/>
        <v>10</v>
      </c>
      <c r="Z9">
        <f t="shared" ca="1" si="2"/>
        <v>9</v>
      </c>
      <c r="AA9" t="str">
        <f t="shared" ca="1" si="3"/>
        <v>Regulator</v>
      </c>
    </row>
    <row r="10" spans="1:27" ht="120.75" thickBot="1" x14ac:dyDescent="0.3">
      <c r="A10" s="1" t="s">
        <v>42</v>
      </c>
      <c r="B10" s="1" t="s">
        <v>43</v>
      </c>
      <c r="C10" s="1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0</v>
      </c>
      <c r="R10" s="1"/>
      <c r="S10" s="1"/>
      <c r="T10" s="1"/>
      <c r="U10" s="1"/>
      <c r="V10" s="1"/>
      <c r="W10" s="1"/>
      <c r="X10">
        <f t="shared" ca="1" si="0"/>
        <v>4</v>
      </c>
      <c r="Y10">
        <f t="shared" ca="1" si="1"/>
        <v>4</v>
      </c>
      <c r="Z10">
        <f t="shared" ca="1" si="2"/>
        <v>5</v>
      </c>
      <c r="AA10" t="str">
        <f t="shared" ca="1" si="3"/>
        <v>Customer</v>
      </c>
    </row>
    <row r="11" spans="1:27" ht="60.75" thickBot="1" x14ac:dyDescent="0.3">
      <c r="A11" s="1" t="s">
        <v>42</v>
      </c>
      <c r="B11" s="1" t="s">
        <v>43</v>
      </c>
      <c r="C11" s="1" t="s">
        <v>48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0</v>
      </c>
      <c r="R11" s="1"/>
      <c r="S11" s="1"/>
      <c r="T11" s="1"/>
      <c r="U11" s="1"/>
      <c r="V11" s="1"/>
      <c r="W11" s="1"/>
      <c r="X11">
        <f t="shared" ca="1" si="0"/>
        <v>0</v>
      </c>
      <c r="Y11">
        <f t="shared" ca="1" si="1"/>
        <v>0</v>
      </c>
      <c r="Z11">
        <f t="shared" ca="1" si="2"/>
        <v>0</v>
      </c>
      <c r="AA11" t="str">
        <f t="shared" ca="1" si="3"/>
        <v>Investor</v>
      </c>
    </row>
    <row r="12" spans="1:27" ht="75.75" thickBot="1" x14ac:dyDescent="0.3">
      <c r="A12" s="1" t="s">
        <v>42</v>
      </c>
      <c r="B12" s="1" t="s">
        <v>43</v>
      </c>
      <c r="C12" s="1" t="s">
        <v>49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0</v>
      </c>
      <c r="R12" s="1"/>
      <c r="S12" s="1"/>
      <c r="T12" s="1"/>
      <c r="U12" s="1"/>
      <c r="V12" s="1"/>
      <c r="W12" s="1"/>
      <c r="X12">
        <f t="shared" ca="1" si="0"/>
        <v>6</v>
      </c>
      <c r="Y12">
        <f t="shared" ca="1" si="1"/>
        <v>7</v>
      </c>
      <c r="Z12">
        <f t="shared" ca="1" si="2"/>
        <v>6</v>
      </c>
      <c r="AA12" t="str">
        <f t="shared" ca="1" si="3"/>
        <v>Employee</v>
      </c>
    </row>
    <row r="13" spans="1:27" ht="45.75" thickBot="1" x14ac:dyDescent="0.3">
      <c r="A13" s="1" t="s">
        <v>42</v>
      </c>
      <c r="B13" s="1" t="s">
        <v>43</v>
      </c>
      <c r="C13" s="1" t="s">
        <v>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0</v>
      </c>
      <c r="R13" s="1"/>
      <c r="S13" s="1"/>
      <c r="T13" s="1"/>
      <c r="U13" s="1"/>
      <c r="V13" s="1"/>
      <c r="W13" s="1"/>
      <c r="X13">
        <f t="shared" ca="1" si="0"/>
        <v>10</v>
      </c>
      <c r="Y13">
        <f t="shared" ca="1" si="1"/>
        <v>10</v>
      </c>
      <c r="Z13">
        <f t="shared" ca="1" si="2"/>
        <v>10</v>
      </c>
      <c r="AA13" t="str">
        <f t="shared" ca="1" si="3"/>
        <v>Customer</v>
      </c>
    </row>
    <row r="14" spans="1:27" ht="75.75" thickBot="1" x14ac:dyDescent="0.3">
      <c r="A14" s="1" t="s">
        <v>51</v>
      </c>
      <c r="B14" s="1" t="s">
        <v>52</v>
      </c>
      <c r="C14" s="1" t="s">
        <v>53</v>
      </c>
      <c r="D14" s="1" t="s">
        <v>54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0</v>
      </c>
      <c r="R14" s="1"/>
      <c r="S14" s="1"/>
      <c r="T14" s="1"/>
      <c r="U14" s="1"/>
      <c r="V14" s="1"/>
      <c r="W14" s="1"/>
      <c r="X14">
        <f t="shared" ca="1" si="0"/>
        <v>7</v>
      </c>
      <c r="Y14">
        <f t="shared" ca="1" si="1"/>
        <v>8</v>
      </c>
      <c r="Z14">
        <f t="shared" ca="1" si="2"/>
        <v>5</v>
      </c>
      <c r="AA14" t="str">
        <f t="shared" ca="1" si="3"/>
        <v>Employee</v>
      </c>
    </row>
    <row r="15" spans="1:27" ht="75.75" thickBot="1" x14ac:dyDescent="0.3">
      <c r="A15" s="1" t="s">
        <v>51</v>
      </c>
      <c r="B15" s="1" t="s">
        <v>52</v>
      </c>
      <c r="C15" s="1" t="s">
        <v>53</v>
      </c>
      <c r="D15" s="1" t="s">
        <v>55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0</v>
      </c>
      <c r="R15" s="1"/>
      <c r="S15" s="1"/>
      <c r="T15" s="1"/>
      <c r="U15" s="1"/>
      <c r="V15" s="1"/>
      <c r="W15" s="1"/>
      <c r="X15">
        <f t="shared" ca="1" si="0"/>
        <v>1</v>
      </c>
      <c r="Y15">
        <f t="shared" ca="1" si="1"/>
        <v>3</v>
      </c>
      <c r="Z15">
        <f t="shared" ca="1" si="2"/>
        <v>0</v>
      </c>
      <c r="AA15" t="str">
        <f t="shared" ca="1" si="3"/>
        <v>Employee</v>
      </c>
    </row>
    <row r="16" spans="1:27" ht="75.75" thickBot="1" x14ac:dyDescent="0.3">
      <c r="A16" s="1" t="s">
        <v>51</v>
      </c>
      <c r="B16" s="1" t="s">
        <v>52</v>
      </c>
      <c r="C16" s="1" t="s">
        <v>53</v>
      </c>
      <c r="D16" s="1" t="s">
        <v>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0</v>
      </c>
      <c r="R16" s="1"/>
      <c r="S16" s="1"/>
      <c r="T16" s="1"/>
      <c r="U16" s="1"/>
      <c r="V16" s="1"/>
      <c r="W16" s="1"/>
      <c r="X16">
        <f t="shared" ca="1" si="0"/>
        <v>9</v>
      </c>
      <c r="Y16">
        <f t="shared" ca="1" si="1"/>
        <v>8</v>
      </c>
      <c r="Z16">
        <f t="shared" ca="1" si="2"/>
        <v>6</v>
      </c>
      <c r="AA16" t="str">
        <f t="shared" ca="1" si="3"/>
        <v>Investor</v>
      </c>
    </row>
    <row r="17" spans="1:27" ht="75.75" thickBot="1" x14ac:dyDescent="0.3">
      <c r="A17" s="1" t="s">
        <v>51</v>
      </c>
      <c r="B17" s="1" t="s">
        <v>52</v>
      </c>
      <c r="C17" s="1" t="s">
        <v>57</v>
      </c>
      <c r="D17" s="1" t="s">
        <v>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0</v>
      </c>
      <c r="R17" s="1"/>
      <c r="S17" s="1"/>
      <c r="T17" s="1"/>
      <c r="U17" s="1"/>
      <c r="V17" s="1"/>
      <c r="W17" s="1"/>
      <c r="X17">
        <f t="shared" ca="1" si="0"/>
        <v>7</v>
      </c>
      <c r="Y17">
        <f t="shared" ca="1" si="1"/>
        <v>6</v>
      </c>
      <c r="Z17">
        <f t="shared" ca="1" si="2"/>
        <v>7</v>
      </c>
      <c r="AA17" t="str">
        <f t="shared" ca="1" si="3"/>
        <v>Regulator</v>
      </c>
    </row>
    <row r="18" spans="1:27" ht="90.75" thickBot="1" x14ac:dyDescent="0.3">
      <c r="A18" s="1" t="s">
        <v>51</v>
      </c>
      <c r="B18" s="1" t="s">
        <v>52</v>
      </c>
      <c r="C18" s="1" t="s">
        <v>57</v>
      </c>
      <c r="D18" s="1" t="s">
        <v>59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0</v>
      </c>
      <c r="R18" s="1"/>
      <c r="S18" s="1"/>
      <c r="T18" s="1"/>
      <c r="U18" s="1"/>
      <c r="V18" s="1"/>
      <c r="W18" s="1"/>
      <c r="X18">
        <f t="shared" ca="1" si="0"/>
        <v>4</v>
      </c>
      <c r="Y18">
        <f t="shared" ca="1" si="1"/>
        <v>6</v>
      </c>
      <c r="Z18">
        <f t="shared" ca="1" si="2"/>
        <v>2</v>
      </c>
      <c r="AA18" t="str">
        <f t="shared" ca="1" si="3"/>
        <v>Employee</v>
      </c>
    </row>
    <row r="19" spans="1:27" ht="90.75" thickBot="1" x14ac:dyDescent="0.3">
      <c r="A19" s="1" t="s">
        <v>60</v>
      </c>
      <c r="B19" s="1" t="s">
        <v>61</v>
      </c>
      <c r="C19" s="1" t="s">
        <v>62</v>
      </c>
      <c r="D19" s="1" t="s">
        <v>30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0</v>
      </c>
      <c r="R19" s="1"/>
      <c r="S19" s="1"/>
      <c r="T19" s="1"/>
      <c r="U19" s="1"/>
      <c r="V19" s="1"/>
      <c r="W19" s="1"/>
      <c r="X19">
        <f t="shared" ca="1" si="0"/>
        <v>8</v>
      </c>
      <c r="Y19">
        <f t="shared" ca="1" si="1"/>
        <v>8</v>
      </c>
      <c r="Z19">
        <f t="shared" ca="1" si="2"/>
        <v>8</v>
      </c>
      <c r="AA19" t="str">
        <f t="shared" ca="1" si="3"/>
        <v>Employee</v>
      </c>
    </row>
    <row r="20" spans="1:27" ht="105.75" thickBot="1" x14ac:dyDescent="0.3">
      <c r="A20" s="1" t="s">
        <v>60</v>
      </c>
      <c r="B20" s="1" t="s">
        <v>61</v>
      </c>
      <c r="C20" s="1" t="s">
        <v>62</v>
      </c>
      <c r="D20" s="1" t="s">
        <v>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0</v>
      </c>
      <c r="R20" s="1"/>
      <c r="S20" s="1"/>
      <c r="T20" s="1"/>
      <c r="U20" s="1"/>
      <c r="V20" s="1"/>
      <c r="W20" s="1"/>
      <c r="X20">
        <f t="shared" ca="1" si="0"/>
        <v>5</v>
      </c>
      <c r="Y20">
        <f t="shared" ca="1" si="1"/>
        <v>6</v>
      </c>
      <c r="Z20">
        <f t="shared" ca="1" si="2"/>
        <v>5</v>
      </c>
      <c r="AA20" t="str">
        <f t="shared" ca="1" si="3"/>
        <v>Employee</v>
      </c>
    </row>
    <row r="21" spans="1:27" ht="90.75" thickBot="1" x14ac:dyDescent="0.3">
      <c r="A21" s="1" t="s">
        <v>60</v>
      </c>
      <c r="B21" s="1" t="s">
        <v>61</v>
      </c>
      <c r="C21" s="1" t="s">
        <v>62</v>
      </c>
      <c r="D21" s="1" t="s">
        <v>64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0</v>
      </c>
      <c r="R21" s="1"/>
      <c r="S21" s="1"/>
      <c r="T21" s="1"/>
      <c r="U21" s="1"/>
      <c r="V21" s="1"/>
      <c r="W21" s="1"/>
      <c r="X21">
        <f t="shared" ca="1" si="0"/>
        <v>3</v>
      </c>
      <c r="Y21">
        <f t="shared" ca="1" si="1"/>
        <v>3</v>
      </c>
      <c r="Z21">
        <f t="shared" ca="1" si="2"/>
        <v>3</v>
      </c>
      <c r="AA21" t="str">
        <f t="shared" ca="1" si="3"/>
        <v>Regulator</v>
      </c>
    </row>
    <row r="22" spans="1:27" ht="90.75" thickBot="1" x14ac:dyDescent="0.3">
      <c r="A22" s="1" t="s">
        <v>60</v>
      </c>
      <c r="B22" s="1" t="s">
        <v>61</v>
      </c>
      <c r="C22" s="1" t="s">
        <v>62</v>
      </c>
      <c r="D22" s="1" t="s">
        <v>65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0</v>
      </c>
      <c r="R22" s="1"/>
      <c r="S22" s="1"/>
      <c r="T22" s="1"/>
      <c r="U22" s="1"/>
      <c r="V22" s="1"/>
      <c r="W22" s="1"/>
      <c r="X22">
        <f t="shared" ca="1" si="0"/>
        <v>6</v>
      </c>
      <c r="Y22">
        <f t="shared" ca="1" si="1"/>
        <v>5</v>
      </c>
      <c r="Z22">
        <f t="shared" ca="1" si="2"/>
        <v>8</v>
      </c>
      <c r="AA22" t="str">
        <f t="shared" ca="1" si="3"/>
        <v>Investor</v>
      </c>
    </row>
    <row r="23" spans="1:27" ht="90.75" thickBot="1" x14ac:dyDescent="0.3">
      <c r="A23" s="1" t="s">
        <v>60</v>
      </c>
      <c r="B23" s="1" t="s">
        <v>61</v>
      </c>
      <c r="C23" s="1" t="s">
        <v>62</v>
      </c>
      <c r="D23" s="1" t="s">
        <v>43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0</v>
      </c>
      <c r="R23" s="1"/>
      <c r="S23" s="1"/>
      <c r="T23" s="1"/>
      <c r="U23" s="1"/>
      <c r="V23" s="1"/>
      <c r="W23" s="1"/>
      <c r="X23">
        <f t="shared" ca="1" si="0"/>
        <v>8</v>
      </c>
      <c r="Y23">
        <f t="shared" ca="1" si="1"/>
        <v>8</v>
      </c>
      <c r="Z23">
        <f t="shared" ca="1" si="2"/>
        <v>10</v>
      </c>
      <c r="AA23" t="str">
        <f t="shared" ca="1" si="3"/>
        <v>Regulator</v>
      </c>
    </row>
    <row r="24" spans="1:27" ht="90.75" thickBot="1" x14ac:dyDescent="0.3">
      <c r="A24" s="1" t="s">
        <v>60</v>
      </c>
      <c r="B24" s="1" t="s">
        <v>61</v>
      </c>
      <c r="C24" s="1" t="s">
        <v>62</v>
      </c>
      <c r="D24" s="1" t="s">
        <v>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0</v>
      </c>
      <c r="R24" s="1"/>
      <c r="S24" s="1"/>
      <c r="T24" s="1"/>
      <c r="U24" s="1"/>
      <c r="V24" s="1"/>
      <c r="W24" s="1"/>
      <c r="X24">
        <f t="shared" ca="1" si="0"/>
        <v>7</v>
      </c>
      <c r="Y24">
        <f t="shared" ca="1" si="1"/>
        <v>7</v>
      </c>
      <c r="Z24">
        <f t="shared" ca="1" si="2"/>
        <v>4</v>
      </c>
      <c r="AA24" t="str">
        <f t="shared" ca="1" si="3"/>
        <v>Investor</v>
      </c>
    </row>
    <row r="25" spans="1:27" ht="90.75" thickBot="1" x14ac:dyDescent="0.3">
      <c r="A25" s="1" t="s">
        <v>60</v>
      </c>
      <c r="B25" s="1" t="s">
        <v>61</v>
      </c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0</v>
      </c>
      <c r="R25" s="1"/>
      <c r="S25" s="1"/>
      <c r="T25" s="1"/>
      <c r="U25" s="1"/>
      <c r="V25" s="1"/>
      <c r="W25" s="1"/>
      <c r="X25">
        <f t="shared" ca="1" si="0"/>
        <v>10</v>
      </c>
      <c r="Y25">
        <f t="shared" ca="1" si="1"/>
        <v>10</v>
      </c>
      <c r="Z25">
        <f t="shared" ca="1" si="2"/>
        <v>10</v>
      </c>
      <c r="AA25" t="str">
        <f t="shared" ca="1" si="3"/>
        <v>Investor</v>
      </c>
    </row>
    <row r="26" spans="1:27" ht="135.75" thickBot="1" x14ac:dyDescent="0.3">
      <c r="A26" s="1" t="s">
        <v>60</v>
      </c>
      <c r="B26" s="1" t="s">
        <v>61</v>
      </c>
      <c r="C26" s="1" t="s">
        <v>68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0</v>
      </c>
      <c r="R26" s="1"/>
      <c r="S26" s="1"/>
      <c r="T26" s="1"/>
      <c r="U26" s="1"/>
      <c r="V26" s="1"/>
      <c r="W26" s="1"/>
      <c r="X26">
        <f t="shared" ca="1" si="0"/>
        <v>9</v>
      </c>
      <c r="Y26">
        <f t="shared" ca="1" si="1"/>
        <v>9</v>
      </c>
      <c r="Z26">
        <f t="shared" ca="1" si="2"/>
        <v>8</v>
      </c>
      <c r="AA26" t="str">
        <f t="shared" ca="1" si="3"/>
        <v>Investor</v>
      </c>
    </row>
    <row r="27" spans="1:27" ht="120.75" thickBot="1" x14ac:dyDescent="0.3">
      <c r="A27" s="1" t="s">
        <v>60</v>
      </c>
      <c r="B27" s="1" t="s">
        <v>61</v>
      </c>
      <c r="C27" s="1" t="s">
        <v>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0</v>
      </c>
      <c r="R27" s="1"/>
      <c r="S27" s="1"/>
      <c r="T27" s="1"/>
      <c r="U27" s="1"/>
      <c r="V27" s="1"/>
      <c r="W27" s="1"/>
      <c r="X27">
        <f t="shared" ca="1" si="0"/>
        <v>8</v>
      </c>
      <c r="Y27">
        <f t="shared" ca="1" si="1"/>
        <v>8</v>
      </c>
      <c r="Z27">
        <f t="shared" ca="1" si="2"/>
        <v>8</v>
      </c>
      <c r="AA27" t="str">
        <f t="shared" ca="1" si="3"/>
        <v>Employee</v>
      </c>
    </row>
    <row r="28" spans="1:27" ht="105.75" thickBot="1" x14ac:dyDescent="0.3">
      <c r="A28" s="1" t="s">
        <v>70</v>
      </c>
      <c r="B28" s="1" t="s">
        <v>71</v>
      </c>
      <c r="C28" s="1" t="s"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0</v>
      </c>
      <c r="R28" s="1"/>
      <c r="S28" s="1"/>
      <c r="T28" s="1"/>
      <c r="U28" s="1"/>
      <c r="V28" s="1"/>
      <c r="W28" s="1"/>
      <c r="X28">
        <f t="shared" ca="1" si="0"/>
        <v>1</v>
      </c>
      <c r="Y28">
        <f t="shared" ca="1" si="1"/>
        <v>1</v>
      </c>
      <c r="Z28">
        <f t="shared" ca="1" si="2"/>
        <v>0</v>
      </c>
      <c r="AA28" t="str">
        <f t="shared" ca="1" si="3"/>
        <v>Customer</v>
      </c>
    </row>
    <row r="29" spans="1:27" ht="120.75" thickBot="1" x14ac:dyDescent="0.3">
      <c r="A29" s="1" t="s">
        <v>70</v>
      </c>
      <c r="B29" s="1" t="s">
        <v>71</v>
      </c>
      <c r="C29" s="1" t="s">
        <v>73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0</v>
      </c>
      <c r="R29" s="1"/>
      <c r="S29" s="1"/>
      <c r="T29" s="1"/>
      <c r="U29" s="1"/>
      <c r="V29" s="1"/>
      <c r="W29" s="1"/>
      <c r="X29">
        <f t="shared" ca="1" si="0"/>
        <v>2</v>
      </c>
      <c r="Y29">
        <f t="shared" ca="1" si="1"/>
        <v>2</v>
      </c>
      <c r="Z29">
        <f t="shared" ca="1" si="2"/>
        <v>3</v>
      </c>
      <c r="AA29" t="str">
        <f t="shared" ca="1" si="3"/>
        <v>Investor</v>
      </c>
    </row>
    <row r="30" spans="1:27" ht="30.75" thickBot="1" x14ac:dyDescent="0.3">
      <c r="A30" s="1" t="s">
        <v>70</v>
      </c>
      <c r="B30" s="1" t="s">
        <v>71</v>
      </c>
      <c r="C30" s="1" t="s">
        <v>74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0</v>
      </c>
      <c r="R30" s="1"/>
      <c r="S30" s="1"/>
      <c r="T30" s="1"/>
      <c r="U30" s="1"/>
      <c r="V30" s="1"/>
      <c r="W30" s="1"/>
      <c r="X30">
        <f t="shared" ca="1" si="0"/>
        <v>10</v>
      </c>
      <c r="Y30">
        <f t="shared" ca="1" si="1"/>
        <v>10</v>
      </c>
      <c r="Z30">
        <f t="shared" ca="1" si="2"/>
        <v>10</v>
      </c>
      <c r="AA30" t="str">
        <f t="shared" ca="1" si="3"/>
        <v>Customer</v>
      </c>
    </row>
    <row r="31" spans="1:27" ht="15.75" thickBot="1" x14ac:dyDescent="0.3">
      <c r="A31" s="1" t="s">
        <v>75</v>
      </c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0</v>
      </c>
      <c r="R31" s="1"/>
      <c r="S31" s="1"/>
      <c r="T31" s="1"/>
      <c r="U31" s="1"/>
      <c r="V31" s="1"/>
      <c r="W31" s="1"/>
      <c r="X31">
        <f t="shared" ca="1" si="0"/>
        <v>6</v>
      </c>
      <c r="Y31">
        <f t="shared" ca="1" si="1"/>
        <v>6</v>
      </c>
      <c r="Z31">
        <f t="shared" ca="1" si="2"/>
        <v>8</v>
      </c>
      <c r="AA31" t="str">
        <f t="shared" ca="1" si="3"/>
        <v>Employee</v>
      </c>
    </row>
    <row r="32" spans="1:27" ht="60.75" thickBot="1" x14ac:dyDescent="0.3">
      <c r="A32" s="1" t="s">
        <v>76</v>
      </c>
      <c r="B32" s="1" t="s">
        <v>77</v>
      </c>
      <c r="C32" s="1" t="s">
        <v>78</v>
      </c>
      <c r="D32" s="1" t="s">
        <v>79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0</v>
      </c>
      <c r="R32" s="1"/>
      <c r="S32" s="1"/>
      <c r="T32" s="1"/>
      <c r="U32" s="1"/>
      <c r="V32" s="1"/>
      <c r="W32" s="1"/>
      <c r="X32">
        <f t="shared" ca="1" si="0"/>
        <v>1</v>
      </c>
      <c r="Y32">
        <f t="shared" ca="1" si="1"/>
        <v>4</v>
      </c>
      <c r="Z32">
        <f t="shared" ca="1" si="2"/>
        <v>1</v>
      </c>
      <c r="AA32" t="str">
        <f t="shared" ca="1" si="3"/>
        <v>Employee</v>
      </c>
    </row>
    <row r="33" spans="1:27" ht="60.75" thickBot="1" x14ac:dyDescent="0.3">
      <c r="A33" s="1" t="s">
        <v>76</v>
      </c>
      <c r="B33" s="1" t="s">
        <v>77</v>
      </c>
      <c r="C33" s="1" t="s">
        <v>78</v>
      </c>
      <c r="D33" s="1" t="s">
        <v>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0</v>
      </c>
      <c r="R33" s="1"/>
      <c r="S33" s="1"/>
      <c r="T33" s="1"/>
      <c r="U33" s="1"/>
      <c r="V33" s="1"/>
      <c r="W33" s="1"/>
      <c r="X33">
        <f t="shared" ca="1" si="0"/>
        <v>0</v>
      </c>
      <c r="Y33">
        <f t="shared" ca="1" si="1"/>
        <v>0</v>
      </c>
      <c r="Z33">
        <f t="shared" ca="1" si="2"/>
        <v>0</v>
      </c>
      <c r="AA33" t="str">
        <f t="shared" ca="1" si="3"/>
        <v>Regulator</v>
      </c>
    </row>
    <row r="34" spans="1:27" ht="60.75" thickBot="1" x14ac:dyDescent="0.3">
      <c r="A34" s="1" t="s">
        <v>76</v>
      </c>
      <c r="B34" s="1" t="s">
        <v>77</v>
      </c>
      <c r="C34" s="1" t="s">
        <v>78</v>
      </c>
      <c r="D34" s="1" t="s">
        <v>81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0</v>
      </c>
      <c r="R34" s="1"/>
      <c r="S34" s="1"/>
      <c r="T34" s="1"/>
      <c r="U34" s="1"/>
      <c r="V34" s="1"/>
      <c r="W34" s="1"/>
      <c r="X34">
        <f t="shared" ca="1" si="0"/>
        <v>6</v>
      </c>
      <c r="Y34">
        <f t="shared" ca="1" si="1"/>
        <v>5</v>
      </c>
      <c r="Z34">
        <f t="shared" ca="1" si="2"/>
        <v>4</v>
      </c>
      <c r="AA34" t="str">
        <f t="shared" ca="1" si="3"/>
        <v>Employee</v>
      </c>
    </row>
    <row r="35" spans="1:27" ht="60.75" thickBot="1" x14ac:dyDescent="0.3">
      <c r="A35" s="1" t="s">
        <v>76</v>
      </c>
      <c r="B35" s="1" t="s">
        <v>77</v>
      </c>
      <c r="C35" s="1" t="s">
        <v>78</v>
      </c>
      <c r="D35" s="1" t="s">
        <v>82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0</v>
      </c>
      <c r="R35" s="1"/>
      <c r="S35" s="1"/>
      <c r="T35" s="1"/>
      <c r="U35" s="1"/>
      <c r="V35" s="1"/>
      <c r="W35" s="1"/>
      <c r="X35">
        <f t="shared" ca="1" si="0"/>
        <v>4</v>
      </c>
      <c r="Y35">
        <f t="shared" ca="1" si="1"/>
        <v>6</v>
      </c>
      <c r="Z35">
        <f t="shared" ca="1" si="2"/>
        <v>3</v>
      </c>
      <c r="AA35" t="str">
        <f t="shared" ca="1" si="3"/>
        <v>Employee</v>
      </c>
    </row>
    <row r="36" spans="1:27" ht="285.75" thickBot="1" x14ac:dyDescent="0.3">
      <c r="A36" s="1" t="s">
        <v>76</v>
      </c>
      <c r="B36" s="1" t="s">
        <v>77</v>
      </c>
      <c r="C36" s="1" t="s">
        <v>78</v>
      </c>
      <c r="D36" s="1" t="s">
        <v>83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0</v>
      </c>
      <c r="R36" s="1"/>
      <c r="S36" s="1"/>
      <c r="T36" s="1"/>
      <c r="U36" s="1"/>
      <c r="V36" s="1"/>
      <c r="W36" s="1"/>
      <c r="X36">
        <f t="shared" ca="1" si="0"/>
        <v>2</v>
      </c>
      <c r="Y36">
        <f t="shared" ca="1" si="1"/>
        <v>1</v>
      </c>
      <c r="Z36">
        <f t="shared" ca="1" si="2"/>
        <v>1</v>
      </c>
      <c r="AA36" t="str">
        <f t="shared" ca="1" si="3"/>
        <v>Employee</v>
      </c>
    </row>
    <row r="37" spans="1:27" ht="210.75" thickBot="1" x14ac:dyDescent="0.3">
      <c r="A37" s="1" t="s">
        <v>76</v>
      </c>
      <c r="B37" s="1" t="s">
        <v>77</v>
      </c>
      <c r="C37" s="1" t="s">
        <v>78</v>
      </c>
      <c r="D37" s="1" t="s">
        <v>84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0</v>
      </c>
      <c r="R37" s="1"/>
      <c r="S37" s="1"/>
      <c r="T37" s="1"/>
      <c r="U37" s="1"/>
      <c r="V37" s="1"/>
      <c r="W37" s="1"/>
      <c r="X37">
        <f t="shared" ca="1" si="0"/>
        <v>3</v>
      </c>
      <c r="Y37">
        <f t="shared" ca="1" si="1"/>
        <v>3</v>
      </c>
      <c r="Z37">
        <f t="shared" ca="1" si="2"/>
        <v>2</v>
      </c>
      <c r="AA37" t="str">
        <f t="shared" ca="1" si="3"/>
        <v>Regulator</v>
      </c>
    </row>
    <row r="38" spans="1:27" ht="90.75" thickBot="1" x14ac:dyDescent="0.3">
      <c r="A38" s="1" t="s">
        <v>76</v>
      </c>
      <c r="B38" s="1" t="s">
        <v>77</v>
      </c>
      <c r="C38" s="1" t="s">
        <v>78</v>
      </c>
      <c r="D38" s="1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0</v>
      </c>
      <c r="R38" s="1"/>
      <c r="S38" s="1"/>
      <c r="T38" s="1"/>
      <c r="U38" s="1"/>
      <c r="V38" s="1"/>
      <c r="W38" s="1"/>
      <c r="X38">
        <f t="shared" ca="1" si="0"/>
        <v>10</v>
      </c>
      <c r="Y38">
        <f t="shared" ca="1" si="1"/>
        <v>10</v>
      </c>
      <c r="Z38">
        <f t="shared" ca="1" si="2"/>
        <v>10</v>
      </c>
      <c r="AA38" t="str">
        <f t="shared" ca="1" si="3"/>
        <v>Customer</v>
      </c>
    </row>
    <row r="39" spans="1:27" ht="60.75" thickBot="1" x14ac:dyDescent="0.3">
      <c r="A39" s="1" t="s">
        <v>76</v>
      </c>
      <c r="B39" s="1" t="s">
        <v>77</v>
      </c>
      <c r="C39" s="1" t="s">
        <v>78</v>
      </c>
      <c r="D39" s="1" t="s">
        <v>86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0</v>
      </c>
      <c r="R39" s="1"/>
      <c r="S39" s="1"/>
      <c r="T39" s="1"/>
      <c r="U39" s="1"/>
      <c r="V39" s="1"/>
      <c r="W39" s="1"/>
      <c r="X39">
        <f t="shared" ca="1" si="0"/>
        <v>7</v>
      </c>
      <c r="Y39">
        <f t="shared" ca="1" si="1"/>
        <v>7</v>
      </c>
      <c r="Z39">
        <f t="shared" ca="1" si="2"/>
        <v>6</v>
      </c>
      <c r="AA39" t="str">
        <f t="shared" ca="1" si="3"/>
        <v>Regulator</v>
      </c>
    </row>
    <row r="40" spans="1:27" ht="135.75" thickBot="1" x14ac:dyDescent="0.3">
      <c r="A40" s="1" t="s">
        <v>76</v>
      </c>
      <c r="B40" s="1" t="s">
        <v>77</v>
      </c>
      <c r="C40" s="1" t="s">
        <v>87</v>
      </c>
      <c r="D40" s="1" t="s">
        <v>88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0</v>
      </c>
      <c r="R40" s="1"/>
      <c r="S40" s="1"/>
      <c r="T40" s="1"/>
      <c r="U40" s="1"/>
      <c r="V40" s="1"/>
      <c r="W40" s="1"/>
      <c r="X40">
        <f t="shared" ca="1" si="0"/>
        <v>3</v>
      </c>
      <c r="Y40">
        <f t="shared" ca="1" si="1"/>
        <v>5</v>
      </c>
      <c r="Z40">
        <f t="shared" ca="1" si="2"/>
        <v>3</v>
      </c>
      <c r="AA40" t="str">
        <f t="shared" ca="1" si="3"/>
        <v>Customer</v>
      </c>
    </row>
    <row r="41" spans="1:27" ht="135.75" thickBot="1" x14ac:dyDescent="0.3">
      <c r="A41" s="1" t="s">
        <v>76</v>
      </c>
      <c r="B41" s="1" t="s">
        <v>77</v>
      </c>
      <c r="C41" s="1" t="s">
        <v>87</v>
      </c>
      <c r="D41" s="1" t="s">
        <v>89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0</v>
      </c>
      <c r="R41" s="1"/>
      <c r="S41" s="1"/>
      <c r="T41" s="1"/>
      <c r="U41" s="1"/>
      <c r="V41" s="1"/>
      <c r="W41" s="1"/>
      <c r="X41">
        <f t="shared" ca="1" si="0"/>
        <v>4</v>
      </c>
      <c r="Y41">
        <f t="shared" ca="1" si="1"/>
        <v>4</v>
      </c>
      <c r="Z41">
        <f t="shared" ca="1" si="2"/>
        <v>2</v>
      </c>
      <c r="AA41" t="str">
        <f t="shared" ca="1" si="3"/>
        <v>Investor</v>
      </c>
    </row>
    <row r="42" spans="1:27" ht="135.75" thickBot="1" x14ac:dyDescent="0.3">
      <c r="A42" s="1" t="s">
        <v>76</v>
      </c>
      <c r="B42" s="1" t="s">
        <v>77</v>
      </c>
      <c r="C42" s="1" t="s">
        <v>87</v>
      </c>
      <c r="D42" s="1" t="s">
        <v>90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0</v>
      </c>
      <c r="R42" s="1"/>
      <c r="S42" s="1"/>
      <c r="T42" s="1"/>
      <c r="U42" s="1"/>
      <c r="V42" s="1"/>
      <c r="W42" s="1"/>
      <c r="X42">
        <f t="shared" ca="1" si="0"/>
        <v>10</v>
      </c>
      <c r="Y42">
        <f t="shared" ca="1" si="1"/>
        <v>10</v>
      </c>
      <c r="Z42">
        <f t="shared" ca="1" si="2"/>
        <v>10</v>
      </c>
      <c r="AA42" t="str">
        <f t="shared" ca="1" si="3"/>
        <v>Regulator</v>
      </c>
    </row>
    <row r="43" spans="1:27" ht="135.75" thickBot="1" x14ac:dyDescent="0.3">
      <c r="A43" s="1" t="s">
        <v>76</v>
      </c>
      <c r="B43" s="1" t="s">
        <v>77</v>
      </c>
      <c r="C43" s="1" t="s">
        <v>87</v>
      </c>
      <c r="D43" s="1" t="s">
        <v>91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0</v>
      </c>
      <c r="R43" s="1"/>
      <c r="S43" s="1"/>
      <c r="T43" s="1"/>
      <c r="U43" s="1"/>
      <c r="V43" s="1"/>
      <c r="W43" s="1"/>
      <c r="X43">
        <f t="shared" ca="1" si="0"/>
        <v>6</v>
      </c>
      <c r="Y43">
        <f t="shared" ca="1" si="1"/>
        <v>7</v>
      </c>
      <c r="Z43">
        <f t="shared" ca="1" si="2"/>
        <v>6</v>
      </c>
      <c r="AA43" t="str">
        <f t="shared" ca="1" si="3"/>
        <v>Regulator</v>
      </c>
    </row>
    <row r="44" spans="1:27" ht="135.75" thickBot="1" x14ac:dyDescent="0.3">
      <c r="A44" s="1" t="s">
        <v>76</v>
      </c>
      <c r="B44" s="1" t="s">
        <v>77</v>
      </c>
      <c r="C44" s="1" t="s">
        <v>87</v>
      </c>
      <c r="D44" s="1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0</v>
      </c>
      <c r="R44" s="1"/>
      <c r="S44" s="1"/>
      <c r="T44" s="1"/>
      <c r="U44" s="1"/>
      <c r="V44" s="1"/>
      <c r="W44" s="1"/>
      <c r="X44">
        <f t="shared" ca="1" si="0"/>
        <v>6</v>
      </c>
      <c r="Y44">
        <f t="shared" ca="1" si="1"/>
        <v>8</v>
      </c>
      <c r="Z44">
        <f t="shared" ca="1" si="2"/>
        <v>6</v>
      </c>
      <c r="AA44" t="str">
        <f t="shared" ca="1" si="3"/>
        <v>Regulator</v>
      </c>
    </row>
    <row r="45" spans="1:27" ht="75.75" thickBot="1" x14ac:dyDescent="0.3">
      <c r="A45" s="1" t="s">
        <v>76</v>
      </c>
      <c r="B45" s="1" t="s">
        <v>77</v>
      </c>
      <c r="C45" s="1" t="s">
        <v>93</v>
      </c>
      <c r="D45" s="1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0</v>
      </c>
      <c r="R45" s="1"/>
      <c r="S45" s="1"/>
      <c r="T45" s="1"/>
      <c r="U45" s="1"/>
      <c r="V45" s="1"/>
      <c r="W45" s="1"/>
      <c r="X45">
        <f t="shared" ca="1" si="0"/>
        <v>0</v>
      </c>
      <c r="Y45">
        <f t="shared" ca="1" si="1"/>
        <v>0</v>
      </c>
      <c r="Z45">
        <f t="shared" ca="1" si="2"/>
        <v>0</v>
      </c>
      <c r="AA45" t="str">
        <f t="shared" ca="1" si="3"/>
        <v>Investor</v>
      </c>
    </row>
    <row r="46" spans="1:27" ht="75.75" thickBot="1" x14ac:dyDescent="0.3">
      <c r="A46" s="1" t="s">
        <v>76</v>
      </c>
      <c r="B46" s="1" t="s">
        <v>77</v>
      </c>
      <c r="C46" s="1" t="s">
        <v>93</v>
      </c>
      <c r="D46" s="1" t="s">
        <v>95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0</v>
      </c>
      <c r="R46" s="1"/>
      <c r="S46" s="1"/>
      <c r="T46" s="1"/>
      <c r="U46" s="1"/>
      <c r="V46" s="1"/>
      <c r="W46" s="1"/>
      <c r="X46">
        <f t="shared" ca="1" si="0"/>
        <v>0</v>
      </c>
      <c r="Y46">
        <f t="shared" ca="1" si="1"/>
        <v>0</v>
      </c>
      <c r="Z46">
        <f t="shared" ca="1" si="2"/>
        <v>0</v>
      </c>
      <c r="AA46" t="str">
        <f t="shared" ca="1" si="3"/>
        <v>Regulator</v>
      </c>
    </row>
    <row r="47" spans="1:27" ht="75.75" thickBot="1" x14ac:dyDescent="0.3">
      <c r="A47" s="1" t="s">
        <v>76</v>
      </c>
      <c r="B47" s="1" t="s">
        <v>77</v>
      </c>
      <c r="C47" s="1" t="s">
        <v>93</v>
      </c>
      <c r="D47" s="1" t="s">
        <v>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0</v>
      </c>
      <c r="R47" s="1"/>
      <c r="S47" s="1"/>
      <c r="T47" s="1"/>
      <c r="U47" s="1"/>
      <c r="V47" s="1"/>
      <c r="W47" s="1"/>
      <c r="X47">
        <f t="shared" ca="1" si="0"/>
        <v>8</v>
      </c>
      <c r="Y47">
        <f t="shared" ca="1" si="1"/>
        <v>8</v>
      </c>
      <c r="Z47">
        <f t="shared" ca="1" si="2"/>
        <v>7</v>
      </c>
      <c r="AA47" t="str">
        <f t="shared" ca="1" si="3"/>
        <v>Investor</v>
      </c>
    </row>
    <row r="48" spans="1:27" ht="75.75" thickBot="1" x14ac:dyDescent="0.3">
      <c r="A48" s="1" t="s">
        <v>76</v>
      </c>
      <c r="B48" s="1" t="s">
        <v>77</v>
      </c>
      <c r="C48" s="1" t="s">
        <v>93</v>
      </c>
      <c r="D48" s="1" t="s">
        <v>97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0</v>
      </c>
      <c r="R48" s="1"/>
      <c r="S48" s="1"/>
      <c r="T48" s="1"/>
      <c r="U48" s="1"/>
      <c r="V48" s="1"/>
      <c r="W48" s="1"/>
      <c r="X48">
        <f t="shared" ca="1" si="0"/>
        <v>7</v>
      </c>
      <c r="Y48">
        <f t="shared" ca="1" si="1"/>
        <v>8</v>
      </c>
      <c r="Z48">
        <f t="shared" ca="1" si="2"/>
        <v>4</v>
      </c>
      <c r="AA48" t="str">
        <f t="shared" ca="1" si="3"/>
        <v>Regulator</v>
      </c>
    </row>
    <row r="49" spans="1:27" ht="60.75" thickBot="1" x14ac:dyDescent="0.3">
      <c r="A49" s="1" t="s">
        <v>98</v>
      </c>
      <c r="B49" s="1" t="s">
        <v>99</v>
      </c>
      <c r="C49" s="1" t="s">
        <v>100</v>
      </c>
      <c r="D49" s="1" t="s">
        <v>79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0</v>
      </c>
      <c r="R49" s="1"/>
      <c r="S49" s="1"/>
      <c r="T49" s="1"/>
      <c r="U49" s="1"/>
      <c r="V49" s="1"/>
      <c r="W49" s="1"/>
      <c r="X49">
        <f t="shared" ca="1" si="0"/>
        <v>10</v>
      </c>
      <c r="Y49">
        <f t="shared" ca="1" si="1"/>
        <v>8</v>
      </c>
      <c r="Z49">
        <f t="shared" ca="1" si="2"/>
        <v>10</v>
      </c>
      <c r="AA49" t="str">
        <f t="shared" ca="1" si="3"/>
        <v>Customer</v>
      </c>
    </row>
    <row r="50" spans="1:27" ht="60.75" thickBot="1" x14ac:dyDescent="0.3">
      <c r="A50" s="1" t="s">
        <v>98</v>
      </c>
      <c r="B50" s="1" t="s">
        <v>99</v>
      </c>
      <c r="C50" s="1" t="s">
        <v>100</v>
      </c>
      <c r="D50" s="1" t="s">
        <v>80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0</v>
      </c>
      <c r="R50" s="1"/>
      <c r="S50" s="1"/>
      <c r="T50" s="1"/>
      <c r="U50" s="1"/>
      <c r="V50" s="1"/>
      <c r="W50" s="1"/>
      <c r="X50">
        <f t="shared" ca="1" si="0"/>
        <v>3</v>
      </c>
      <c r="Y50">
        <f t="shared" ca="1" si="1"/>
        <v>3</v>
      </c>
      <c r="Z50">
        <f t="shared" ca="1" si="2"/>
        <v>1</v>
      </c>
      <c r="AA50" t="str">
        <f t="shared" ca="1" si="3"/>
        <v>Employee</v>
      </c>
    </row>
    <row r="51" spans="1:27" ht="60.75" thickBot="1" x14ac:dyDescent="0.3">
      <c r="A51" s="1" t="s">
        <v>98</v>
      </c>
      <c r="B51" s="1" t="s">
        <v>99</v>
      </c>
      <c r="C51" s="1" t="s">
        <v>100</v>
      </c>
      <c r="D51" s="1" t="s">
        <v>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0</v>
      </c>
      <c r="R51" s="1"/>
      <c r="S51" s="1"/>
      <c r="T51" s="1"/>
      <c r="U51" s="1"/>
      <c r="V51" s="1"/>
      <c r="W51" s="1"/>
      <c r="X51">
        <f t="shared" ca="1" si="0"/>
        <v>9</v>
      </c>
      <c r="Y51">
        <f t="shared" ca="1" si="1"/>
        <v>10</v>
      </c>
      <c r="Z51">
        <f t="shared" ca="1" si="2"/>
        <v>7</v>
      </c>
      <c r="AA51" t="str">
        <f t="shared" ca="1" si="3"/>
        <v>Employee</v>
      </c>
    </row>
    <row r="52" spans="1:27" ht="60.75" thickBot="1" x14ac:dyDescent="0.3">
      <c r="A52" s="1" t="s">
        <v>98</v>
      </c>
      <c r="B52" s="1" t="s">
        <v>99</v>
      </c>
      <c r="C52" s="1" t="s">
        <v>100</v>
      </c>
      <c r="D52" s="1" t="s">
        <v>82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0</v>
      </c>
      <c r="R52" s="1"/>
      <c r="S52" s="1"/>
      <c r="T52" s="1"/>
      <c r="U52" s="1"/>
      <c r="V52" s="1"/>
      <c r="W52" s="1"/>
      <c r="X52">
        <f t="shared" ca="1" si="0"/>
        <v>6</v>
      </c>
      <c r="Y52">
        <f t="shared" ca="1" si="1"/>
        <v>4</v>
      </c>
      <c r="Z52">
        <f t="shared" ca="1" si="2"/>
        <v>6</v>
      </c>
      <c r="AA52" t="str">
        <f t="shared" ca="1" si="3"/>
        <v>Employee</v>
      </c>
    </row>
    <row r="53" spans="1:27" ht="150.75" thickBot="1" x14ac:dyDescent="0.3">
      <c r="A53" s="1" t="s">
        <v>98</v>
      </c>
      <c r="B53" s="1" t="s">
        <v>99</v>
      </c>
      <c r="C53" s="1" t="s">
        <v>100</v>
      </c>
      <c r="D53" s="1" t="s">
        <v>101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0</v>
      </c>
      <c r="R53" s="1"/>
      <c r="S53" s="1"/>
      <c r="T53" s="1"/>
      <c r="U53" s="1"/>
      <c r="V53" s="1"/>
      <c r="W53" s="1"/>
      <c r="X53">
        <f t="shared" ca="1" si="0"/>
        <v>1</v>
      </c>
      <c r="Y53">
        <f t="shared" ca="1" si="1"/>
        <v>0</v>
      </c>
      <c r="Z53">
        <f t="shared" ca="1" si="2"/>
        <v>0</v>
      </c>
      <c r="AA53" t="str">
        <f t="shared" ca="1" si="3"/>
        <v>Employee</v>
      </c>
    </row>
    <row r="54" spans="1:27" ht="60.75" thickBot="1" x14ac:dyDescent="0.3">
      <c r="A54" s="1" t="s">
        <v>98</v>
      </c>
      <c r="B54" s="1" t="s">
        <v>99</v>
      </c>
      <c r="C54" s="1" t="s">
        <v>100</v>
      </c>
      <c r="D54" s="1" t="s">
        <v>102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0</v>
      </c>
      <c r="R54" s="1"/>
      <c r="S54" s="1"/>
      <c r="T54" s="1"/>
      <c r="U54" s="1"/>
      <c r="V54" s="1"/>
      <c r="W54" s="1"/>
      <c r="X54">
        <f t="shared" ca="1" si="0"/>
        <v>7</v>
      </c>
      <c r="Y54">
        <f t="shared" ca="1" si="1"/>
        <v>8</v>
      </c>
      <c r="Z54">
        <f t="shared" ca="1" si="2"/>
        <v>6</v>
      </c>
      <c r="AA54" t="str">
        <f t="shared" ca="1" si="3"/>
        <v>Customer</v>
      </c>
    </row>
    <row r="55" spans="1:27" ht="90.75" thickBot="1" x14ac:dyDescent="0.3">
      <c r="A55" s="1" t="s">
        <v>98</v>
      </c>
      <c r="B55" s="1" t="s">
        <v>99</v>
      </c>
      <c r="C55" s="1" t="s">
        <v>100</v>
      </c>
      <c r="D55" s="1" t="s">
        <v>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0</v>
      </c>
      <c r="R55" s="1"/>
      <c r="S55" s="1"/>
      <c r="T55" s="1"/>
      <c r="U55" s="1"/>
      <c r="V55" s="1"/>
      <c r="W55" s="1"/>
      <c r="X55">
        <f t="shared" ca="1" si="0"/>
        <v>1</v>
      </c>
      <c r="Y55">
        <f t="shared" ca="1" si="1"/>
        <v>2</v>
      </c>
      <c r="Z55">
        <f t="shared" ca="1" si="2"/>
        <v>1</v>
      </c>
      <c r="AA55" t="str">
        <f t="shared" ca="1" si="3"/>
        <v>Customer</v>
      </c>
    </row>
    <row r="56" spans="1:27" ht="60.75" thickBot="1" x14ac:dyDescent="0.3">
      <c r="A56" s="1" t="s">
        <v>98</v>
      </c>
      <c r="B56" s="1" t="s">
        <v>99</v>
      </c>
      <c r="C56" s="1" t="s">
        <v>100</v>
      </c>
      <c r="D56" s="1" t="s">
        <v>86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0</v>
      </c>
      <c r="R56" s="1"/>
      <c r="S56" s="1"/>
      <c r="T56" s="1"/>
      <c r="U56" s="1"/>
      <c r="V56" s="1"/>
      <c r="W56" s="1"/>
      <c r="X56">
        <f t="shared" ca="1" si="0"/>
        <v>4</v>
      </c>
      <c r="Y56">
        <f t="shared" ca="1" si="1"/>
        <v>4</v>
      </c>
      <c r="Z56">
        <f t="shared" ca="1" si="2"/>
        <v>4</v>
      </c>
      <c r="AA56" t="str">
        <f t="shared" ca="1" si="3"/>
        <v>Employee</v>
      </c>
    </row>
    <row r="57" spans="1:27" ht="135.75" thickBot="1" x14ac:dyDescent="0.3">
      <c r="A57" s="1" t="s">
        <v>98</v>
      </c>
      <c r="B57" s="1" t="s">
        <v>99</v>
      </c>
      <c r="C57" s="1" t="s">
        <v>103</v>
      </c>
      <c r="D57" s="1" t="s">
        <v>88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0</v>
      </c>
      <c r="R57" s="1"/>
      <c r="S57" s="1"/>
      <c r="T57" s="1"/>
      <c r="U57" s="1"/>
      <c r="V57" s="1"/>
      <c r="W57" s="1"/>
      <c r="X57">
        <f t="shared" ca="1" si="0"/>
        <v>2</v>
      </c>
      <c r="Y57">
        <f t="shared" ca="1" si="1"/>
        <v>4</v>
      </c>
      <c r="Z57">
        <f t="shared" ca="1" si="2"/>
        <v>1</v>
      </c>
      <c r="AA57" t="str">
        <f t="shared" ca="1" si="3"/>
        <v>Employee</v>
      </c>
    </row>
    <row r="58" spans="1:27" ht="135.75" thickBot="1" x14ac:dyDescent="0.3">
      <c r="A58" s="1" t="s">
        <v>98</v>
      </c>
      <c r="B58" s="1" t="s">
        <v>99</v>
      </c>
      <c r="C58" s="1" t="s">
        <v>103</v>
      </c>
      <c r="D58" s="1" t="s">
        <v>89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0</v>
      </c>
      <c r="R58" s="1"/>
      <c r="S58" s="1"/>
      <c r="T58" s="1"/>
      <c r="U58" s="1"/>
      <c r="V58" s="1"/>
      <c r="W58" s="1"/>
      <c r="X58">
        <f t="shared" ca="1" si="0"/>
        <v>9</v>
      </c>
      <c r="Y58">
        <f t="shared" ca="1" si="1"/>
        <v>8</v>
      </c>
      <c r="Z58">
        <f t="shared" ca="1" si="2"/>
        <v>9</v>
      </c>
      <c r="AA58" t="str">
        <f t="shared" ca="1" si="3"/>
        <v>Investor</v>
      </c>
    </row>
    <row r="59" spans="1:27" ht="135.75" thickBot="1" x14ac:dyDescent="0.3">
      <c r="A59" s="1" t="s">
        <v>98</v>
      </c>
      <c r="B59" s="1" t="s">
        <v>99</v>
      </c>
      <c r="C59" s="1" t="s">
        <v>103</v>
      </c>
      <c r="D59" s="1" t="s">
        <v>90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0</v>
      </c>
      <c r="R59" s="1"/>
      <c r="S59" s="1"/>
      <c r="T59" s="1"/>
      <c r="U59" s="1"/>
      <c r="V59" s="1"/>
      <c r="W59" s="1"/>
      <c r="X59">
        <f t="shared" ca="1" si="0"/>
        <v>6</v>
      </c>
      <c r="Y59">
        <f t="shared" ca="1" si="1"/>
        <v>6</v>
      </c>
      <c r="Z59">
        <f t="shared" ca="1" si="2"/>
        <v>4</v>
      </c>
      <c r="AA59" t="str">
        <f t="shared" ca="1" si="3"/>
        <v>Employee</v>
      </c>
    </row>
    <row r="60" spans="1:27" ht="135.75" thickBot="1" x14ac:dyDescent="0.3">
      <c r="A60" s="1" t="s">
        <v>98</v>
      </c>
      <c r="B60" s="1" t="s">
        <v>99</v>
      </c>
      <c r="C60" s="1" t="s">
        <v>103</v>
      </c>
      <c r="D60" s="1" t="s">
        <v>91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0</v>
      </c>
      <c r="R60" s="1"/>
      <c r="S60" s="1"/>
      <c r="T60" s="1"/>
      <c r="U60" s="1"/>
      <c r="V60" s="1"/>
      <c r="W60" s="1"/>
      <c r="X60">
        <f t="shared" ca="1" si="0"/>
        <v>7</v>
      </c>
      <c r="Y60">
        <f t="shared" ca="1" si="1"/>
        <v>6</v>
      </c>
      <c r="Z60">
        <f t="shared" ca="1" si="2"/>
        <v>5</v>
      </c>
      <c r="AA60" t="str">
        <f t="shared" ca="1" si="3"/>
        <v>Customer</v>
      </c>
    </row>
    <row r="61" spans="1:27" ht="135.75" thickBot="1" x14ac:dyDescent="0.3">
      <c r="A61" s="1" t="s">
        <v>98</v>
      </c>
      <c r="B61" s="1" t="s">
        <v>99</v>
      </c>
      <c r="C61" s="1" t="s">
        <v>103</v>
      </c>
      <c r="D61" s="1" t="s">
        <v>92</v>
      </c>
      <c r="E61" s="1" t="s">
        <v>104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0</v>
      </c>
      <c r="R61" s="1"/>
      <c r="S61" s="1"/>
      <c r="T61" s="1"/>
      <c r="U61" s="1"/>
      <c r="V61" s="1"/>
      <c r="W61" s="1"/>
      <c r="X61">
        <f t="shared" ca="1" si="0"/>
        <v>9</v>
      </c>
      <c r="Y61">
        <f t="shared" ca="1" si="1"/>
        <v>9</v>
      </c>
      <c r="Z61">
        <f t="shared" ca="1" si="2"/>
        <v>10</v>
      </c>
      <c r="AA61" t="str">
        <f t="shared" ca="1" si="3"/>
        <v>Customer</v>
      </c>
    </row>
    <row r="62" spans="1:27" ht="75.75" thickBot="1" x14ac:dyDescent="0.3">
      <c r="A62" s="1" t="s">
        <v>98</v>
      </c>
      <c r="B62" s="1" t="s">
        <v>99</v>
      </c>
      <c r="C62" s="1" t="s">
        <v>105</v>
      </c>
      <c r="D62" s="1" t="s">
        <v>94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0</v>
      </c>
      <c r="R62" s="1"/>
      <c r="S62" s="1"/>
      <c r="T62" s="1"/>
      <c r="U62" s="1"/>
      <c r="V62" s="1"/>
      <c r="W62" s="1"/>
      <c r="X62">
        <f t="shared" ca="1" si="0"/>
        <v>5</v>
      </c>
      <c r="Y62">
        <f t="shared" ca="1" si="1"/>
        <v>6</v>
      </c>
      <c r="Z62">
        <f t="shared" ca="1" si="2"/>
        <v>5</v>
      </c>
      <c r="AA62" t="str">
        <f t="shared" ca="1" si="3"/>
        <v>Customer</v>
      </c>
    </row>
    <row r="63" spans="1:27" ht="75.75" thickBot="1" x14ac:dyDescent="0.3">
      <c r="A63" s="1" t="s">
        <v>98</v>
      </c>
      <c r="B63" s="1" t="s">
        <v>99</v>
      </c>
      <c r="C63" s="1" t="s">
        <v>105</v>
      </c>
      <c r="D63" s="1" t="s">
        <v>95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0</v>
      </c>
      <c r="R63" s="1"/>
      <c r="S63" s="1"/>
      <c r="T63" s="1"/>
      <c r="U63" s="1"/>
      <c r="V63" s="1"/>
      <c r="W63" s="1"/>
      <c r="X63">
        <f t="shared" ca="1" si="0"/>
        <v>9</v>
      </c>
      <c r="Y63">
        <f t="shared" ca="1" si="1"/>
        <v>7</v>
      </c>
      <c r="Z63">
        <f t="shared" ca="1" si="2"/>
        <v>9</v>
      </c>
      <c r="AA63" t="str">
        <f t="shared" ca="1" si="3"/>
        <v>Customer</v>
      </c>
    </row>
    <row r="64" spans="1:27" ht="75.75" thickBot="1" x14ac:dyDescent="0.3">
      <c r="A64" s="1" t="s">
        <v>98</v>
      </c>
      <c r="B64" s="1" t="s">
        <v>99</v>
      </c>
      <c r="C64" s="1" t="s">
        <v>105</v>
      </c>
      <c r="D64" s="1" t="s">
        <v>96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0</v>
      </c>
      <c r="R64" s="1"/>
      <c r="S64" s="1"/>
      <c r="T64" s="1"/>
      <c r="U64" s="1"/>
      <c r="V64" s="1"/>
      <c r="W64" s="1"/>
      <c r="X64">
        <f t="shared" ca="1" si="0"/>
        <v>6</v>
      </c>
      <c r="Y64">
        <f t="shared" ca="1" si="1"/>
        <v>6</v>
      </c>
      <c r="Z64">
        <f t="shared" ca="1" si="2"/>
        <v>7</v>
      </c>
      <c r="AA64" t="str">
        <f t="shared" ca="1" si="3"/>
        <v>Regulator</v>
      </c>
    </row>
    <row r="65" spans="1:27" ht="75.75" thickBot="1" x14ac:dyDescent="0.3">
      <c r="A65" s="1" t="s">
        <v>98</v>
      </c>
      <c r="B65" s="1" t="s">
        <v>99</v>
      </c>
      <c r="C65" s="1" t="s">
        <v>105</v>
      </c>
      <c r="D65" s="1" t="s">
        <v>106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0</v>
      </c>
      <c r="R65" s="1"/>
      <c r="S65" s="1"/>
      <c r="T65" s="1"/>
      <c r="U65" s="1"/>
      <c r="V65" s="1"/>
      <c r="W65" s="1"/>
      <c r="X65">
        <f t="shared" ca="1" si="0"/>
        <v>7</v>
      </c>
      <c r="Y65">
        <f t="shared" ca="1" si="1"/>
        <v>9</v>
      </c>
      <c r="Z65">
        <f t="shared" ca="1" si="2"/>
        <v>6</v>
      </c>
      <c r="AA65" t="str">
        <f t="shared" ca="1" si="3"/>
        <v>Employee</v>
      </c>
    </row>
    <row r="66" spans="1:27" ht="75.75" thickBot="1" x14ac:dyDescent="0.3">
      <c r="A66" s="1" t="s">
        <v>98</v>
      </c>
      <c r="B66" s="1" t="s">
        <v>99</v>
      </c>
      <c r="C66" s="1" t="s">
        <v>105</v>
      </c>
      <c r="D66" s="1" t="s">
        <v>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0</v>
      </c>
      <c r="R66" s="1"/>
      <c r="S66" s="1"/>
      <c r="T66" s="1"/>
      <c r="U66" s="1"/>
      <c r="V66" s="1"/>
      <c r="W66" s="1"/>
      <c r="X66">
        <f t="shared" ca="1" si="0"/>
        <v>10</v>
      </c>
      <c r="Y66">
        <f t="shared" ca="1" si="1"/>
        <v>9</v>
      </c>
      <c r="Z66">
        <f t="shared" ca="1" si="2"/>
        <v>10</v>
      </c>
      <c r="AA66" t="str">
        <f t="shared" ca="1" si="3"/>
        <v>Employee</v>
      </c>
    </row>
    <row r="67" spans="1:27" ht="120.75" thickBot="1" x14ac:dyDescent="0.3">
      <c r="A67" s="1" t="s">
        <v>107</v>
      </c>
      <c r="B67" s="1" t="s">
        <v>108</v>
      </c>
      <c r="C67" s="1" t="s">
        <v>109</v>
      </c>
      <c r="D67" s="1" t="s">
        <v>96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v>0</v>
      </c>
      <c r="R67" s="1"/>
      <c r="S67" s="1"/>
      <c r="T67" s="1"/>
      <c r="U67" s="1"/>
      <c r="V67" s="1"/>
      <c r="W67" s="1"/>
      <c r="X67">
        <f t="shared" ca="1" si="0"/>
        <v>5</v>
      </c>
      <c r="Y67">
        <f t="shared" ca="1" si="1"/>
        <v>5</v>
      </c>
      <c r="Z67">
        <f t="shared" ca="1" si="2"/>
        <v>7</v>
      </c>
      <c r="AA67" t="str">
        <f t="shared" ca="1" si="3"/>
        <v>Investor</v>
      </c>
    </row>
    <row r="68" spans="1:27" ht="120.75" thickBot="1" x14ac:dyDescent="0.3">
      <c r="A68" s="1" t="s">
        <v>107</v>
      </c>
      <c r="B68" s="1" t="s">
        <v>108</v>
      </c>
      <c r="C68" s="1" t="s">
        <v>109</v>
      </c>
      <c r="D68" s="1" t="s">
        <v>110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v>0</v>
      </c>
      <c r="R68" s="1"/>
      <c r="S68" s="1"/>
      <c r="T68" s="1"/>
      <c r="U68" s="1"/>
      <c r="V68" s="1"/>
      <c r="W68" s="1"/>
      <c r="X68">
        <f t="shared" ca="1" si="0"/>
        <v>0</v>
      </c>
      <c r="Y68">
        <f t="shared" ca="1" si="1"/>
        <v>2</v>
      </c>
      <c r="Z68">
        <f t="shared" ca="1" si="2"/>
        <v>0</v>
      </c>
      <c r="AA68" t="str">
        <f t="shared" ca="1" si="3"/>
        <v>Customer</v>
      </c>
    </row>
    <row r="69" spans="1:27" ht="120.75" thickBot="1" x14ac:dyDescent="0.3">
      <c r="A69" s="1" t="s">
        <v>107</v>
      </c>
      <c r="B69" s="1" t="s">
        <v>108</v>
      </c>
      <c r="C69" s="1" t="s">
        <v>109</v>
      </c>
      <c r="D69" s="1" t="s">
        <v>106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v>0</v>
      </c>
      <c r="R69" s="1"/>
      <c r="S69" s="1"/>
      <c r="T69" s="1"/>
      <c r="U69" s="1"/>
      <c r="V69" s="1"/>
      <c r="W69" s="1"/>
      <c r="X69">
        <f t="shared" ref="X69:X98" ca="1" si="4">RANDBETWEEN(0,10)</f>
        <v>6</v>
      </c>
      <c r="Y69">
        <f t="shared" ref="Y69:Y98" ca="1" si="5">MAX(0, MIN(10, ROUND(NORMINV(RAND(), X69, 1.2), 0)))</f>
        <v>5</v>
      </c>
      <c r="Z69">
        <f t="shared" ref="Z69:Z98" ca="1" si="6">MAX(0, MIN(10, ROUND(NORMINV(RAND(), X69, 1.2), 0)))</f>
        <v>5</v>
      </c>
      <c r="AA69" t="str">
        <f t="shared" ref="AA69:AA98" ca="1" si="7">CHOOSE(RANDBETWEEN(1,4), "Investor", "Customer", "Employee", "Regulator")</f>
        <v>Regulator</v>
      </c>
    </row>
    <row r="70" spans="1:27" ht="120.75" thickBot="1" x14ac:dyDescent="0.3">
      <c r="A70" s="1" t="s">
        <v>107</v>
      </c>
      <c r="B70" s="1" t="s">
        <v>108</v>
      </c>
      <c r="C70" s="1" t="s">
        <v>109</v>
      </c>
      <c r="D70" s="1" t="s">
        <v>111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v>0</v>
      </c>
      <c r="R70" s="1"/>
      <c r="S70" s="1"/>
      <c r="T70" s="1"/>
      <c r="U70" s="1"/>
      <c r="V70" s="1"/>
      <c r="W70" s="1"/>
      <c r="X70">
        <f t="shared" ca="1" si="4"/>
        <v>7</v>
      </c>
      <c r="Y70">
        <f t="shared" ca="1" si="5"/>
        <v>6</v>
      </c>
      <c r="Z70">
        <f t="shared" ca="1" si="6"/>
        <v>8</v>
      </c>
      <c r="AA70" t="str">
        <f t="shared" ca="1" si="7"/>
        <v>Investor</v>
      </c>
    </row>
    <row r="71" spans="1:27" ht="120.75" thickBot="1" x14ac:dyDescent="0.3">
      <c r="A71" s="1" t="s">
        <v>107</v>
      </c>
      <c r="B71" s="1" t="s">
        <v>108</v>
      </c>
      <c r="C71" s="1" t="s">
        <v>109</v>
      </c>
      <c r="D71" s="1" t="s">
        <v>112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0</v>
      </c>
      <c r="R71" s="1"/>
      <c r="S71" s="1"/>
      <c r="T71" s="1"/>
      <c r="U71" s="1"/>
      <c r="V71" s="1"/>
      <c r="W71" s="1"/>
      <c r="X71">
        <f t="shared" ca="1" si="4"/>
        <v>9</v>
      </c>
      <c r="Y71">
        <f t="shared" ca="1" si="5"/>
        <v>10</v>
      </c>
      <c r="Z71">
        <f t="shared" ca="1" si="6"/>
        <v>7</v>
      </c>
      <c r="AA71" t="str">
        <f t="shared" ca="1" si="7"/>
        <v>Employee</v>
      </c>
    </row>
    <row r="72" spans="1:27" ht="120.75" thickBot="1" x14ac:dyDescent="0.3">
      <c r="A72" s="1" t="s">
        <v>107</v>
      </c>
      <c r="B72" s="1" t="s">
        <v>108</v>
      </c>
      <c r="C72" s="1" t="s">
        <v>113</v>
      </c>
      <c r="D72" s="1" t="s">
        <v>114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v>0</v>
      </c>
      <c r="R72" s="1"/>
      <c r="S72" s="1"/>
      <c r="T72" s="1"/>
      <c r="U72" s="1"/>
      <c r="V72" s="1"/>
      <c r="W72" s="1"/>
      <c r="X72">
        <f t="shared" ca="1" si="4"/>
        <v>8</v>
      </c>
      <c r="Y72">
        <f t="shared" ca="1" si="5"/>
        <v>8</v>
      </c>
      <c r="Z72">
        <f t="shared" ca="1" si="6"/>
        <v>8</v>
      </c>
      <c r="AA72" t="str">
        <f t="shared" ca="1" si="7"/>
        <v>Customer</v>
      </c>
    </row>
    <row r="73" spans="1:27" ht="120.75" thickBot="1" x14ac:dyDescent="0.3">
      <c r="A73" s="1" t="s">
        <v>107</v>
      </c>
      <c r="B73" s="1" t="s">
        <v>108</v>
      </c>
      <c r="C73" s="1" t="s">
        <v>113</v>
      </c>
      <c r="D73" s="1" t="s">
        <v>115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0</v>
      </c>
      <c r="R73" s="1"/>
      <c r="S73" s="1"/>
      <c r="T73" s="1"/>
      <c r="U73" s="1"/>
      <c r="V73" s="1"/>
      <c r="W73" s="1"/>
      <c r="X73">
        <f t="shared" ca="1" si="4"/>
        <v>1</v>
      </c>
      <c r="Y73">
        <f t="shared" ca="1" si="5"/>
        <v>1</v>
      </c>
      <c r="Z73">
        <f t="shared" ca="1" si="6"/>
        <v>1</v>
      </c>
      <c r="AA73" t="str">
        <f t="shared" ca="1" si="7"/>
        <v>Customer</v>
      </c>
    </row>
    <row r="74" spans="1:27" ht="120.75" thickBot="1" x14ac:dyDescent="0.3">
      <c r="A74" s="1" t="s">
        <v>107</v>
      </c>
      <c r="B74" s="1" t="s">
        <v>108</v>
      </c>
      <c r="C74" s="1" t="s">
        <v>113</v>
      </c>
      <c r="D74" s="1" t="s">
        <v>116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v>0</v>
      </c>
      <c r="R74" s="1"/>
      <c r="S74" s="1"/>
      <c r="T74" s="1"/>
      <c r="U74" s="1"/>
      <c r="V74" s="1"/>
      <c r="W74" s="1"/>
      <c r="X74">
        <f t="shared" ca="1" si="4"/>
        <v>0</v>
      </c>
      <c r="Y74">
        <f t="shared" ca="1" si="5"/>
        <v>0</v>
      </c>
      <c r="Z74">
        <f t="shared" ca="1" si="6"/>
        <v>0</v>
      </c>
      <c r="AA74" t="str">
        <f t="shared" ca="1" si="7"/>
        <v>Investor</v>
      </c>
    </row>
    <row r="75" spans="1:27" ht="75.75" thickBot="1" x14ac:dyDescent="0.3">
      <c r="A75" s="1" t="s">
        <v>107</v>
      </c>
      <c r="B75" s="1" t="s">
        <v>108</v>
      </c>
      <c r="C75" s="1" t="s">
        <v>117</v>
      </c>
      <c r="D75" s="1" t="s">
        <v>118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0</v>
      </c>
      <c r="R75" s="1"/>
      <c r="S75" s="1"/>
      <c r="T75" s="1"/>
      <c r="U75" s="1"/>
      <c r="V75" s="1"/>
      <c r="W75" s="1"/>
      <c r="X75">
        <f t="shared" ca="1" si="4"/>
        <v>5</v>
      </c>
      <c r="Y75">
        <f t="shared" ca="1" si="5"/>
        <v>5</v>
      </c>
      <c r="Z75">
        <f t="shared" ca="1" si="6"/>
        <v>7</v>
      </c>
      <c r="AA75" t="str">
        <f t="shared" ca="1" si="7"/>
        <v>Employee</v>
      </c>
    </row>
    <row r="76" spans="1:27" ht="75.75" thickBot="1" x14ac:dyDescent="0.3">
      <c r="A76" s="1" t="s">
        <v>107</v>
      </c>
      <c r="B76" s="1" t="s">
        <v>108</v>
      </c>
      <c r="C76" s="1" t="s">
        <v>117</v>
      </c>
      <c r="D76" s="1" t="s">
        <v>119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v>0</v>
      </c>
      <c r="R76" s="1"/>
      <c r="S76" s="1"/>
      <c r="T76" s="1"/>
      <c r="U76" s="1"/>
      <c r="V76" s="1"/>
      <c r="W76" s="1"/>
      <c r="X76">
        <f t="shared" ca="1" si="4"/>
        <v>4</v>
      </c>
      <c r="Y76">
        <f t="shared" ca="1" si="5"/>
        <v>4</v>
      </c>
      <c r="Z76">
        <f t="shared" ca="1" si="6"/>
        <v>3</v>
      </c>
      <c r="AA76" t="str">
        <f t="shared" ca="1" si="7"/>
        <v>Investor</v>
      </c>
    </row>
    <row r="77" spans="1:27" ht="75.75" thickBot="1" x14ac:dyDescent="0.3">
      <c r="A77" s="1" t="s">
        <v>107</v>
      </c>
      <c r="B77" s="1" t="s">
        <v>108</v>
      </c>
      <c r="C77" s="1" t="s">
        <v>117</v>
      </c>
      <c r="D77" s="1" t="s">
        <v>120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v>0</v>
      </c>
      <c r="R77" s="1"/>
      <c r="S77" s="1"/>
      <c r="T77" s="1"/>
      <c r="U77" s="1"/>
      <c r="V77" s="1"/>
      <c r="W77" s="1"/>
      <c r="X77">
        <f t="shared" ca="1" si="4"/>
        <v>8</v>
      </c>
      <c r="Y77">
        <f t="shared" ca="1" si="5"/>
        <v>7</v>
      </c>
      <c r="Z77">
        <f t="shared" ca="1" si="6"/>
        <v>6</v>
      </c>
      <c r="AA77" t="str">
        <f t="shared" ca="1" si="7"/>
        <v>Regulator</v>
      </c>
    </row>
    <row r="78" spans="1:27" ht="150.75" thickBot="1" x14ac:dyDescent="0.3">
      <c r="A78" s="1" t="s">
        <v>121</v>
      </c>
      <c r="B78" s="1" t="s">
        <v>122</v>
      </c>
      <c r="C78" s="1" t="s">
        <v>123</v>
      </c>
      <c r="D78" s="1" t="s">
        <v>97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0</v>
      </c>
      <c r="R78" s="1"/>
      <c r="S78" s="1"/>
      <c r="T78" s="1"/>
      <c r="U78" s="1"/>
      <c r="V78" s="1"/>
      <c r="W78" s="1"/>
      <c r="X78">
        <f t="shared" ca="1" si="4"/>
        <v>8</v>
      </c>
      <c r="Y78">
        <f t="shared" ca="1" si="5"/>
        <v>7</v>
      </c>
      <c r="Z78">
        <f t="shared" ca="1" si="6"/>
        <v>8</v>
      </c>
      <c r="AA78" t="str">
        <f t="shared" ca="1" si="7"/>
        <v>Customer</v>
      </c>
    </row>
    <row r="79" spans="1:27" ht="150.75" thickBot="1" x14ac:dyDescent="0.3">
      <c r="A79" s="1" t="s">
        <v>121</v>
      </c>
      <c r="B79" s="1" t="s">
        <v>122</v>
      </c>
      <c r="C79" s="1" t="s">
        <v>123</v>
      </c>
      <c r="D79" s="1" t="s">
        <v>114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v>0</v>
      </c>
      <c r="R79" s="1"/>
      <c r="S79" s="1"/>
      <c r="T79" s="1"/>
      <c r="U79" s="1"/>
      <c r="V79" s="1"/>
      <c r="W79" s="1"/>
      <c r="X79">
        <f t="shared" ca="1" si="4"/>
        <v>7</v>
      </c>
      <c r="Y79">
        <f t="shared" ca="1" si="5"/>
        <v>8</v>
      </c>
      <c r="Z79">
        <f t="shared" ca="1" si="6"/>
        <v>8</v>
      </c>
      <c r="AA79" t="str">
        <f t="shared" ca="1" si="7"/>
        <v>Investor</v>
      </c>
    </row>
    <row r="80" spans="1:27" ht="150.75" thickBot="1" x14ac:dyDescent="0.3">
      <c r="A80" s="1" t="s">
        <v>121</v>
      </c>
      <c r="B80" s="1" t="s">
        <v>122</v>
      </c>
      <c r="C80" s="1" t="s">
        <v>123</v>
      </c>
      <c r="D80" s="1" t="s">
        <v>124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v>0</v>
      </c>
      <c r="R80" s="1"/>
      <c r="S80" s="1"/>
      <c r="T80" s="1"/>
      <c r="U80" s="1"/>
      <c r="V80" s="1"/>
      <c r="W80" s="1"/>
      <c r="X80">
        <f t="shared" ca="1" si="4"/>
        <v>0</v>
      </c>
      <c r="Y80">
        <f t="shared" ca="1" si="5"/>
        <v>0</v>
      </c>
      <c r="Z80">
        <f t="shared" ca="1" si="6"/>
        <v>1</v>
      </c>
      <c r="AA80" t="str">
        <f t="shared" ca="1" si="7"/>
        <v>Regulator</v>
      </c>
    </row>
    <row r="81" spans="1:27" ht="105.75" thickBot="1" x14ac:dyDescent="0.3">
      <c r="A81" s="1" t="s">
        <v>121</v>
      </c>
      <c r="B81" s="1" t="s">
        <v>122</v>
      </c>
      <c r="C81" s="1" t="s">
        <v>125</v>
      </c>
      <c r="D81" s="1" t="s">
        <v>86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v>0</v>
      </c>
      <c r="R81" s="1"/>
      <c r="S81" s="1"/>
      <c r="T81" s="1"/>
      <c r="U81" s="1"/>
      <c r="V81" s="1"/>
      <c r="W81" s="1"/>
      <c r="X81">
        <f t="shared" ca="1" si="4"/>
        <v>8</v>
      </c>
      <c r="Y81">
        <f t="shared" ca="1" si="5"/>
        <v>9</v>
      </c>
      <c r="Z81">
        <f t="shared" ca="1" si="6"/>
        <v>7</v>
      </c>
      <c r="AA81" t="str">
        <f t="shared" ca="1" si="7"/>
        <v>Regulator</v>
      </c>
    </row>
    <row r="82" spans="1:27" ht="105.75" thickBot="1" x14ac:dyDescent="0.3">
      <c r="A82" s="1" t="s">
        <v>121</v>
      </c>
      <c r="B82" s="1" t="s">
        <v>122</v>
      </c>
      <c r="C82" s="1" t="s">
        <v>125</v>
      </c>
      <c r="D82" s="1" t="s">
        <v>126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>
        <v>0</v>
      </c>
      <c r="R82" s="1"/>
      <c r="S82" s="1"/>
      <c r="T82" s="1"/>
      <c r="U82" s="1"/>
      <c r="V82" s="1"/>
      <c r="W82" s="1"/>
      <c r="X82">
        <f t="shared" ca="1" si="4"/>
        <v>8</v>
      </c>
      <c r="Y82">
        <f t="shared" ca="1" si="5"/>
        <v>8</v>
      </c>
      <c r="Z82">
        <f t="shared" ca="1" si="6"/>
        <v>10</v>
      </c>
      <c r="AA82" t="str">
        <f t="shared" ca="1" si="7"/>
        <v>Customer</v>
      </c>
    </row>
    <row r="83" spans="1:27" ht="105.75" thickBot="1" x14ac:dyDescent="0.3">
      <c r="A83" s="1" t="s">
        <v>121</v>
      </c>
      <c r="B83" s="1" t="s">
        <v>122</v>
      </c>
      <c r="C83" s="1" t="s">
        <v>125</v>
      </c>
      <c r="D83" s="1" t="s">
        <v>127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v>0</v>
      </c>
      <c r="R83" s="1"/>
      <c r="S83" s="1"/>
      <c r="T83" s="1"/>
      <c r="U83" s="1"/>
      <c r="V83" s="1"/>
      <c r="W83" s="1"/>
      <c r="X83">
        <f t="shared" ca="1" si="4"/>
        <v>2</v>
      </c>
      <c r="Y83">
        <f t="shared" ca="1" si="5"/>
        <v>3</v>
      </c>
      <c r="Z83">
        <f t="shared" ca="1" si="6"/>
        <v>3</v>
      </c>
      <c r="AA83" t="str">
        <f t="shared" ca="1" si="7"/>
        <v>Regulator</v>
      </c>
    </row>
    <row r="84" spans="1:27" ht="120.75" thickBot="1" x14ac:dyDescent="0.3">
      <c r="A84" s="1" t="s">
        <v>121</v>
      </c>
      <c r="B84" s="1" t="s">
        <v>122</v>
      </c>
      <c r="C84" s="1" t="s">
        <v>128</v>
      </c>
      <c r="D84" s="1" t="s">
        <v>129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>
        <v>0</v>
      </c>
      <c r="R84" s="1"/>
      <c r="S84" s="1"/>
      <c r="T84" s="1"/>
      <c r="U84" s="1"/>
      <c r="V84" s="1"/>
      <c r="W84" s="1"/>
      <c r="X84">
        <f t="shared" ca="1" si="4"/>
        <v>9</v>
      </c>
      <c r="Y84">
        <f t="shared" ca="1" si="5"/>
        <v>9</v>
      </c>
      <c r="Z84">
        <f t="shared" ca="1" si="6"/>
        <v>10</v>
      </c>
      <c r="AA84" t="str">
        <f t="shared" ca="1" si="7"/>
        <v>Regulator</v>
      </c>
    </row>
    <row r="85" spans="1:27" ht="120.75" thickBot="1" x14ac:dyDescent="0.3">
      <c r="A85" s="1" t="s">
        <v>121</v>
      </c>
      <c r="B85" s="1" t="s">
        <v>122</v>
      </c>
      <c r="C85" s="1" t="s">
        <v>128</v>
      </c>
      <c r="D85" s="1" t="s">
        <v>130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v>0</v>
      </c>
      <c r="R85" s="1"/>
      <c r="S85" s="1"/>
      <c r="T85" s="1"/>
      <c r="U85" s="1"/>
      <c r="V85" s="1"/>
      <c r="W85" s="1"/>
      <c r="X85">
        <f t="shared" ca="1" si="4"/>
        <v>1</v>
      </c>
      <c r="Y85">
        <f t="shared" ca="1" si="5"/>
        <v>4</v>
      </c>
      <c r="Z85">
        <f t="shared" ca="1" si="6"/>
        <v>1</v>
      </c>
      <c r="AA85" t="str">
        <f t="shared" ca="1" si="7"/>
        <v>Regulator</v>
      </c>
    </row>
    <row r="86" spans="1:27" ht="120.75" thickBot="1" x14ac:dyDescent="0.3">
      <c r="A86" s="1" t="s">
        <v>121</v>
      </c>
      <c r="B86" s="1" t="s">
        <v>122</v>
      </c>
      <c r="C86" s="1" t="s">
        <v>128</v>
      </c>
      <c r="D86" s="1" t="s">
        <v>131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>
        <v>0</v>
      </c>
      <c r="R86" s="1"/>
      <c r="S86" s="1"/>
      <c r="T86" s="1"/>
      <c r="U86" s="1"/>
      <c r="V86" s="1"/>
      <c r="W86" s="1"/>
      <c r="X86">
        <f t="shared" ca="1" si="4"/>
        <v>0</v>
      </c>
      <c r="Y86">
        <f t="shared" ca="1" si="5"/>
        <v>0</v>
      </c>
      <c r="Z86">
        <f t="shared" ca="1" si="6"/>
        <v>1</v>
      </c>
      <c r="AA86" t="str">
        <f t="shared" ca="1" si="7"/>
        <v>Regulator</v>
      </c>
    </row>
    <row r="87" spans="1:27" ht="15.75" thickBot="1" x14ac:dyDescent="0.3">
      <c r="A87" s="1" t="s">
        <v>132</v>
      </c>
      <c r="B87" s="2" t="e">
        <v>#VALUE!</v>
      </c>
      <c r="C87" s="2" t="e">
        <v>#VALUE!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>
        <f t="shared" ca="1" si="4"/>
        <v>10</v>
      </c>
      <c r="Y87">
        <f t="shared" ca="1" si="5"/>
        <v>10</v>
      </c>
      <c r="Z87">
        <f t="shared" ca="1" si="6"/>
        <v>10</v>
      </c>
      <c r="AA87" t="str">
        <f t="shared" ca="1" si="7"/>
        <v>Regulator</v>
      </c>
    </row>
    <row r="88" spans="1:27" ht="45.75" thickBot="1" x14ac:dyDescent="0.3">
      <c r="A88" s="1" t="s">
        <v>133</v>
      </c>
      <c r="B88" s="1" t="s">
        <v>134</v>
      </c>
      <c r="C88" s="1" t="s">
        <v>135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v>0</v>
      </c>
      <c r="R88" s="1"/>
      <c r="S88" s="1"/>
      <c r="T88" s="1"/>
      <c r="U88" s="1"/>
      <c r="V88" s="1"/>
      <c r="W88" s="1"/>
      <c r="X88">
        <f t="shared" ca="1" si="4"/>
        <v>7</v>
      </c>
      <c r="Y88">
        <f t="shared" ca="1" si="5"/>
        <v>7</v>
      </c>
      <c r="Z88">
        <f t="shared" ca="1" si="6"/>
        <v>6</v>
      </c>
      <c r="AA88" t="str">
        <f t="shared" ca="1" si="7"/>
        <v>Regulator</v>
      </c>
    </row>
    <row r="89" spans="1:27" ht="75.75" thickBot="1" x14ac:dyDescent="0.3">
      <c r="A89" s="1" t="s">
        <v>133</v>
      </c>
      <c r="B89" s="1" t="s">
        <v>134</v>
      </c>
      <c r="C89" s="1" t="s">
        <v>136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v>0</v>
      </c>
      <c r="R89" s="1"/>
      <c r="S89" s="1"/>
      <c r="T89" s="1"/>
      <c r="U89" s="1"/>
      <c r="V89" s="1"/>
      <c r="W89" s="1"/>
      <c r="X89">
        <f t="shared" ca="1" si="4"/>
        <v>5</v>
      </c>
      <c r="Y89">
        <f t="shared" ca="1" si="5"/>
        <v>3</v>
      </c>
      <c r="Z89">
        <f t="shared" ca="1" si="6"/>
        <v>5</v>
      </c>
      <c r="AA89" t="str">
        <f t="shared" ca="1" si="7"/>
        <v>Investor</v>
      </c>
    </row>
    <row r="90" spans="1:27" ht="60.75" thickBot="1" x14ac:dyDescent="0.3">
      <c r="A90" s="1" t="s">
        <v>133</v>
      </c>
      <c r="B90" s="1" t="s">
        <v>134</v>
      </c>
      <c r="C90" s="1" t="s">
        <v>137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0</v>
      </c>
      <c r="R90" s="1"/>
      <c r="S90" s="1"/>
      <c r="T90" s="1"/>
      <c r="U90" s="1"/>
      <c r="V90" s="1"/>
      <c r="W90" s="1"/>
      <c r="X90">
        <f t="shared" ca="1" si="4"/>
        <v>3</v>
      </c>
      <c r="Y90">
        <f t="shared" ca="1" si="5"/>
        <v>4</v>
      </c>
      <c r="Z90">
        <f t="shared" ca="1" si="6"/>
        <v>4</v>
      </c>
      <c r="AA90" t="str">
        <f t="shared" ca="1" si="7"/>
        <v>Investor</v>
      </c>
    </row>
    <row r="91" spans="1:27" ht="60.75" thickBot="1" x14ac:dyDescent="0.3">
      <c r="A91" s="1" t="s">
        <v>133</v>
      </c>
      <c r="B91" s="1" t="s">
        <v>134</v>
      </c>
      <c r="C91" s="1" t="s">
        <v>138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v>0</v>
      </c>
      <c r="R91" s="1"/>
      <c r="S91" s="1"/>
      <c r="T91" s="1"/>
      <c r="U91" s="1"/>
      <c r="V91" s="1"/>
      <c r="W91" s="1"/>
      <c r="X91">
        <f t="shared" ca="1" si="4"/>
        <v>10</v>
      </c>
      <c r="Y91">
        <f t="shared" ca="1" si="5"/>
        <v>10</v>
      </c>
      <c r="Z91">
        <f t="shared" ca="1" si="6"/>
        <v>10</v>
      </c>
      <c r="AA91" t="str">
        <f t="shared" ca="1" si="7"/>
        <v>Regulator</v>
      </c>
    </row>
    <row r="92" spans="1:27" ht="150.75" thickBot="1" x14ac:dyDescent="0.3">
      <c r="A92" s="1" t="s">
        <v>133</v>
      </c>
      <c r="B92" s="1" t="s">
        <v>134</v>
      </c>
      <c r="C92" s="1" t="s">
        <v>139</v>
      </c>
      <c r="D92" s="1"/>
      <c r="E92" s="1" t="s">
        <v>140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>
        <v>0</v>
      </c>
      <c r="R92" s="1"/>
      <c r="S92" s="1"/>
      <c r="T92" s="1"/>
      <c r="U92" s="1"/>
      <c r="V92" s="1"/>
      <c r="W92" s="1"/>
      <c r="X92">
        <f t="shared" ca="1" si="4"/>
        <v>8</v>
      </c>
      <c r="Y92">
        <f t="shared" ca="1" si="5"/>
        <v>9</v>
      </c>
      <c r="Z92">
        <f t="shared" ca="1" si="6"/>
        <v>8</v>
      </c>
      <c r="AA92" t="str">
        <f t="shared" ca="1" si="7"/>
        <v>Investor</v>
      </c>
    </row>
    <row r="93" spans="1:27" ht="90.75" thickBot="1" x14ac:dyDescent="0.3">
      <c r="A93" s="1" t="s">
        <v>133</v>
      </c>
      <c r="B93" s="1" t="s">
        <v>134</v>
      </c>
      <c r="C93" s="1" t="s">
        <v>141</v>
      </c>
      <c r="D93" s="1" t="s">
        <v>142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>
        <v>0</v>
      </c>
      <c r="R93" s="1"/>
      <c r="S93" s="1"/>
      <c r="T93" s="1"/>
      <c r="U93" s="1"/>
      <c r="V93" s="1"/>
      <c r="W93" s="1"/>
      <c r="X93">
        <f t="shared" ca="1" si="4"/>
        <v>6</v>
      </c>
      <c r="Y93">
        <f t="shared" ca="1" si="5"/>
        <v>4</v>
      </c>
      <c r="Z93">
        <f t="shared" ca="1" si="6"/>
        <v>7</v>
      </c>
      <c r="AA93" t="str">
        <f t="shared" ca="1" si="7"/>
        <v>Customer</v>
      </c>
    </row>
    <row r="94" spans="1:27" ht="60.75" thickBot="1" x14ac:dyDescent="0.3">
      <c r="A94" s="1" t="s">
        <v>133</v>
      </c>
      <c r="B94" s="1" t="s">
        <v>134</v>
      </c>
      <c r="C94" s="1" t="s">
        <v>141</v>
      </c>
      <c r="D94" s="1" t="s">
        <v>143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>
        <v>0</v>
      </c>
      <c r="R94" s="1"/>
      <c r="S94" s="1"/>
      <c r="T94" s="1"/>
      <c r="U94" s="1"/>
      <c r="V94" s="1"/>
      <c r="W94" s="1"/>
      <c r="X94">
        <f t="shared" ca="1" si="4"/>
        <v>3</v>
      </c>
      <c r="Y94">
        <f t="shared" ca="1" si="5"/>
        <v>4</v>
      </c>
      <c r="Z94">
        <f t="shared" ca="1" si="6"/>
        <v>4</v>
      </c>
      <c r="AA94" t="str">
        <f t="shared" ca="1" si="7"/>
        <v>Customer</v>
      </c>
    </row>
    <row r="95" spans="1:27" ht="15.75" thickBot="1" x14ac:dyDescent="0.3">
      <c r="A95" s="1" t="s">
        <v>144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>
        <v>0</v>
      </c>
      <c r="R95" s="1"/>
      <c r="S95" s="1"/>
      <c r="T95" s="1"/>
      <c r="U95" s="1"/>
      <c r="V95" s="1"/>
      <c r="W95" s="1"/>
      <c r="X95">
        <f t="shared" ca="1" si="4"/>
        <v>9</v>
      </c>
      <c r="Y95">
        <f t="shared" ca="1" si="5"/>
        <v>10</v>
      </c>
      <c r="Z95">
        <f t="shared" ca="1" si="6"/>
        <v>8</v>
      </c>
      <c r="AA95" t="str">
        <f t="shared" ca="1" si="7"/>
        <v>Regulator</v>
      </c>
    </row>
    <row r="96" spans="1:27" ht="60.75" thickBot="1" x14ac:dyDescent="0.3">
      <c r="A96" s="1" t="s">
        <v>145</v>
      </c>
      <c r="B96" s="1" t="s">
        <v>144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v>0</v>
      </c>
      <c r="R96" s="1"/>
      <c r="S96" s="1"/>
      <c r="T96" s="1"/>
      <c r="U96" s="1"/>
      <c r="V96" s="1"/>
      <c r="W96" s="1"/>
      <c r="X96">
        <f t="shared" ca="1" si="4"/>
        <v>0</v>
      </c>
      <c r="Y96">
        <f t="shared" ca="1" si="5"/>
        <v>0</v>
      </c>
      <c r="Z96">
        <f t="shared" ca="1" si="6"/>
        <v>1</v>
      </c>
      <c r="AA96" t="str">
        <f t="shared" ca="1" si="7"/>
        <v>Regulator</v>
      </c>
    </row>
    <row r="97" spans="1:2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>
        <f t="shared" ca="1" si="4"/>
        <v>6</v>
      </c>
      <c r="Y97">
        <f t="shared" ca="1" si="5"/>
        <v>6</v>
      </c>
      <c r="Z97">
        <f t="shared" ca="1" si="6"/>
        <v>7</v>
      </c>
      <c r="AA97" t="str">
        <f t="shared" ca="1" si="7"/>
        <v>Customer</v>
      </c>
    </row>
    <row r="98" spans="1:2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>
        <f t="shared" ca="1" si="4"/>
        <v>4</v>
      </c>
      <c r="Y98">
        <f t="shared" ca="1" si="5"/>
        <v>5</v>
      </c>
      <c r="Z98">
        <f t="shared" ca="1" si="6"/>
        <v>2</v>
      </c>
      <c r="AA98" t="str">
        <f t="shared" ca="1" si="7"/>
        <v>Employee</v>
      </c>
    </row>
    <row r="99" spans="1:2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Nhien Tran Duc</dc:creator>
  <cp:lastModifiedBy>Viet Nhien Tran Duc</cp:lastModifiedBy>
  <dcterms:created xsi:type="dcterms:W3CDTF">2025-04-14T15:17:14Z</dcterms:created>
  <dcterms:modified xsi:type="dcterms:W3CDTF">2025-04-29T14:55:36Z</dcterms:modified>
</cp:coreProperties>
</file>