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22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20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4.xml.rels" ContentType="application/vnd.openxmlformats-package.relationships+xml"/>
  <Override PartName="/xl/drawings/_rels/drawing22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23.xml.rels" ContentType="application/vnd.openxmlformats-package.relationships+xml"/>
  <Override PartName="/xl/drawings/_rels/drawing7.xml.rels" ContentType="application/vnd.openxmlformats-package.relationships+xml"/>
  <Override PartName="/xl/drawings/_rels/drawing24.xml.rels" ContentType="application/vnd.openxmlformats-package.relationships+xml"/>
  <Override PartName="/xl/drawings/_rels/drawing8.xml.rels" ContentType="application/vnd.openxmlformats-package.relationships+xml"/>
  <Override PartName="/xl/drawings/_rels/drawing25.xml.rels" ContentType="application/vnd.openxmlformats-package.relationships+xml"/>
  <Override PartName="/xl/drawings/_rels/drawing9.xml.rels" ContentType="application/vnd.openxmlformats-package.relationships+xml"/>
  <Override PartName="/xl/drawings/_rels/drawing26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_rels/drawing27.xml.rels" ContentType="application/vnd.openxmlformats-package.relationships+xml"/>
  <Override PartName="/xl/drawings/_rels/drawing28.xml.rels" ContentType="application/vnd.openxmlformats-package.relationships+xml"/>
  <Override PartName="/xl/drawings/_rels/drawing29.xml.rels" ContentType="application/vnd.openxmlformats-package.relationships+xml"/>
  <Override PartName="/xl/drawings/_rels/drawing30.xml.rels" ContentType="application/vnd.openxmlformats-package.relationships+xml"/>
  <Override PartName="/xl/drawings/_rels/drawing31.xml.rels" ContentType="application/vnd.openxmlformats-package.relationships+xml"/>
  <Override PartName="/xl/drawings/_rels/drawing32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nstillinger" sheetId="1" state="visible" r:id="rId3"/>
    <sheet name="Total" sheetId="2" state="visible" r:id="rId4"/>
    <sheet name="Kontroll" sheetId="3" state="visible" r:id="rId5"/>
    <sheet name="1" sheetId="4" state="visible" r:id="rId6"/>
    <sheet name="2" sheetId="5" state="visible" r:id="rId7"/>
    <sheet name="3" sheetId="6" state="visible" r:id="rId8"/>
    <sheet name="4" sheetId="7" state="visible" r:id="rId9"/>
    <sheet name="5" sheetId="8" state="visible" r:id="rId10"/>
    <sheet name="6" sheetId="9" state="visible" r:id="rId11"/>
    <sheet name="7" sheetId="10" state="visible" r:id="rId12"/>
    <sheet name="8" sheetId="11" state="visible" r:id="rId13"/>
    <sheet name="9" sheetId="12" state="visible" r:id="rId14"/>
    <sheet name="10" sheetId="13" state="visible" r:id="rId15"/>
    <sheet name="11" sheetId="14" state="visible" r:id="rId16"/>
    <sheet name="12" sheetId="15" state="visible" r:id="rId17"/>
    <sheet name="13" sheetId="16" state="visible" r:id="rId18"/>
    <sheet name="14" sheetId="17" state="visible" r:id="rId19"/>
    <sheet name="15" sheetId="18" state="visible" r:id="rId20"/>
    <sheet name="16" sheetId="19" state="visible" r:id="rId21"/>
    <sheet name="17" sheetId="20" state="visible" r:id="rId22"/>
    <sheet name="18" sheetId="21" state="visible" r:id="rId23"/>
    <sheet name="19" sheetId="22" state="visible" r:id="rId24"/>
    <sheet name="20" sheetId="23" state="visible" r:id="rId25"/>
    <sheet name="21" sheetId="24" state="visible" r:id="rId26"/>
    <sheet name="22" sheetId="25" state="visible" r:id="rId27"/>
    <sheet name="23" sheetId="26" state="visible" r:id="rId28"/>
    <sheet name="24" sheetId="27" state="visible" r:id="rId29"/>
    <sheet name="25" sheetId="28" state="visible" r:id="rId30"/>
    <sheet name="26" sheetId="29" state="visible" r:id="rId31"/>
    <sheet name="27" sheetId="30" state="visible" r:id="rId32"/>
    <sheet name="28" sheetId="31" state="visible" r:id="rId33"/>
    <sheet name="29" sheetId="32" state="visible" r:id="rId34"/>
    <sheet name="30" sheetId="33" state="visible" r:id="rId35"/>
    <sheet name="31" sheetId="34" state="visible" r:id="rId3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<sst xmlns="http://schemas.openxmlformats.org/spreadsheetml/2006/main" count="3094" uniqueCount="134">
  <si>
    <t xml:space="preserve">1.</t>
  </si>
  <si>
    <t xml:space="preserve">Navn på firma:</t>
  </si>
  <si>
    <t xml:space="preserve">Posthallen Drinkhub AS</t>
  </si>
  <si>
    <t xml:space="preserve">Månedsnummer</t>
  </si>
  <si>
    <t xml:space="preserve">Måned:</t>
  </si>
  <si>
    <t xml:space="preserve">År:</t>
  </si>
  <si>
    <t xml:space="preserve">2.</t>
  </si>
  <si>
    <t xml:space="preserve">Navn</t>
  </si>
  <si>
    <t xml:space="preserve">Avdeling 1</t>
  </si>
  <si>
    <t xml:space="preserve">Wine Bar</t>
  </si>
  <si>
    <t xml:space="preserve">Avdeling 2</t>
  </si>
  <si>
    <t xml:space="preserve">Avdeling 3</t>
  </si>
  <si>
    <t xml:space="preserve">3.</t>
  </si>
  <si>
    <t xml:space="preserve">Salgskategori 1</t>
  </si>
  <si>
    <t xml:space="preserve">Brennevin</t>
  </si>
  <si>
    <t xml:space="preserve">Salgskategori 2</t>
  </si>
  <si>
    <t xml:space="preserve">Mat</t>
  </si>
  <si>
    <t xml:space="preserve">Salgskategori 3</t>
  </si>
  <si>
    <t xml:space="preserve">Mineralvann</t>
  </si>
  <si>
    <t xml:space="preserve">Salgskategori 4</t>
  </si>
  <si>
    <t xml:space="preserve">Vin</t>
  </si>
  <si>
    <t xml:space="preserve">Salgskategori 5</t>
  </si>
  <si>
    <t xml:space="preserve">Øl</t>
  </si>
  <si>
    <t xml:space="preserve">Salgskategori 6</t>
  </si>
  <si>
    <t xml:space="preserve">Cider/Rusbrus</t>
  </si>
  <si>
    <t xml:space="preserve">Salgskategori 7</t>
  </si>
  <si>
    <t xml:space="preserve">Salgskategori 8</t>
  </si>
  <si>
    <t xml:space="preserve">Salgskategori 9</t>
  </si>
  <si>
    <t xml:space="preserve">Salgskategori 10</t>
  </si>
  <si>
    <t xml:space="preserve">Kassedagbok:</t>
  </si>
  <si>
    <t xml:space="preserve">MND:</t>
  </si>
  <si>
    <t xml:space="preserve">November</t>
  </si>
  <si>
    <t xml:space="preserve">Salg avdeling:</t>
  </si>
  <si>
    <t xml:space="preserve">Salg</t>
  </si>
  <si>
    <t xml:space="preserve">behold.</t>
  </si>
  <si>
    <t xml:space="preserve">acc.</t>
  </si>
  <si>
    <t xml:space="preserve">Total</t>
  </si>
  <si>
    <t xml:space="preserve">Axept</t>
  </si>
  <si>
    <t xml:space="preserve">Visa</t>
  </si>
  <si>
    <t xml:space="preserve">Mastercard</t>
  </si>
  <si>
    <t xml:space="preserve">Maestro</t>
  </si>
  <si>
    <t xml:space="preserve">AMEX/Diners</t>
  </si>
  <si>
    <t xml:space="preserve">APP ORDERS</t>
  </si>
  <si>
    <t xml:space="preserve">Kredittkort</t>
  </si>
  <si>
    <t xml:space="preserve">Kontroll</t>
  </si>
  <si>
    <t xml:space="preserve">Total kort</t>
  </si>
  <si>
    <t xml:space="preserve">Gavekort</t>
  </si>
  <si>
    <t xml:space="preserve">Kvittering</t>
  </si>
  <si>
    <t xml:space="preserve">Faktura</t>
  </si>
  <si>
    <t xml:space="preserve">Diners</t>
  </si>
  <si>
    <t xml:space="preserve">Vipps</t>
  </si>
  <si>
    <t xml:space="preserve">Kontanter</t>
  </si>
  <si>
    <t xml:space="preserve">Deponi</t>
  </si>
  <si>
    <t xml:space="preserve">Posenr</t>
  </si>
  <si>
    <t xml:space="preserve">Tot Cash</t>
  </si>
  <si>
    <t xml:space="preserve">Diff før tips</t>
  </si>
  <si>
    <t xml:space="preserve">Tips</t>
  </si>
  <si>
    <t xml:space="preserve">Diff</t>
  </si>
  <si>
    <t xml:space="preserve">Kassestart</t>
  </si>
  <si>
    <t xml:space="preserve">Kasseslutt</t>
  </si>
  <si>
    <t xml:space="preserve">Safe start</t>
  </si>
  <si>
    <t xml:space="preserve">Safe slutt</t>
  </si>
  <si>
    <t xml:space="preserve">Endring:</t>
  </si>
  <si>
    <t xml:space="preserve">Kontroll salg:</t>
  </si>
  <si>
    <t xml:space="preserve">Dato:</t>
  </si>
  <si>
    <t xml:space="preserve">1</t>
  </si>
  <si>
    <t xml:space="preserve">Ukedag:</t>
  </si>
  <si>
    <t xml:space="preserve">1. Salg fra kasse oppdelt per avdeling:</t>
  </si>
  <si>
    <t xml:space="preserve">Differense:</t>
  </si>
  <si>
    <t xml:space="preserve">Differense etter tips:</t>
  </si>
  <si>
    <t xml:space="preserve">Kommentarer:</t>
  </si>
  <si>
    <t xml:space="preserve">2. Mottatte kortbetalinger:</t>
  </si>
  <si>
    <t xml:space="preserve">Overføringsnummer</t>
  </si>
  <si>
    <t xml:space="preserve">BankAcept</t>
  </si>
  <si>
    <t xml:space="preserve">VISA</t>
  </si>
  <si>
    <t xml:space="preserve">3. Kontanter mottatt til deponering:</t>
  </si>
  <si>
    <t xml:space="preserve">Kontanter (ink. tips)</t>
  </si>
  <si>
    <t xml:space="preserve">4. Gavekort:</t>
  </si>
  <si>
    <t xml:space="preserve">Gavekort solgt:</t>
  </si>
  <si>
    <t xml:space="preserve">Gavekort brukt:</t>
  </si>
  <si>
    <t xml:space="preserve">5. Kunder som ønsker å betale med faktura:</t>
  </si>
  <si>
    <t xml:space="preserve">Navn på kunde:</t>
  </si>
  <si>
    <t xml:space="preserve">Beløp</t>
  </si>
  <si>
    <t xml:space="preserve">kr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</si>
  <si>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</si>
  <si>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</si>
  <si>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</si>
  <si>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</si>
  <si>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</si>
  <si>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</si>
  <si>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</si>
  <si>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6. Kvitteringer fra kontantinnkjøp:</t>
  </si>
  <si>
    <t xml:space="preserve">Butikk/Leverandør:</t>
  </si>
  <si>
    <t xml:space="preserve">Beløp:</t>
  </si>
  <si>
    <t xml:space="preserve">7. Tips:</t>
  </si>
  <si>
    <t xml:space="preserve">Total tips app:</t>
  </si>
  <si>
    <t xml:space="preserve">Total tips kort:</t>
  </si>
  <si>
    <t xml:space="preserve">Total tips:</t>
  </si>
  <si>
    <t xml:space="preserve">8. Kontantbeholdning:</t>
  </si>
  <si>
    <t xml:space="preserve">Start</t>
  </si>
  <si>
    <t xml:space="preserve">Slutt</t>
  </si>
  <si>
    <t xml:space="preserve">Kassebeholdning:</t>
  </si>
  <si>
    <t xml:space="preserve">Safebeholdning:</t>
  </si>
  <si>
    <t xml:space="preserve">SUM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</si>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</sst>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0"/>
    <numFmt numFmtId="167" formatCode="mmmm"/>
    <numFmt numFmtId="168" formatCode="0"/>
    <numFmt numFmtId="169" formatCode="0.00"/>
    <numFmt numFmtId="170" formatCode="#,##0.00"/>
    <numFmt numFmtId="171" formatCode="#,##0"/>
    <numFmt numFmtId="172" formatCode="&quot;kr &quot;#,##0.00"/>
    <numFmt numFmtId="173" formatCode="General"/>
  </numFmts>
  <fonts count="2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1"/>
      <name val="Calibri"/>
      <family val="0"/>
    </font>
    <font>
      <b val="true"/>
      <sz val="11"/>
      <name val="Calibri Light"/>
      <family val="0"/>
    </font>
    <font>
      <sz val="11"/>
      <name val="Calibri Light"/>
      <family val="0"/>
    </font>
    <font>
      <b val="true"/>
      <sz val="11"/>
      <color rgb="FFFFFFFF"/>
      <name val="Calibri Light"/>
      <family val="0"/>
    </font>
    <font>
      <sz val="10"/>
      <name val="Calibri Light"/>
      <family val="0"/>
    </font>
    <font>
      <b val="true"/>
      <sz val="18"/>
      <name val="Calibri Light"/>
      <family val="0"/>
    </font>
    <font>
      <sz val="18"/>
      <name val="Calibri Light"/>
      <family val="0"/>
    </font>
    <font>
      <sz val="14"/>
      <name val="Calibri Light"/>
      <family val="0"/>
    </font>
    <font>
      <b val="true"/>
      <sz val="11"/>
      <name val="Calibri"/>
      <family val="0"/>
    </font>
    <font>
      <b val="true"/>
      <sz val="10"/>
      <name val="Calibri Light"/>
      <family val="0"/>
    </font>
    <font>
      <b val="true"/>
      <sz val="10"/>
      <color rgb="FFFFFFFF"/>
      <name val="Calibri Light"/>
      <family val="0"/>
    </font>
    <font>
      <sz val="8"/>
      <name val="Calibri Light"/>
      <family val="0"/>
    </font>
    <font>
      <sz val="9"/>
      <name val="Calibri Light"/>
      <family val="0"/>
    </font>
    <font>
      <b val="true"/>
      <sz val="12"/>
      <name val="Calibri Light"/>
      <family val="0"/>
    </font>
    <font>
      <sz val="12"/>
      <name val="Calibri Light"/>
      <family val="0"/>
    </font>
    <font>
      <b val="true"/>
      <i val="true"/>
      <sz val="20"/>
      <name val="Calibri Light"/>
      <family val="0"/>
    </font>
    <font>
      <b val="true"/>
      <sz val="14"/>
      <name val="Calibri Light"/>
      <family val="0"/>
    </font>
    <font>
      <sz val="12"/>
      <color rgb="FFFFFFFF"/>
      <name val="Calibri Light"/>
      <family val="0"/>
    </font>
    <font>
      <b val="true"/>
      <i val="true"/>
      <sz val="12"/>
      <name val="Calibri Light"/>
      <family val="0"/>
    </font>
    <font>
      <i val="true"/>
      <sz val="12"/>
      <name val="Calibri Light"/>
      <family val="0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CCCCCC"/>
        <bgColor rgb="FFCCCCFF"/>
      </patternFill>
    </fill>
    <fill>
      <patternFill patternType="solid">
        <fgColor rgb="FF009999"/>
        <bgColor rgb="FF339966"/>
      </patternFill>
    </fill>
    <fill>
      <patternFill patternType="solid">
        <fgColor rgb="FFEEEEEE"/>
        <bgColor rgb="FFFFFFFF"/>
      </patternFill>
    </fill>
    <fill>
      <patternFill patternType="solid">
        <fgColor rgb="FFCFE7F5"/>
        <bgColor rgb="FFEEEEEE"/>
      </patternFill>
    </fill>
    <fill>
      <patternFill patternType="solid">
        <fgColor rgb="FF006666"/>
        <bgColor rgb="FF0066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2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2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9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2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1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2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0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1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4" fillId="3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5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5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5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6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4" fillId="2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4" fillId="6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2" borderId="1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5" fillId="7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5" fillId="7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2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7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6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2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9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7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7" fillId="2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7" fillId="2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7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6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2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2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5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1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5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2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6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1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6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6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6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6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2" fillId="4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6" borderId="7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6" borderId="7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6" borderId="5" xfId="21" applyFont="true" applyBorder="true" applyAlignment="true" applyProtection="true">
      <alignment horizontal="general" vertical="center" textRotation="0" wrapText="false" indent="1" shrinkToFit="false"/>
      <protection locked="true" hidden="false"/>
    </xf>
    <xf numFmtId="170" fontId="5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1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1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6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6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6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6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22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6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6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6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6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2" borderId="1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1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1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6" borderId="1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4" fillId="6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4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6" borderId="7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6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6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6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5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22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9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Excel Built-in Normal" xfId="21"/>
  </cellStyles>
  <dxfs count="3">
    <dxf>
      <font>
        <name val="Arial"/>
        <family val="2"/>
        <color rgb="FFFF0000"/>
      </font>
    </dxf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EEEEEE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6666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30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3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3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273960</xdr:colOff>
      <xdr:row>2</xdr:row>
      <xdr:rowOff>228960</xdr:rowOff>
    </xdr:from>
    <xdr:to>
      <xdr:col>8</xdr:col>
      <xdr:colOff>649440</xdr:colOff>
      <xdr:row>3</xdr:row>
      <xdr:rowOff>115920</xdr:rowOff>
    </xdr:to>
    <xdr:pic>
      <xdr:nvPicPr>
        <xdr:cNvPr id="0" name="Bilde 1" descr=""/>
        <xdr:cNvPicPr/>
      </xdr:nvPicPr>
      <xdr:blipFill>
        <a:blip r:embed="rId1"/>
        <a:stretch/>
      </xdr:blipFill>
      <xdr:spPr>
        <a:xfrm>
          <a:off x="6512040" y="686160"/>
          <a:ext cx="375480" cy="24876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7</xdr:col>
      <xdr:colOff>255600</xdr:colOff>
      <xdr:row>2</xdr:row>
      <xdr:rowOff>240840</xdr:rowOff>
    </xdr:from>
    <xdr:to>
      <xdr:col>7</xdr:col>
      <xdr:colOff>630720</xdr:colOff>
      <xdr:row>3</xdr:row>
      <xdr:rowOff>123120</xdr:rowOff>
    </xdr:to>
    <xdr:pic>
      <xdr:nvPicPr>
        <xdr:cNvPr id="1" name="Bilde 2" descr=""/>
        <xdr:cNvPicPr/>
      </xdr:nvPicPr>
      <xdr:blipFill>
        <a:blip r:embed="rId2"/>
        <a:stretch/>
      </xdr:blipFill>
      <xdr:spPr>
        <a:xfrm>
          <a:off x="5682960" y="698040"/>
          <a:ext cx="375120" cy="24408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9</xdr:col>
      <xdr:colOff>317160</xdr:colOff>
      <xdr:row>2</xdr:row>
      <xdr:rowOff>157680</xdr:rowOff>
    </xdr:from>
    <xdr:to>
      <xdr:col>9</xdr:col>
      <xdr:colOff>714240</xdr:colOff>
      <xdr:row>3</xdr:row>
      <xdr:rowOff>199440</xdr:rowOff>
    </xdr:to>
    <xdr:pic>
      <xdr:nvPicPr>
        <xdr:cNvPr id="2" name="Bilde 4" descr=""/>
        <xdr:cNvPicPr/>
      </xdr:nvPicPr>
      <xdr:blipFill>
        <a:blip r:embed="rId3"/>
        <a:stretch/>
      </xdr:blipFill>
      <xdr:spPr>
        <a:xfrm>
          <a:off x="7366320" y="614880"/>
          <a:ext cx="397080" cy="40356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284760</xdr:colOff>
      <xdr:row>2</xdr:row>
      <xdr:rowOff>217080</xdr:rowOff>
    </xdr:from>
    <xdr:to>
      <xdr:col>10</xdr:col>
      <xdr:colOff>756360</xdr:colOff>
      <xdr:row>3</xdr:row>
      <xdr:rowOff>163440</xdr:rowOff>
    </xdr:to>
    <xdr:pic>
      <xdr:nvPicPr>
        <xdr:cNvPr id="3" name="Bilde 5" descr=""/>
        <xdr:cNvPicPr/>
      </xdr:nvPicPr>
      <xdr:blipFill>
        <a:blip r:embed="rId4"/>
        <a:stretch/>
      </xdr:blipFill>
      <xdr:spPr>
        <a:xfrm>
          <a:off x="8279280" y="674280"/>
          <a:ext cx="471600" cy="30816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6</xdr:col>
      <xdr:colOff>193680</xdr:colOff>
      <xdr:row>2</xdr:row>
      <xdr:rowOff>254160</xdr:rowOff>
    </xdr:from>
    <xdr:to>
      <xdr:col>6</xdr:col>
      <xdr:colOff>652320</xdr:colOff>
      <xdr:row>3</xdr:row>
      <xdr:rowOff>144720</xdr:rowOff>
    </xdr:to>
    <xdr:pic>
      <xdr:nvPicPr>
        <xdr:cNvPr id="4" name="Bilde 6" descr=""/>
        <xdr:cNvPicPr/>
      </xdr:nvPicPr>
      <xdr:blipFill>
        <a:blip r:embed="rId5"/>
        <a:stretch/>
      </xdr:blipFill>
      <xdr:spPr>
        <a:xfrm>
          <a:off x="4809960" y="711360"/>
          <a:ext cx="458640" cy="25236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11</xdr:col>
      <xdr:colOff>203760</xdr:colOff>
      <xdr:row>2</xdr:row>
      <xdr:rowOff>276840</xdr:rowOff>
    </xdr:from>
    <xdr:to>
      <xdr:col>11</xdr:col>
      <xdr:colOff>823680</xdr:colOff>
      <xdr:row>3</xdr:row>
      <xdr:rowOff>171000</xdr:rowOff>
    </xdr:to>
    <xdr:pic>
      <xdr:nvPicPr>
        <xdr:cNvPr id="5" name="Bilde 7" descr=""/>
        <xdr:cNvPicPr/>
      </xdr:nvPicPr>
      <xdr:blipFill>
        <a:blip r:embed="rId6"/>
        <a:stretch/>
      </xdr:blipFill>
      <xdr:spPr>
        <a:xfrm>
          <a:off x="9144000" y="734040"/>
          <a:ext cx="619920" cy="2559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1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2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3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4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5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6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7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8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9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0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1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2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3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4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5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6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7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8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39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0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6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1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2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3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4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5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6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7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8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49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0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1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2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3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4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5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6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7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8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59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60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7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8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61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62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63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64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65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66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9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0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1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2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3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4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5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6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7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8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19" name="TextBox1" descr=""/>
        <xdr:cNvPicPr/>
      </xdr:nvPicPr>
      <xdr:blipFill>
        <a:blip r:embed="rId1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24840</xdr:colOff>
      <xdr:row>24</xdr:row>
      <xdr:rowOff>245160</xdr:rowOff>
    </xdr:to>
    <xdr:pic>
      <xdr:nvPicPr>
        <xdr:cNvPr id="20" name="TextBox1" descr=""/>
        <xdr:cNvPicPr/>
      </xdr:nvPicPr>
      <xdr:blipFill>
        <a:blip r:embed="rId2"/>
        <a:stretch/>
      </xdr:blipFill>
      <xdr:spPr>
        <a:xfrm>
          <a:off x="9750240" y="3081600"/>
          <a:ext cx="3957120" cy="207792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2" activeCellId="0" sqref="B32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" width="17.05"/>
    <col collapsed="false" customWidth="true" hidden="false" outlineLevel="0" max="2" min="2" style="1" width="44.13"/>
    <col collapsed="false" customWidth="true" hidden="false" outlineLevel="0" max="3" min="3" style="1" width="4.47"/>
    <col collapsed="false" customWidth="false" hidden="false" outlineLevel="0" max="1024" min="4" style="1" width="11.5"/>
  </cols>
  <sheetData>
    <row r="1" customFormat="false" ht="13.5" hidden="false" customHeight="true" outlineLevel="0" collapsed="false">
      <c r="A1" s="2"/>
      <c r="B1" s="3"/>
      <c r="C1" s="3"/>
      <c r="D1" s="3"/>
      <c r="E1" s="4"/>
    </row>
    <row r="2" customFormat="false" ht="13.5" hidden="false" customHeight="true" outlineLevel="0" collapsed="false">
      <c r="A2" s="5"/>
      <c r="B2" s="6"/>
      <c r="C2" s="6"/>
      <c r="D2" s="6"/>
      <c r="E2" s="7"/>
    </row>
    <row r="3" customFormat="false" ht="13.5" hidden="false" customHeight="true" outlineLevel="0" collapsed="false">
      <c r="A3" s="8" t="s">
        <v>0</v>
      </c>
      <c r="B3" s="9"/>
      <c r="C3" s="6"/>
      <c r="D3" s="6"/>
      <c r="E3" s="7"/>
    </row>
    <row r="4" customFormat="false" ht="13.5" hidden="false" customHeight="true" outlineLevel="0" collapsed="false">
      <c r="A4" s="10" t="s">
        <v>1</v>
      </c>
      <c r="B4" s="11" t="s">
        <v>2</v>
      </c>
      <c r="C4" s="6"/>
      <c r="D4" s="6"/>
      <c r="E4" s="7"/>
    </row>
    <row r="5" customFormat="false" ht="13.5" hidden="false" customHeight="true" outlineLevel="0" collapsed="false">
      <c r="A5" s="10" t="s">
        <v>3</v>
      </c>
      <c r="B5" s="12" t="n">
        <v>1</v>
      </c>
      <c r="C5" s="6"/>
      <c r="D5" s="6"/>
      <c r="E5" s="7"/>
    </row>
    <row r="6" customFormat="false" ht="13.5" hidden="false" customHeight="true" outlineLevel="0" collapsed="false">
      <c r="A6" s="10" t="s">
        <v>4</v>
      </c>
      <c r="B6" s="13" t="n">
        <v>44562</v>
      </c>
      <c r="C6" s="6"/>
      <c r="D6" s="6"/>
      <c r="E6" s="7"/>
    </row>
    <row r="7" customFormat="false" ht="13.5" hidden="false" customHeight="true" outlineLevel="0" collapsed="false">
      <c r="A7" s="10" t="s">
        <v>5</v>
      </c>
      <c r="B7" s="14" t="n">
        <v>2024</v>
      </c>
      <c r="C7" s="6"/>
      <c r="D7" s="6"/>
      <c r="E7" s="7"/>
    </row>
    <row r="8" customFormat="false" ht="13.5" hidden="false" customHeight="true" outlineLevel="0" collapsed="false">
      <c r="A8" s="2"/>
      <c r="B8" s="15"/>
      <c r="C8" s="6"/>
      <c r="D8" s="6"/>
      <c r="E8" s="7"/>
    </row>
    <row r="9" customFormat="false" ht="13.5" hidden="false" customHeight="true" outlineLevel="0" collapsed="false">
      <c r="A9" s="5"/>
      <c r="B9" s="16"/>
      <c r="C9" s="6"/>
      <c r="D9" s="6"/>
      <c r="E9" s="7"/>
    </row>
    <row r="10" customFormat="false" ht="13.5" hidden="false" customHeight="true" outlineLevel="0" collapsed="false">
      <c r="A10" s="17" t="s">
        <v>6</v>
      </c>
      <c r="B10" s="18" t="s">
        <v>7</v>
      </c>
      <c r="C10" s="6"/>
      <c r="D10" s="6"/>
      <c r="E10" s="7"/>
    </row>
    <row r="11" customFormat="false" ht="13.5" hidden="false" customHeight="true" outlineLevel="0" collapsed="false">
      <c r="A11" s="10" t="s">
        <v>8</v>
      </c>
      <c r="B11" s="11" t="s">
        <v>9</v>
      </c>
      <c r="C11" s="6"/>
      <c r="D11" s="6"/>
      <c r="E11" s="7"/>
    </row>
    <row r="12" customFormat="false" ht="13.5" hidden="false" customHeight="true" outlineLevel="0" collapsed="false">
      <c r="A12" s="10" t="s">
        <v>10</v>
      </c>
      <c r="B12" s="14"/>
      <c r="C12" s="6"/>
      <c r="D12" s="6"/>
      <c r="E12" s="7"/>
    </row>
    <row r="13" customFormat="false" ht="13.5" hidden="false" customHeight="true" outlineLevel="0" collapsed="false">
      <c r="A13" s="10" t="s">
        <v>11</v>
      </c>
      <c r="B13" s="14"/>
      <c r="C13" s="6"/>
      <c r="D13" s="6"/>
      <c r="E13" s="7"/>
    </row>
    <row r="14" customFormat="false" ht="13.5" hidden="false" customHeight="true" outlineLevel="0" collapsed="false">
      <c r="A14" s="2"/>
      <c r="B14" s="3"/>
      <c r="C14" s="6"/>
      <c r="D14" s="6"/>
      <c r="E14" s="7"/>
    </row>
    <row r="15" customFormat="false" ht="13.5" hidden="false" customHeight="true" outlineLevel="0" collapsed="false">
      <c r="A15" s="5"/>
      <c r="B15" s="9"/>
      <c r="C15" s="6"/>
      <c r="D15" s="6"/>
      <c r="E15" s="7"/>
    </row>
    <row r="16" customFormat="false" ht="13.5" hidden="false" customHeight="true" outlineLevel="0" collapsed="false">
      <c r="A16" s="17" t="s">
        <v>12</v>
      </c>
      <c r="B16" s="18" t="s">
        <v>7</v>
      </c>
      <c r="C16" s="6"/>
      <c r="D16" s="6"/>
      <c r="E16" s="7"/>
    </row>
    <row r="17" customFormat="false" ht="13.5" hidden="false" customHeight="true" outlineLevel="0" collapsed="false">
      <c r="A17" s="10" t="s">
        <v>13</v>
      </c>
      <c r="B17" s="11" t="s">
        <v>14</v>
      </c>
      <c r="C17" s="6"/>
      <c r="D17" s="6"/>
      <c r="E17" s="7"/>
    </row>
    <row r="18" customFormat="false" ht="13.5" hidden="false" customHeight="true" outlineLevel="0" collapsed="false">
      <c r="A18" s="10" t="s">
        <v>15</v>
      </c>
      <c r="B18" s="11" t="s">
        <v>16</v>
      </c>
      <c r="C18" s="6"/>
      <c r="D18" s="6"/>
      <c r="E18" s="7"/>
    </row>
    <row r="19" customFormat="false" ht="13.5" hidden="false" customHeight="true" outlineLevel="0" collapsed="false">
      <c r="A19" s="10" t="s">
        <v>17</v>
      </c>
      <c r="B19" s="11" t="s">
        <v>18</v>
      </c>
      <c r="C19" s="6"/>
      <c r="D19" s="6"/>
      <c r="E19" s="7"/>
    </row>
    <row r="20" customFormat="false" ht="13.5" hidden="false" customHeight="true" outlineLevel="0" collapsed="false">
      <c r="A20" s="10" t="s">
        <v>19</v>
      </c>
      <c r="B20" s="11" t="s">
        <v>20</v>
      </c>
      <c r="C20" s="6"/>
      <c r="D20" s="6"/>
      <c r="E20" s="7"/>
    </row>
    <row r="21" customFormat="false" ht="13.5" hidden="false" customHeight="true" outlineLevel="0" collapsed="false">
      <c r="A21" s="10" t="s">
        <v>21</v>
      </c>
      <c r="B21" s="11" t="s">
        <v>22</v>
      </c>
      <c r="C21" s="6"/>
      <c r="D21" s="6"/>
      <c r="E21" s="7"/>
    </row>
    <row r="22" customFormat="false" ht="13.5" hidden="false" customHeight="true" outlineLevel="0" collapsed="false">
      <c r="A22" s="10" t="s">
        <v>23</v>
      </c>
      <c r="B22" s="11" t="s">
        <v>24</v>
      </c>
      <c r="C22" s="6"/>
      <c r="D22" s="6"/>
      <c r="E22" s="7"/>
    </row>
    <row r="23" customFormat="false" ht="13.5" hidden="false" customHeight="true" outlineLevel="0" collapsed="false">
      <c r="A23" s="10" t="s">
        <v>25</v>
      </c>
      <c r="B23" s="14"/>
      <c r="C23" s="6"/>
      <c r="D23" s="6"/>
      <c r="E23" s="7"/>
    </row>
    <row r="24" customFormat="false" ht="13.5" hidden="false" customHeight="true" outlineLevel="0" collapsed="false">
      <c r="A24" s="10" t="s">
        <v>26</v>
      </c>
      <c r="B24" s="14"/>
      <c r="C24" s="6"/>
      <c r="D24" s="6"/>
      <c r="E24" s="7"/>
    </row>
    <row r="25" customFormat="false" ht="13.5" hidden="false" customHeight="true" outlineLevel="0" collapsed="false">
      <c r="A25" s="10" t="s">
        <v>27</v>
      </c>
      <c r="B25" s="14"/>
      <c r="C25" s="6"/>
      <c r="D25" s="6"/>
      <c r="E25" s="7"/>
    </row>
    <row r="26" customFormat="false" ht="13.5" hidden="false" customHeight="true" outlineLevel="0" collapsed="false">
      <c r="A26" s="10" t="s">
        <v>28</v>
      </c>
      <c r="B26" s="14"/>
      <c r="C26" s="19"/>
      <c r="D26" s="9"/>
      <c r="E26" s="20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109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7" activeCellId="0" sqref="D17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110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111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112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113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114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115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116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117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118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K4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" width="3.65"/>
    <col collapsed="false" customWidth="true" hidden="false" outlineLevel="0" max="4" min="2" style="1" width="15.7"/>
    <col collapsed="false" customWidth="true" hidden="false" outlineLevel="0" max="5" min="5" style="1" width="13.41"/>
    <col collapsed="false" customWidth="true" hidden="false" outlineLevel="0" max="6" min="6" style="1" width="1.35"/>
    <col collapsed="false" customWidth="false" hidden="false" outlineLevel="0" max="9" min="7" style="1" width="11.5"/>
    <col collapsed="false" customWidth="true" hidden="false" outlineLevel="0" max="18" min="10" style="1" width="13.41"/>
    <col collapsed="false" customWidth="true" hidden="false" outlineLevel="0" max="19" min="19" style="1" width="1.35"/>
    <col collapsed="false" customWidth="false" hidden="true" outlineLevel="0" max="49" min="20" style="1" width="11.5"/>
    <col collapsed="false" customWidth="true" hidden="false" outlineLevel="0" max="51" min="50" style="1" width="10.68"/>
    <col collapsed="false" customWidth="true" hidden="false" outlineLevel="0" max="52" min="52" style="1" width="15.57"/>
    <col collapsed="false" customWidth="true" hidden="false" outlineLevel="0" max="53" min="53" style="1" width="10.68"/>
    <col collapsed="false" customWidth="true" hidden="false" outlineLevel="0" max="54" min="54" style="1" width="13.41"/>
    <col collapsed="false" customWidth="true" hidden="false" outlineLevel="0" max="57" min="55" style="1" width="10.68"/>
    <col collapsed="false" customWidth="true" hidden="false" outlineLevel="0" max="58" min="58" style="1" width="1.35"/>
    <col collapsed="false" customWidth="true" hidden="false" outlineLevel="0" max="60" min="59" style="1" width="10.68"/>
    <col collapsed="false" customWidth="true" hidden="false" outlineLevel="0" max="61" min="61" style="1" width="1.35"/>
    <col collapsed="false" customWidth="false" hidden="false" outlineLevel="0" max="1024" min="62" style="1" width="11.5"/>
  </cols>
  <sheetData>
    <row r="1" customFormat="false" ht="12" hidden="false" customHeight="true" outlineLevel="0" collapsed="false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3"/>
      <c r="BJ1" s="22"/>
      <c r="BK1" s="24"/>
    </row>
    <row r="2" customFormat="false" ht="24" hidden="false" customHeight="true" outlineLevel="0" collapsed="false">
      <c r="A2" s="25"/>
      <c r="B2" s="26" t="s">
        <v>29</v>
      </c>
      <c r="C2" s="27"/>
      <c r="D2" s="28" t="str">
        <f aca="false">Innstillinger!B4</f>
        <v>Posthallen Drinkhub AS</v>
      </c>
      <c r="E2" s="29"/>
      <c r="F2" s="29"/>
      <c r="G2" s="29"/>
      <c r="H2" s="29"/>
      <c r="I2" s="30"/>
      <c r="J2" s="29"/>
      <c r="K2" s="29"/>
      <c r="L2" s="29"/>
      <c r="M2" s="29"/>
      <c r="N2" s="27"/>
      <c r="O2" s="31"/>
      <c r="P2" s="32" t="s">
        <v>30</v>
      </c>
      <c r="Q2" s="33" t="s">
        <v>31</v>
      </c>
      <c r="R2" s="33"/>
      <c r="S2" s="33"/>
      <c r="T2" s="31"/>
      <c r="U2" s="27"/>
      <c r="V2" s="31"/>
      <c r="W2" s="34"/>
      <c r="X2" s="34"/>
      <c r="Y2" s="27"/>
      <c r="Z2" s="27"/>
      <c r="AA2" s="27"/>
      <c r="AB2" s="27"/>
      <c r="AC2" s="27"/>
      <c r="AD2" s="27"/>
      <c r="AE2" s="31"/>
      <c r="AF2" s="31"/>
      <c r="AG2" s="31"/>
      <c r="AH2" s="31"/>
      <c r="AI2" s="27"/>
      <c r="AJ2" s="31"/>
      <c r="AK2" s="31"/>
      <c r="AL2" s="31"/>
      <c r="AM2" s="31"/>
      <c r="AN2" s="31"/>
      <c r="AO2" s="31"/>
      <c r="AP2" s="31"/>
      <c r="AQ2" s="31"/>
      <c r="AR2" s="31"/>
      <c r="AS2" s="27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J2" s="31"/>
      <c r="BK2" s="35"/>
    </row>
    <row r="3" customFormat="false" ht="28.5" hidden="false" customHeight="true" outlineLevel="0" collapsed="false">
      <c r="A3" s="25"/>
      <c r="B3" s="27"/>
      <c r="C3" s="27"/>
      <c r="D3" s="36"/>
      <c r="E3" s="36"/>
      <c r="F3" s="36"/>
      <c r="G3" s="36"/>
      <c r="H3" s="36"/>
      <c r="I3" s="22"/>
      <c r="J3" s="36"/>
      <c r="K3" s="36"/>
      <c r="L3" s="36"/>
      <c r="M3" s="36"/>
      <c r="N3" s="27"/>
      <c r="O3" s="27"/>
      <c r="P3" s="27"/>
      <c r="Q3" s="36"/>
      <c r="R3" s="37"/>
      <c r="S3" s="37"/>
      <c r="T3" s="38"/>
      <c r="U3" s="27"/>
      <c r="V3" s="31"/>
      <c r="W3" s="39"/>
      <c r="X3" s="39"/>
      <c r="Y3" s="27"/>
      <c r="Z3" s="27"/>
      <c r="AA3" s="27"/>
      <c r="AB3" s="27"/>
      <c r="AC3" s="27"/>
      <c r="AD3" s="27"/>
      <c r="AE3" s="31"/>
      <c r="AF3" s="31"/>
      <c r="AG3" s="31"/>
      <c r="AH3" s="31"/>
      <c r="AI3" s="27"/>
      <c r="AJ3" s="31"/>
      <c r="AK3" s="31"/>
      <c r="AL3" s="31"/>
      <c r="AM3" s="31"/>
      <c r="AN3" s="31"/>
      <c r="AO3" s="31"/>
      <c r="AP3" s="31"/>
      <c r="AQ3" s="31"/>
      <c r="AR3" s="31"/>
      <c r="AS3" s="27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J3" s="31"/>
      <c r="BK3" s="35"/>
    </row>
    <row r="4" customFormat="false" ht="17.85" hidden="false" customHeight="true" outlineLevel="0" collapsed="false">
      <c r="A4" s="40"/>
      <c r="B4" s="41" t="s">
        <v>32</v>
      </c>
      <c r="C4" s="41" t="s">
        <v>32</v>
      </c>
      <c r="D4" s="41" t="s">
        <v>32</v>
      </c>
      <c r="E4" s="41" t="s">
        <v>33</v>
      </c>
      <c r="F4" s="31"/>
      <c r="G4" s="42"/>
      <c r="H4" s="42"/>
      <c r="I4" s="42"/>
      <c r="J4" s="42"/>
      <c r="K4" s="42"/>
      <c r="L4" s="42"/>
      <c r="M4" s="42"/>
      <c r="N4" s="42"/>
      <c r="O4" s="42"/>
      <c r="P4" s="41" t="s">
        <v>34</v>
      </c>
      <c r="Q4" s="42"/>
      <c r="R4" s="42"/>
      <c r="S4" s="31"/>
      <c r="T4" s="41" t="str">
        <f aca="false">Innstillinger!B11</f>
        <v>Wine Bar</v>
      </c>
      <c r="U4" s="42"/>
      <c r="V4" s="42"/>
      <c r="W4" s="42"/>
      <c r="X4" s="42"/>
      <c r="Y4" s="42"/>
      <c r="Z4" s="42"/>
      <c r="AA4" s="42"/>
      <c r="AB4" s="31"/>
      <c r="AC4" s="31"/>
      <c r="AD4" s="42" t="n">
        <f aca="false">Innstillinger!B12</f>
        <v>0</v>
      </c>
      <c r="AE4" s="31"/>
      <c r="AF4" s="31"/>
      <c r="AG4" s="31"/>
      <c r="AH4" s="31"/>
      <c r="AI4" s="42"/>
      <c r="AJ4" s="31"/>
      <c r="AK4" s="31"/>
      <c r="AL4" s="31"/>
      <c r="AM4" s="31"/>
      <c r="AN4" s="42" t="n">
        <f aca="false">Innstillinger!B13</f>
        <v>0</v>
      </c>
      <c r="AO4" s="31"/>
      <c r="AP4" s="31"/>
      <c r="AQ4" s="31"/>
      <c r="AR4" s="31"/>
      <c r="AS4" s="42"/>
      <c r="AT4" s="31"/>
      <c r="AU4" s="31"/>
      <c r="AV4" s="31"/>
      <c r="AW4" s="31"/>
      <c r="AX4" s="31"/>
      <c r="AY4" s="31"/>
      <c r="AZ4" s="31"/>
      <c r="BA4" s="41" t="s">
        <v>35</v>
      </c>
      <c r="BB4" s="31"/>
      <c r="BC4" s="31"/>
      <c r="BD4" s="31"/>
      <c r="BE4" s="31"/>
      <c r="BF4" s="31"/>
      <c r="BG4" s="31"/>
      <c r="BH4" s="31"/>
      <c r="BI4" s="6"/>
      <c r="BJ4" s="31"/>
      <c r="BK4" s="35"/>
    </row>
    <row r="5" customFormat="false" ht="12.75" hidden="false" customHeight="true" outlineLevel="0" collapsed="false">
      <c r="A5" s="43"/>
      <c r="B5" s="44" t="str">
        <f aca="false">Innstillinger!B11</f>
        <v>Wine Bar</v>
      </c>
      <c r="C5" s="45" t="str">
        <f aca="false">IF(Innstillinger!B12=0,"",Innstillinger!B12)</f>
        <v/>
      </c>
      <c r="D5" s="45" t="str">
        <f aca="false">IF(Innstillinger!B13=0,"",Innstillinger!B13)</f>
        <v/>
      </c>
      <c r="E5" s="44" t="s">
        <v>36</v>
      </c>
      <c r="F5" s="31"/>
      <c r="G5" s="44" t="s">
        <v>37</v>
      </c>
      <c r="H5" s="44" t="s">
        <v>38</v>
      </c>
      <c r="I5" s="44" t="s">
        <v>39</v>
      </c>
      <c r="J5" s="44" t="s">
        <v>40</v>
      </c>
      <c r="K5" s="44" t="s">
        <v>41</v>
      </c>
      <c r="L5" s="44" t="s">
        <v>42</v>
      </c>
      <c r="M5" s="44" t="s">
        <v>43</v>
      </c>
      <c r="N5" s="44" t="s">
        <v>44</v>
      </c>
      <c r="O5" s="44" t="s">
        <v>45</v>
      </c>
      <c r="P5" s="44" t="s">
        <v>46</v>
      </c>
      <c r="Q5" s="44" t="s">
        <v>47</v>
      </c>
      <c r="R5" s="44" t="s">
        <v>48</v>
      </c>
      <c r="S5" s="31"/>
      <c r="T5" s="45" t="s">
        <v>37</v>
      </c>
      <c r="U5" s="45" t="s">
        <v>38</v>
      </c>
      <c r="V5" s="45" t="s">
        <v>39</v>
      </c>
      <c r="W5" s="45" t="s">
        <v>40</v>
      </c>
      <c r="X5" s="45" t="s">
        <v>49</v>
      </c>
      <c r="Y5" s="45" t="s">
        <v>50</v>
      </c>
      <c r="Z5" s="45" t="s">
        <v>43</v>
      </c>
      <c r="AA5" s="45" t="str">
        <f aca="false">$N$5</f>
        <v>Kontroll</v>
      </c>
      <c r="AB5" s="45" t="str">
        <f aca="false">$O$5</f>
        <v>Total kort</v>
      </c>
      <c r="AC5" s="31"/>
      <c r="AD5" s="45" t="s">
        <v>37</v>
      </c>
      <c r="AE5" s="45" t="s">
        <v>38</v>
      </c>
      <c r="AF5" s="45" t="s">
        <v>39</v>
      </c>
      <c r="AG5" s="45" t="s">
        <v>40</v>
      </c>
      <c r="AH5" s="45" t="s">
        <v>49</v>
      </c>
      <c r="AI5" s="45" t="s">
        <v>50</v>
      </c>
      <c r="AJ5" s="45" t="s">
        <v>43</v>
      </c>
      <c r="AK5" s="45" t="str">
        <f aca="false">$N$5</f>
        <v>Kontroll</v>
      </c>
      <c r="AL5" s="45" t="str">
        <f aca="false">$O$5</f>
        <v>Total kort</v>
      </c>
      <c r="AM5" s="31"/>
      <c r="AN5" s="45" t="s">
        <v>37</v>
      </c>
      <c r="AO5" s="45" t="s">
        <v>38</v>
      </c>
      <c r="AP5" s="45" t="s">
        <v>39</v>
      </c>
      <c r="AQ5" s="45" t="s">
        <v>40</v>
      </c>
      <c r="AR5" s="45" t="s">
        <v>49</v>
      </c>
      <c r="AS5" s="45" t="s">
        <v>50</v>
      </c>
      <c r="AT5" s="45" t="s">
        <v>43</v>
      </c>
      <c r="AU5" s="45" t="str">
        <f aca="false">$N$5</f>
        <v>Kontroll</v>
      </c>
      <c r="AV5" s="45" t="str">
        <f aca="false">$O$5</f>
        <v>Total kort</v>
      </c>
      <c r="AW5" s="31"/>
      <c r="AX5" s="44" t="s">
        <v>51</v>
      </c>
      <c r="AY5" s="44" t="s">
        <v>52</v>
      </c>
      <c r="AZ5" s="44" t="s">
        <v>53</v>
      </c>
      <c r="BA5" s="44" t="s">
        <v>51</v>
      </c>
      <c r="BB5" s="44" t="s">
        <v>54</v>
      </c>
      <c r="BC5" s="44" t="s">
        <v>55</v>
      </c>
      <c r="BD5" s="44" t="s">
        <v>56</v>
      </c>
      <c r="BE5" s="44" t="s">
        <v>57</v>
      </c>
      <c r="BF5" s="31"/>
      <c r="BG5" s="44" t="s">
        <v>58</v>
      </c>
      <c r="BH5" s="44" t="s">
        <v>59</v>
      </c>
      <c r="BI5" s="46"/>
      <c r="BJ5" s="44" t="s">
        <v>60</v>
      </c>
      <c r="BK5" s="47" t="s">
        <v>61</v>
      </c>
    </row>
    <row r="6" customFormat="false" ht="15" hidden="false" customHeight="true" outlineLevel="0" collapsed="false">
      <c r="A6" s="48" t="n">
        <v>1</v>
      </c>
      <c r="B6" s="49" t="n">
        <f aca="false">'1'!D24</f>
        <v>0</v>
      </c>
      <c r="C6" s="49" t="n">
        <f aca="false">'1'!E24</f>
        <v>0</v>
      </c>
      <c r="D6" s="49" t="n">
        <f aca="false">'1'!F24</f>
        <v>0</v>
      </c>
      <c r="E6" s="50" t="n">
        <f aca="false">SUM(B6:D6)</f>
        <v>0</v>
      </c>
      <c r="F6" s="51"/>
      <c r="G6" s="52" t="n">
        <f aca="false">'1'!D38+'1'!E38+'1'!F38</f>
        <v>0</v>
      </c>
      <c r="H6" s="52" t="n">
        <f aca="false">'1'!D39+'1'!E39+'1'!F39</f>
        <v>0</v>
      </c>
      <c r="I6" s="52" t="n">
        <f aca="false">'1'!D40+'1'!E40+'1'!F40</f>
        <v>0</v>
      </c>
      <c r="J6" s="52" t="n">
        <f aca="false">'1'!D41+'1'!E41+'1'!F41</f>
        <v>0</v>
      </c>
      <c r="K6" s="52" t="n">
        <f aca="false">X6+AH6+AR6</f>
        <v>0</v>
      </c>
      <c r="L6" s="52" t="n">
        <f aca="false">SUM('1'!D43:F43)</f>
        <v>0</v>
      </c>
      <c r="M6" s="50" t="n">
        <f aca="false">SUM(G6:L6)</f>
        <v>0</v>
      </c>
      <c r="N6" s="53"/>
      <c r="O6" s="50" t="n">
        <f aca="false">SUM(G6:L6)</f>
        <v>0</v>
      </c>
      <c r="P6" s="54" t="n">
        <v>0</v>
      </c>
      <c r="Q6" s="54" t="n">
        <f aca="false">'1'!$H$99</f>
        <v>0</v>
      </c>
      <c r="R6" s="54" t="n">
        <f aca="false">'1'!$H$81</f>
        <v>0</v>
      </c>
      <c r="S6" s="51"/>
      <c r="T6" s="55" t="n">
        <v>0</v>
      </c>
      <c r="U6" s="55" t="n">
        <v>0</v>
      </c>
      <c r="V6" s="55" t="n">
        <v>0</v>
      </c>
      <c r="W6" s="55" t="n">
        <v>0</v>
      </c>
      <c r="X6" s="55" t="n">
        <v>0</v>
      </c>
      <c r="Y6" s="55" t="n">
        <v>0</v>
      </c>
      <c r="Z6" s="55" t="n">
        <f aca="false">SUM(U6:X6)</f>
        <v>0</v>
      </c>
      <c r="AA6" s="55"/>
      <c r="AB6" s="55" t="n">
        <f aca="false">SUM(T6:Y6)</f>
        <v>0</v>
      </c>
      <c r="AC6" s="51"/>
      <c r="AD6" s="55" t="n">
        <v>0</v>
      </c>
      <c r="AE6" s="55" t="n">
        <v>0</v>
      </c>
      <c r="AF6" s="55" t="n">
        <v>0</v>
      </c>
      <c r="AG6" s="55" t="n">
        <v>0</v>
      </c>
      <c r="AH6" s="55" t="n">
        <v>0</v>
      </c>
      <c r="AI6" s="55" t="n">
        <v>0</v>
      </c>
      <c r="AJ6" s="55" t="n">
        <f aca="false">SUM(AE6:AH6)</f>
        <v>0</v>
      </c>
      <c r="AK6" s="55"/>
      <c r="AL6" s="55" t="n">
        <f aca="false">SUM(AD6:AI6)</f>
        <v>0</v>
      </c>
      <c r="AM6" s="51"/>
      <c r="AN6" s="55" t="n">
        <v>0</v>
      </c>
      <c r="AO6" s="55" t="n">
        <v>0</v>
      </c>
      <c r="AP6" s="55" t="n">
        <v>0</v>
      </c>
      <c r="AQ6" s="55" t="n">
        <v>0</v>
      </c>
      <c r="AR6" s="55" t="n">
        <v>0</v>
      </c>
      <c r="AS6" s="55" t="n">
        <v>0</v>
      </c>
      <c r="AT6" s="55" t="n">
        <f aca="false">SUM(AO6:AR6)</f>
        <v>0</v>
      </c>
      <c r="AU6" s="55"/>
      <c r="AV6" s="55" t="n">
        <f aca="false">SUM(AN6:AS6)</f>
        <v>0</v>
      </c>
      <c r="AW6" s="51"/>
      <c r="AX6" s="49" t="n">
        <f aca="false">'1'!$H$54</f>
        <v>0</v>
      </c>
      <c r="AY6" s="56"/>
      <c r="AZ6" s="57"/>
      <c r="BA6" s="49" t="n">
        <f aca="false">AX6</f>
        <v>0</v>
      </c>
      <c r="BB6" s="58" t="n">
        <f aca="false">O6+P6+Q6+R6+AX6</f>
        <v>0</v>
      </c>
      <c r="BC6" s="52" t="n">
        <f aca="false">BB6-E6+(BH6-BG6)</f>
        <v>0</v>
      </c>
      <c r="BD6" s="54" t="n">
        <f aca="false">'1'!$H$109</f>
        <v>0</v>
      </c>
      <c r="BE6" s="52" t="n">
        <f aca="false">BC6-BD6</f>
        <v>0</v>
      </c>
      <c r="BF6" s="51"/>
      <c r="BG6" s="59" t="n">
        <f aca="false">'1'!$D$116</f>
        <v>0</v>
      </c>
      <c r="BH6" s="59" t="n">
        <f aca="false">'1'!$E$116</f>
        <v>0</v>
      </c>
      <c r="BI6" s="60"/>
      <c r="BJ6" s="59" t="n">
        <f aca="false">'1'!$D$117</f>
        <v>0</v>
      </c>
      <c r="BK6" s="59" t="n">
        <f aca="false">'1'!$E$117</f>
        <v>0</v>
      </c>
    </row>
    <row r="7" customFormat="false" ht="15" hidden="false" customHeight="true" outlineLevel="0" collapsed="false">
      <c r="A7" s="48" t="n">
        <v>2</v>
      </c>
      <c r="B7" s="49" t="n">
        <f aca="false">'2'!D24</f>
        <v>0</v>
      </c>
      <c r="C7" s="49" t="n">
        <f aca="false">'2'!E24</f>
        <v>0</v>
      </c>
      <c r="D7" s="49" t="n">
        <f aca="false">'2'!F24</f>
        <v>0</v>
      </c>
      <c r="E7" s="50" t="n">
        <f aca="false">SUM(B7:D7)</f>
        <v>0</v>
      </c>
      <c r="F7" s="51"/>
      <c r="G7" s="52" t="n">
        <f aca="false">'2'!D38+'2'!E38+'2'!F38</f>
        <v>0</v>
      </c>
      <c r="H7" s="52" t="n">
        <f aca="false">'2'!D39+'2'!E39+'2'!F39</f>
        <v>0</v>
      </c>
      <c r="I7" s="52" t="n">
        <f aca="false">'2'!D40+'2'!E40+'2'!F40</f>
        <v>0</v>
      </c>
      <c r="J7" s="52" t="n">
        <f aca="false">'2'!D41+'2'!E41+'2'!F41</f>
        <v>0</v>
      </c>
      <c r="K7" s="52" t="n">
        <f aca="false">X7+AH7+AR7</f>
        <v>0</v>
      </c>
      <c r="L7" s="52" t="n">
        <f aca="false">SUM('2'!D43:F43)</f>
        <v>0</v>
      </c>
      <c r="M7" s="50" t="n">
        <f aca="false">SUM(G7:L7)</f>
        <v>0</v>
      </c>
      <c r="N7" s="53"/>
      <c r="O7" s="50" t="n">
        <f aca="false">SUM(G7:L7)</f>
        <v>0</v>
      </c>
      <c r="P7" s="54" t="n">
        <v>0</v>
      </c>
      <c r="Q7" s="54" t="n">
        <f aca="false">'2'!$H$99</f>
        <v>0</v>
      </c>
      <c r="R7" s="54" t="n">
        <f aca="false">'2'!$H$81</f>
        <v>0</v>
      </c>
      <c r="S7" s="51"/>
      <c r="T7" s="55" t="n">
        <v>0</v>
      </c>
      <c r="U7" s="55" t="n">
        <v>0</v>
      </c>
      <c r="V7" s="55" t="n">
        <v>0</v>
      </c>
      <c r="W7" s="55" t="n">
        <v>0</v>
      </c>
      <c r="X7" s="55" t="n">
        <v>0</v>
      </c>
      <c r="Y7" s="55" t="n">
        <v>0</v>
      </c>
      <c r="Z7" s="55" t="n">
        <f aca="false">SUM(U7:X7)</f>
        <v>0</v>
      </c>
      <c r="AA7" s="55"/>
      <c r="AB7" s="55" t="n">
        <f aca="false">SUM(T7:Y7)</f>
        <v>0</v>
      </c>
      <c r="AC7" s="51"/>
      <c r="AD7" s="55" t="n">
        <v>0</v>
      </c>
      <c r="AE7" s="55" t="n">
        <v>0</v>
      </c>
      <c r="AF7" s="55" t="n">
        <v>0</v>
      </c>
      <c r="AG7" s="55" t="n">
        <v>0</v>
      </c>
      <c r="AH7" s="55" t="n">
        <v>0</v>
      </c>
      <c r="AI7" s="55" t="n">
        <v>0</v>
      </c>
      <c r="AJ7" s="55" t="n">
        <f aca="false">SUM(AE7:AH7)</f>
        <v>0</v>
      </c>
      <c r="AK7" s="55"/>
      <c r="AL7" s="55" t="n">
        <f aca="false">SUM(AD7:AI7)</f>
        <v>0</v>
      </c>
      <c r="AM7" s="51"/>
      <c r="AN7" s="55" t="n">
        <v>0</v>
      </c>
      <c r="AO7" s="55" t="n">
        <v>0</v>
      </c>
      <c r="AP7" s="55" t="n">
        <v>0</v>
      </c>
      <c r="AQ7" s="55" t="n">
        <v>0</v>
      </c>
      <c r="AR7" s="55" t="n">
        <v>0</v>
      </c>
      <c r="AS7" s="55" t="n">
        <v>0</v>
      </c>
      <c r="AT7" s="55" t="n">
        <f aca="false">SUM(AO7:AR7)</f>
        <v>0</v>
      </c>
      <c r="AU7" s="55"/>
      <c r="AV7" s="55" t="n">
        <f aca="false">SUM(AN7:AS7)</f>
        <v>0</v>
      </c>
      <c r="AW7" s="51"/>
      <c r="AX7" s="49" t="n">
        <f aca="false">'2'!$H$54</f>
        <v>0</v>
      </c>
      <c r="AY7" s="56"/>
      <c r="AZ7" s="57"/>
      <c r="BA7" s="49" t="n">
        <f aca="false">AX7+BA6-AY7</f>
        <v>0</v>
      </c>
      <c r="BB7" s="58" t="n">
        <f aca="false">O7+P7+Q7+R7+AX7</f>
        <v>0</v>
      </c>
      <c r="BC7" s="52" t="n">
        <f aca="false">BB7-E7+(BH7-BG7)</f>
        <v>0</v>
      </c>
      <c r="BD7" s="54" t="n">
        <f aca="false">'2'!$H$109</f>
        <v>0</v>
      </c>
      <c r="BE7" s="52" t="n">
        <f aca="false">BC7-BD7</f>
        <v>0</v>
      </c>
      <c r="BF7" s="51"/>
      <c r="BG7" s="59" t="n">
        <f aca="false">'2'!$D$116</f>
        <v>0</v>
      </c>
      <c r="BH7" s="59" t="n">
        <f aca="false">'2'!$E$116</f>
        <v>0</v>
      </c>
      <c r="BI7" s="60"/>
      <c r="BJ7" s="59" t="n">
        <f aca="false">'2'!$D$117</f>
        <v>0</v>
      </c>
      <c r="BK7" s="59" t="n">
        <f aca="false">'2'!$E$117</f>
        <v>0</v>
      </c>
    </row>
    <row r="8" customFormat="false" ht="15" hidden="false" customHeight="true" outlineLevel="0" collapsed="false">
      <c r="A8" s="48" t="n">
        <v>3</v>
      </c>
      <c r="B8" s="49" t="n">
        <f aca="false">'3'!D24</f>
        <v>0</v>
      </c>
      <c r="C8" s="49" t="n">
        <f aca="false">'3'!E24</f>
        <v>0</v>
      </c>
      <c r="D8" s="49" t="n">
        <f aca="false">'3'!F24</f>
        <v>0</v>
      </c>
      <c r="E8" s="50" t="n">
        <f aca="false">SUM(B8:D8)</f>
        <v>0</v>
      </c>
      <c r="F8" s="51"/>
      <c r="G8" s="52" t="n">
        <f aca="false">'3'!D38+'3'!E38+'3'!F38</f>
        <v>0</v>
      </c>
      <c r="H8" s="52" t="n">
        <f aca="false">'3'!D39+'3'!E39+'3'!F39</f>
        <v>0</v>
      </c>
      <c r="I8" s="52" t="n">
        <f aca="false">'3'!D40+'3'!E40+'3'!F40</f>
        <v>0</v>
      </c>
      <c r="J8" s="52" t="n">
        <f aca="false">'3'!D41+'3'!E41+'3'!F41</f>
        <v>0</v>
      </c>
      <c r="K8" s="52" t="n">
        <f aca="false">X8+AH8+AR8</f>
        <v>0</v>
      </c>
      <c r="L8" s="52" t="n">
        <f aca="false">SUM('3'!D43:F43)</f>
        <v>0</v>
      </c>
      <c r="M8" s="50" t="n">
        <f aca="false">SUM(G8:L8)</f>
        <v>0</v>
      </c>
      <c r="N8" s="53"/>
      <c r="O8" s="50" t="n">
        <f aca="false">SUM(G8:L8)</f>
        <v>0</v>
      </c>
      <c r="P8" s="54" t="n">
        <v>0</v>
      </c>
      <c r="Q8" s="54" t="n">
        <f aca="false">'3'!$H$99</f>
        <v>0</v>
      </c>
      <c r="R8" s="54" t="n">
        <f aca="false">'3'!$H$81</f>
        <v>0</v>
      </c>
      <c r="S8" s="51"/>
      <c r="T8" s="55" t="n">
        <v>0</v>
      </c>
      <c r="U8" s="55" t="n">
        <v>0</v>
      </c>
      <c r="V8" s="55" t="n">
        <v>0</v>
      </c>
      <c r="W8" s="55" t="n">
        <v>0</v>
      </c>
      <c r="X8" s="55" t="n">
        <v>0</v>
      </c>
      <c r="Y8" s="55" t="n">
        <v>0</v>
      </c>
      <c r="Z8" s="55" t="n">
        <f aca="false">SUM(U8:X8)</f>
        <v>0</v>
      </c>
      <c r="AA8" s="55"/>
      <c r="AB8" s="55" t="n">
        <f aca="false">SUM(T8:Y8)</f>
        <v>0</v>
      </c>
      <c r="AC8" s="51"/>
      <c r="AD8" s="55" t="n">
        <v>0</v>
      </c>
      <c r="AE8" s="55" t="n">
        <v>0</v>
      </c>
      <c r="AF8" s="55" t="n">
        <v>0</v>
      </c>
      <c r="AG8" s="55" t="n">
        <v>0</v>
      </c>
      <c r="AH8" s="55" t="n">
        <v>0</v>
      </c>
      <c r="AI8" s="55" t="n">
        <v>0</v>
      </c>
      <c r="AJ8" s="55" t="n">
        <f aca="false">SUM(AE8:AH8)</f>
        <v>0</v>
      </c>
      <c r="AK8" s="55"/>
      <c r="AL8" s="55" t="n">
        <f aca="false">SUM(AD8:AI8)</f>
        <v>0</v>
      </c>
      <c r="AM8" s="51"/>
      <c r="AN8" s="55" t="n">
        <v>0</v>
      </c>
      <c r="AO8" s="55" t="n">
        <v>0</v>
      </c>
      <c r="AP8" s="55" t="n">
        <v>0</v>
      </c>
      <c r="AQ8" s="55" t="n">
        <v>0</v>
      </c>
      <c r="AR8" s="55" t="n">
        <v>0</v>
      </c>
      <c r="AS8" s="55" t="n">
        <v>0</v>
      </c>
      <c r="AT8" s="55" t="n">
        <f aca="false">SUM(AO8:AR8)</f>
        <v>0</v>
      </c>
      <c r="AU8" s="55"/>
      <c r="AV8" s="55" t="n">
        <f aca="false">SUM(AN8:AS8)</f>
        <v>0</v>
      </c>
      <c r="AW8" s="51"/>
      <c r="AX8" s="49" t="n">
        <f aca="false">'3'!$H$54</f>
        <v>0</v>
      </c>
      <c r="AY8" s="56"/>
      <c r="AZ8" s="57"/>
      <c r="BA8" s="49" t="n">
        <f aca="false">AX8+BA7-AY8</f>
        <v>0</v>
      </c>
      <c r="BB8" s="58" t="n">
        <f aca="false">O8+P8+Q8+R8+AX8</f>
        <v>0</v>
      </c>
      <c r="BC8" s="52" t="n">
        <f aca="false">BB8-E8+(BH8-BG8)</f>
        <v>0</v>
      </c>
      <c r="BD8" s="54" t="n">
        <f aca="false">'3'!$H$109</f>
        <v>0</v>
      </c>
      <c r="BE8" s="52" t="n">
        <f aca="false">BC8-BD8</f>
        <v>0</v>
      </c>
      <c r="BF8" s="51"/>
      <c r="BG8" s="59" t="n">
        <f aca="false">'3'!$D$116</f>
        <v>0</v>
      </c>
      <c r="BH8" s="59" t="n">
        <f aca="false">'3'!$E$116</f>
        <v>0</v>
      </c>
      <c r="BI8" s="60"/>
      <c r="BJ8" s="59" t="n">
        <f aca="false">'3'!$D$117</f>
        <v>0</v>
      </c>
      <c r="BK8" s="59" t="n">
        <f aca="false">'3'!$E$117</f>
        <v>0</v>
      </c>
    </row>
    <row r="9" customFormat="false" ht="15" hidden="false" customHeight="true" outlineLevel="0" collapsed="false">
      <c r="A9" s="48" t="n">
        <v>4</v>
      </c>
      <c r="B9" s="49" t="n">
        <f aca="false">'4'!D24</f>
        <v>0</v>
      </c>
      <c r="C9" s="49" t="n">
        <f aca="false">'4'!E24</f>
        <v>0</v>
      </c>
      <c r="D9" s="49" t="n">
        <f aca="false">'4'!F24</f>
        <v>0</v>
      </c>
      <c r="E9" s="50" t="n">
        <f aca="false">SUM(B9:D9)</f>
        <v>0</v>
      </c>
      <c r="F9" s="51"/>
      <c r="G9" s="52" t="n">
        <f aca="false">'4'!D38+'4'!E38+'4'!F38</f>
        <v>0</v>
      </c>
      <c r="H9" s="52" t="n">
        <f aca="false">'4'!D39+'4'!E39+'4'!F39</f>
        <v>0</v>
      </c>
      <c r="I9" s="52" t="n">
        <f aca="false">'4'!D40+'4'!E40+'4'!F40</f>
        <v>0</v>
      </c>
      <c r="J9" s="52" t="n">
        <f aca="false">'4'!D41+'4'!E41+'4'!F41</f>
        <v>0</v>
      </c>
      <c r="K9" s="52" t="n">
        <f aca="false">X9+AH9+AR9</f>
        <v>0</v>
      </c>
      <c r="L9" s="52" t="n">
        <f aca="false">SUM('4'!D43:F43)</f>
        <v>0</v>
      </c>
      <c r="M9" s="50" t="n">
        <f aca="false">SUM(G9:L9)</f>
        <v>0</v>
      </c>
      <c r="N9" s="53"/>
      <c r="O9" s="50" t="n">
        <f aca="false">SUM(G9:L9)</f>
        <v>0</v>
      </c>
      <c r="P9" s="54" t="n">
        <v>0</v>
      </c>
      <c r="Q9" s="54" t="n">
        <f aca="false">'4'!$H$99</f>
        <v>0</v>
      </c>
      <c r="R9" s="54" t="n">
        <f aca="false">'4'!$H$81</f>
        <v>0</v>
      </c>
      <c r="S9" s="51"/>
      <c r="T9" s="55" t="n">
        <v>0</v>
      </c>
      <c r="U9" s="55" t="n">
        <v>0</v>
      </c>
      <c r="V9" s="55" t="n">
        <v>0</v>
      </c>
      <c r="W9" s="55" t="n">
        <v>0</v>
      </c>
      <c r="X9" s="55" t="n">
        <v>0</v>
      </c>
      <c r="Y9" s="55" t="n">
        <v>0</v>
      </c>
      <c r="Z9" s="55" t="n">
        <f aca="false">SUM(U9:X9)</f>
        <v>0</v>
      </c>
      <c r="AA9" s="55"/>
      <c r="AB9" s="55" t="n">
        <f aca="false">SUM(T9:Y9)</f>
        <v>0</v>
      </c>
      <c r="AC9" s="51"/>
      <c r="AD9" s="55" t="n">
        <v>0</v>
      </c>
      <c r="AE9" s="55" t="n">
        <v>0</v>
      </c>
      <c r="AF9" s="55" t="n">
        <v>0</v>
      </c>
      <c r="AG9" s="55" t="n">
        <v>0</v>
      </c>
      <c r="AH9" s="55" t="n">
        <v>0</v>
      </c>
      <c r="AI9" s="55" t="n">
        <v>0</v>
      </c>
      <c r="AJ9" s="55" t="n">
        <f aca="false">SUM(AE9:AH9)</f>
        <v>0</v>
      </c>
      <c r="AK9" s="55"/>
      <c r="AL9" s="55" t="n">
        <f aca="false">SUM(AD9:AI9)</f>
        <v>0</v>
      </c>
      <c r="AM9" s="51"/>
      <c r="AN9" s="55" t="n">
        <v>0</v>
      </c>
      <c r="AO9" s="55" t="n">
        <v>0</v>
      </c>
      <c r="AP9" s="55" t="n">
        <v>0</v>
      </c>
      <c r="AQ9" s="55" t="n">
        <v>0</v>
      </c>
      <c r="AR9" s="55" t="n">
        <v>0</v>
      </c>
      <c r="AS9" s="55" t="n">
        <v>0</v>
      </c>
      <c r="AT9" s="55" t="n">
        <f aca="false">SUM(AO9:AR9)</f>
        <v>0</v>
      </c>
      <c r="AU9" s="55"/>
      <c r="AV9" s="55" t="n">
        <f aca="false">SUM(AN9:AS9)</f>
        <v>0</v>
      </c>
      <c r="AW9" s="51"/>
      <c r="AX9" s="49" t="n">
        <f aca="false">'4'!$H$54</f>
        <v>0</v>
      </c>
      <c r="AY9" s="56"/>
      <c r="AZ9" s="57"/>
      <c r="BA9" s="49" t="n">
        <f aca="false">AX9+BA8-AY9</f>
        <v>0</v>
      </c>
      <c r="BB9" s="58" t="n">
        <f aca="false">O9+P9+Q9+R9+AX9</f>
        <v>0</v>
      </c>
      <c r="BC9" s="52" t="n">
        <f aca="false">BB9-E9+(BH9-BG9)</f>
        <v>0</v>
      </c>
      <c r="BD9" s="54" t="n">
        <f aca="false">'4'!$H$109</f>
        <v>0</v>
      </c>
      <c r="BE9" s="52" t="n">
        <f aca="false">BC9-BD9</f>
        <v>0</v>
      </c>
      <c r="BF9" s="51"/>
      <c r="BG9" s="59" t="n">
        <f aca="false">'4'!$D$116</f>
        <v>0</v>
      </c>
      <c r="BH9" s="59" t="n">
        <f aca="false">'4'!$E$116</f>
        <v>0</v>
      </c>
      <c r="BI9" s="60"/>
      <c r="BJ9" s="59" t="n">
        <f aca="false">'4'!$D$117</f>
        <v>0</v>
      </c>
      <c r="BK9" s="59" t="n">
        <f aca="false">'4'!$E$117</f>
        <v>0</v>
      </c>
    </row>
    <row r="10" customFormat="false" ht="15" hidden="false" customHeight="true" outlineLevel="0" collapsed="false">
      <c r="A10" s="48" t="n">
        <v>5</v>
      </c>
      <c r="B10" s="49" t="n">
        <f aca="false">'5'!D24</f>
        <v>0</v>
      </c>
      <c r="C10" s="49" t="n">
        <f aca="false">'5'!E24</f>
        <v>0</v>
      </c>
      <c r="D10" s="49" t="n">
        <f aca="false">'5'!F24</f>
        <v>0</v>
      </c>
      <c r="E10" s="50" t="n">
        <f aca="false">SUM(B10:D10)</f>
        <v>0</v>
      </c>
      <c r="F10" s="51"/>
      <c r="G10" s="52" t="n">
        <f aca="false">'5'!D38+'5'!E38+'5'!F38</f>
        <v>0</v>
      </c>
      <c r="H10" s="52" t="n">
        <f aca="false">'5'!D39+'5'!E39+'5'!F39</f>
        <v>0</v>
      </c>
      <c r="I10" s="52" t="n">
        <f aca="false">'5'!D40+'5'!E40+'5'!F40</f>
        <v>0</v>
      </c>
      <c r="J10" s="52" t="n">
        <f aca="false">'5'!D41+'5'!E41+'5'!F41</f>
        <v>0</v>
      </c>
      <c r="K10" s="52" t="n">
        <f aca="false">X10+AH10+AR10</f>
        <v>0</v>
      </c>
      <c r="L10" s="52" t="n">
        <f aca="false">SUM('5'!D43:F43)</f>
        <v>0</v>
      </c>
      <c r="M10" s="50" t="n">
        <f aca="false">SUM(G10:L10)</f>
        <v>0</v>
      </c>
      <c r="N10" s="53"/>
      <c r="O10" s="50" t="n">
        <f aca="false">SUM(G10:L10)</f>
        <v>0</v>
      </c>
      <c r="P10" s="54" t="n">
        <v>0</v>
      </c>
      <c r="Q10" s="54" t="n">
        <f aca="false">'5'!$H$99</f>
        <v>0</v>
      </c>
      <c r="R10" s="54" t="n">
        <f aca="false">'5'!$H$81</f>
        <v>0</v>
      </c>
      <c r="S10" s="51"/>
      <c r="T10" s="55" t="n">
        <v>0</v>
      </c>
      <c r="U10" s="55" t="n">
        <v>0</v>
      </c>
      <c r="V10" s="55" t="n">
        <v>0</v>
      </c>
      <c r="W10" s="55" t="n">
        <v>0</v>
      </c>
      <c r="X10" s="55" t="n">
        <v>0</v>
      </c>
      <c r="Y10" s="55" t="n">
        <v>0</v>
      </c>
      <c r="Z10" s="55" t="n">
        <f aca="false">SUM(U10:X10)</f>
        <v>0</v>
      </c>
      <c r="AA10" s="55"/>
      <c r="AB10" s="55" t="n">
        <f aca="false">SUM(T10:Y10)</f>
        <v>0</v>
      </c>
      <c r="AC10" s="51"/>
      <c r="AD10" s="55" t="n">
        <v>0</v>
      </c>
      <c r="AE10" s="55" t="n">
        <v>0</v>
      </c>
      <c r="AF10" s="55" t="n">
        <v>0</v>
      </c>
      <c r="AG10" s="55" t="n">
        <v>0</v>
      </c>
      <c r="AH10" s="55" t="n">
        <v>0</v>
      </c>
      <c r="AI10" s="55" t="n">
        <v>0</v>
      </c>
      <c r="AJ10" s="55" t="n">
        <f aca="false">SUM(AE10:AH10)</f>
        <v>0</v>
      </c>
      <c r="AK10" s="55"/>
      <c r="AL10" s="55" t="n">
        <f aca="false">SUM(AD10:AI10)</f>
        <v>0</v>
      </c>
      <c r="AM10" s="51"/>
      <c r="AN10" s="55" t="n">
        <v>0</v>
      </c>
      <c r="AO10" s="55" t="n">
        <v>0</v>
      </c>
      <c r="AP10" s="55" t="n">
        <v>0</v>
      </c>
      <c r="AQ10" s="55" t="n">
        <v>0</v>
      </c>
      <c r="AR10" s="55" t="n">
        <v>0</v>
      </c>
      <c r="AS10" s="55" t="n">
        <v>0</v>
      </c>
      <c r="AT10" s="55" t="n">
        <f aca="false">SUM(AO10:AR10)</f>
        <v>0</v>
      </c>
      <c r="AU10" s="55"/>
      <c r="AV10" s="55" t="n">
        <f aca="false">SUM(AN10:AS10)</f>
        <v>0</v>
      </c>
      <c r="AW10" s="51"/>
      <c r="AX10" s="49" t="n">
        <f aca="false">'5'!$H$54</f>
        <v>0</v>
      </c>
      <c r="AY10" s="56"/>
      <c r="AZ10" s="57"/>
      <c r="BA10" s="49" t="n">
        <f aca="false">AX10+BA9-AY10</f>
        <v>0</v>
      </c>
      <c r="BB10" s="58" t="n">
        <f aca="false">O10+P10+Q10+R10+AX10</f>
        <v>0</v>
      </c>
      <c r="BC10" s="52" t="n">
        <f aca="false">BB10-E10+(BH10-BG10)</f>
        <v>0</v>
      </c>
      <c r="BD10" s="54" t="n">
        <f aca="false">'5'!$H$109</f>
        <v>0</v>
      </c>
      <c r="BE10" s="52" t="n">
        <f aca="false">BC10-BD10</f>
        <v>0</v>
      </c>
      <c r="BF10" s="51"/>
      <c r="BG10" s="59" t="n">
        <f aca="false">'5'!$D$116</f>
        <v>0</v>
      </c>
      <c r="BH10" s="59" t="n">
        <f aca="false">'5'!$E$116</f>
        <v>0</v>
      </c>
      <c r="BI10" s="60"/>
      <c r="BJ10" s="59" t="n">
        <f aca="false">'5'!$D$117</f>
        <v>0</v>
      </c>
      <c r="BK10" s="59" t="n">
        <f aca="false">'5'!$E$117</f>
        <v>0</v>
      </c>
    </row>
    <row r="11" customFormat="false" ht="15" hidden="false" customHeight="true" outlineLevel="0" collapsed="false">
      <c r="A11" s="48" t="n">
        <v>6</v>
      </c>
      <c r="B11" s="49" t="n">
        <f aca="false">'6'!D24</f>
        <v>0</v>
      </c>
      <c r="C11" s="49" t="n">
        <f aca="false">'6'!E24</f>
        <v>0</v>
      </c>
      <c r="D11" s="49" t="n">
        <f aca="false">'6'!F24</f>
        <v>0</v>
      </c>
      <c r="E11" s="50" t="n">
        <f aca="false">SUM(B11:D11)</f>
        <v>0</v>
      </c>
      <c r="F11" s="51"/>
      <c r="G11" s="52" t="n">
        <f aca="false">'6'!D38+'6'!E38+'6'!F38</f>
        <v>0</v>
      </c>
      <c r="H11" s="52" t="n">
        <f aca="false">'6'!D39+'6'!E39+'6'!F39</f>
        <v>0</v>
      </c>
      <c r="I11" s="52" t="n">
        <f aca="false">'6'!D40+'6'!E40+'6'!F40</f>
        <v>0</v>
      </c>
      <c r="J11" s="52" t="n">
        <f aca="false">'6'!D41+'6'!E41+'6'!F41</f>
        <v>0</v>
      </c>
      <c r="K11" s="52" t="n">
        <f aca="false">X11+AH11+AR11</f>
        <v>0</v>
      </c>
      <c r="L11" s="52" t="n">
        <f aca="false">SUM('6'!D43:F43)</f>
        <v>0</v>
      </c>
      <c r="M11" s="50" t="n">
        <f aca="false">SUM(G11:L11)</f>
        <v>0</v>
      </c>
      <c r="N11" s="53"/>
      <c r="O11" s="50" t="n">
        <f aca="false">SUM(G11:L11)</f>
        <v>0</v>
      </c>
      <c r="P11" s="54" t="n">
        <v>0</v>
      </c>
      <c r="Q11" s="54" t="n">
        <f aca="false">'6'!$H$99</f>
        <v>0</v>
      </c>
      <c r="R11" s="54" t="n">
        <f aca="false">'6'!$H$81</f>
        <v>0</v>
      </c>
      <c r="S11" s="51"/>
      <c r="T11" s="55" t="n">
        <v>0</v>
      </c>
      <c r="U11" s="55" t="n">
        <v>0</v>
      </c>
      <c r="V11" s="55" t="n">
        <v>0</v>
      </c>
      <c r="W11" s="55" t="n">
        <v>0</v>
      </c>
      <c r="X11" s="55" t="n">
        <v>0</v>
      </c>
      <c r="Y11" s="55" t="n">
        <v>0</v>
      </c>
      <c r="Z11" s="55" t="n">
        <f aca="false">SUM(U11:X11)</f>
        <v>0</v>
      </c>
      <c r="AA11" s="55"/>
      <c r="AB11" s="55" t="n">
        <f aca="false">SUM(T11:Y11)</f>
        <v>0</v>
      </c>
      <c r="AC11" s="51"/>
      <c r="AD11" s="55" t="n">
        <v>0</v>
      </c>
      <c r="AE11" s="55" t="n">
        <v>0</v>
      </c>
      <c r="AF11" s="55" t="n">
        <v>0</v>
      </c>
      <c r="AG11" s="55" t="n">
        <v>0</v>
      </c>
      <c r="AH11" s="55" t="n">
        <v>0</v>
      </c>
      <c r="AI11" s="55" t="n">
        <v>0</v>
      </c>
      <c r="AJ11" s="55" t="n">
        <f aca="false">SUM(AE11:AH11)</f>
        <v>0</v>
      </c>
      <c r="AK11" s="55"/>
      <c r="AL11" s="55" t="n">
        <f aca="false">SUM(AD11:AI11)</f>
        <v>0</v>
      </c>
      <c r="AM11" s="51"/>
      <c r="AN11" s="55" t="n">
        <v>0</v>
      </c>
      <c r="AO11" s="55" t="n">
        <v>0</v>
      </c>
      <c r="AP11" s="55" t="n">
        <v>0</v>
      </c>
      <c r="AQ11" s="55" t="n">
        <v>0</v>
      </c>
      <c r="AR11" s="55" t="n">
        <v>0</v>
      </c>
      <c r="AS11" s="55" t="n">
        <v>0</v>
      </c>
      <c r="AT11" s="55" t="n">
        <f aca="false">SUM(AO11:AR11)</f>
        <v>0</v>
      </c>
      <c r="AU11" s="55"/>
      <c r="AV11" s="55" t="n">
        <f aca="false">SUM(AN11:AS11)</f>
        <v>0</v>
      </c>
      <c r="AW11" s="51"/>
      <c r="AX11" s="49" t="n">
        <f aca="false">'6'!$H$54</f>
        <v>0</v>
      </c>
      <c r="AY11" s="56"/>
      <c r="AZ11" s="57"/>
      <c r="BA11" s="49" t="n">
        <f aca="false">AX11+BA10-AY11</f>
        <v>0</v>
      </c>
      <c r="BB11" s="58" t="n">
        <f aca="false">O11+P11+Q11+R11+AX11</f>
        <v>0</v>
      </c>
      <c r="BC11" s="52" t="n">
        <f aca="false">BB11-E11+(BH11-BG11)</f>
        <v>0</v>
      </c>
      <c r="BD11" s="54" t="n">
        <f aca="false">'6'!$H$109</f>
        <v>0</v>
      </c>
      <c r="BE11" s="52" t="n">
        <f aca="false">BC11-BD11</f>
        <v>0</v>
      </c>
      <c r="BF11" s="51"/>
      <c r="BG11" s="59" t="n">
        <f aca="false">'6'!$D$116</f>
        <v>0</v>
      </c>
      <c r="BH11" s="59" t="n">
        <f aca="false">'6'!$E$116</f>
        <v>0</v>
      </c>
      <c r="BI11" s="60"/>
      <c r="BJ11" s="59" t="n">
        <f aca="false">'6'!$D$117</f>
        <v>0</v>
      </c>
      <c r="BK11" s="59" t="n">
        <f aca="false">'6'!$E$117</f>
        <v>0</v>
      </c>
    </row>
    <row r="12" customFormat="false" ht="15" hidden="false" customHeight="true" outlineLevel="0" collapsed="false">
      <c r="A12" s="48" t="n">
        <v>7</v>
      </c>
      <c r="B12" s="49" t="n">
        <f aca="false">'7'!D24</f>
        <v>0</v>
      </c>
      <c r="C12" s="49" t="n">
        <f aca="false">'7'!E24</f>
        <v>0</v>
      </c>
      <c r="D12" s="49" t="n">
        <f aca="false">'7'!F24</f>
        <v>0</v>
      </c>
      <c r="E12" s="50" t="n">
        <f aca="false">SUM(B12:D12)</f>
        <v>0</v>
      </c>
      <c r="F12" s="51"/>
      <c r="G12" s="52" t="n">
        <f aca="false">'7'!D38+'7'!E38+'7'!F38</f>
        <v>0</v>
      </c>
      <c r="H12" s="52" t="n">
        <f aca="false">'7'!D39+'7'!E39+'7'!F39</f>
        <v>0</v>
      </c>
      <c r="I12" s="52" t="n">
        <f aca="false">'7'!D40+'7'!E40+'7'!F40</f>
        <v>0</v>
      </c>
      <c r="J12" s="52" t="n">
        <f aca="false">'7'!D41+'7'!E41+'7'!F41</f>
        <v>0</v>
      </c>
      <c r="K12" s="52" t="n">
        <f aca="false">X12+AH12+AR12</f>
        <v>0</v>
      </c>
      <c r="L12" s="52" t="n">
        <f aca="false">SUM('7'!D43:F43)</f>
        <v>0</v>
      </c>
      <c r="M12" s="50" t="n">
        <f aca="false">SUM(G12:L12)</f>
        <v>0</v>
      </c>
      <c r="N12" s="53"/>
      <c r="O12" s="50" t="n">
        <f aca="false">SUM(G12:L12)</f>
        <v>0</v>
      </c>
      <c r="P12" s="54" t="n">
        <v>0</v>
      </c>
      <c r="Q12" s="54" t="n">
        <f aca="false">'7'!$H$99</f>
        <v>0</v>
      </c>
      <c r="R12" s="54" t="n">
        <f aca="false">'7'!$H$81</f>
        <v>0</v>
      </c>
      <c r="S12" s="51"/>
      <c r="T12" s="55" t="n">
        <v>0</v>
      </c>
      <c r="U12" s="55" t="n">
        <v>0</v>
      </c>
      <c r="V12" s="55" t="n">
        <v>0</v>
      </c>
      <c r="W12" s="55" t="n">
        <v>0</v>
      </c>
      <c r="X12" s="55" t="n">
        <v>0</v>
      </c>
      <c r="Y12" s="55" t="n">
        <v>0</v>
      </c>
      <c r="Z12" s="55" t="n">
        <f aca="false">SUM(U12:X12)</f>
        <v>0</v>
      </c>
      <c r="AA12" s="55"/>
      <c r="AB12" s="55" t="n">
        <f aca="false">SUM(T12:Y12)</f>
        <v>0</v>
      </c>
      <c r="AC12" s="51"/>
      <c r="AD12" s="55" t="n">
        <v>0</v>
      </c>
      <c r="AE12" s="55" t="n">
        <v>0</v>
      </c>
      <c r="AF12" s="55" t="n">
        <v>0</v>
      </c>
      <c r="AG12" s="55" t="n">
        <v>0</v>
      </c>
      <c r="AH12" s="55" t="n">
        <v>0</v>
      </c>
      <c r="AI12" s="55" t="n">
        <v>0</v>
      </c>
      <c r="AJ12" s="55" t="n">
        <f aca="false">SUM(AE12:AH12)</f>
        <v>0</v>
      </c>
      <c r="AK12" s="55"/>
      <c r="AL12" s="55" t="n">
        <f aca="false">SUM(AD12:AI12)</f>
        <v>0</v>
      </c>
      <c r="AM12" s="51"/>
      <c r="AN12" s="55" t="n">
        <v>0</v>
      </c>
      <c r="AO12" s="55" t="n">
        <v>0</v>
      </c>
      <c r="AP12" s="55" t="n">
        <v>0</v>
      </c>
      <c r="AQ12" s="55" t="n">
        <v>0</v>
      </c>
      <c r="AR12" s="55" t="n">
        <v>0</v>
      </c>
      <c r="AS12" s="55" t="n">
        <v>0</v>
      </c>
      <c r="AT12" s="55" t="n">
        <f aca="false">SUM(AO12:AR12)</f>
        <v>0</v>
      </c>
      <c r="AU12" s="55"/>
      <c r="AV12" s="55" t="n">
        <f aca="false">SUM(AN12:AS12)</f>
        <v>0</v>
      </c>
      <c r="AW12" s="51"/>
      <c r="AX12" s="49" t="n">
        <f aca="false">'7'!$H$54</f>
        <v>0</v>
      </c>
      <c r="AY12" s="56"/>
      <c r="AZ12" s="57"/>
      <c r="BA12" s="49" t="n">
        <f aca="false">AX12+BA11-AY12</f>
        <v>0</v>
      </c>
      <c r="BB12" s="58" t="n">
        <f aca="false">O12+P12+Q12+R12+AX12</f>
        <v>0</v>
      </c>
      <c r="BC12" s="52" t="n">
        <f aca="false">BB12-E12+(BH12-BG12)</f>
        <v>0</v>
      </c>
      <c r="BD12" s="54" t="n">
        <f aca="false">'7'!$H$109</f>
        <v>0</v>
      </c>
      <c r="BE12" s="52" t="n">
        <f aca="false">BC12-BD12</f>
        <v>0</v>
      </c>
      <c r="BF12" s="51"/>
      <c r="BG12" s="59" t="n">
        <f aca="false">'7'!$D$116</f>
        <v>0</v>
      </c>
      <c r="BH12" s="59" t="n">
        <f aca="false">'7'!$E$116</f>
        <v>0</v>
      </c>
      <c r="BI12" s="60"/>
      <c r="BJ12" s="59" t="n">
        <f aca="false">'7'!$D$117</f>
        <v>0</v>
      </c>
      <c r="BK12" s="59" t="n">
        <f aca="false">'7'!$E$117</f>
        <v>0</v>
      </c>
    </row>
    <row r="13" customFormat="false" ht="15" hidden="false" customHeight="true" outlineLevel="0" collapsed="false">
      <c r="A13" s="48" t="n">
        <v>8</v>
      </c>
      <c r="B13" s="49" t="n">
        <f aca="false">'8'!D24</f>
        <v>0</v>
      </c>
      <c r="C13" s="49" t="n">
        <f aca="false">'8'!E24</f>
        <v>0</v>
      </c>
      <c r="D13" s="49" t="n">
        <f aca="false">'8'!F24</f>
        <v>0</v>
      </c>
      <c r="E13" s="50" t="n">
        <f aca="false">SUM(B13:D13)</f>
        <v>0</v>
      </c>
      <c r="F13" s="51"/>
      <c r="G13" s="52" t="n">
        <f aca="false">'8'!D38+'8'!E38+'8'!F38</f>
        <v>0</v>
      </c>
      <c r="H13" s="52" t="n">
        <f aca="false">'8'!D39+'8'!E39+'8'!F39</f>
        <v>0</v>
      </c>
      <c r="I13" s="52" t="n">
        <f aca="false">'8'!D40+'8'!E40+'8'!F40</f>
        <v>0</v>
      </c>
      <c r="J13" s="52" t="n">
        <f aca="false">'8'!D41+'8'!E41+'8'!F41</f>
        <v>0</v>
      </c>
      <c r="K13" s="52" t="n">
        <f aca="false">X13+AH13+AR13</f>
        <v>0</v>
      </c>
      <c r="L13" s="52" t="n">
        <f aca="false">SUM('8'!D43:F43)</f>
        <v>0</v>
      </c>
      <c r="M13" s="50" t="n">
        <f aca="false">SUM(G13:L13)</f>
        <v>0</v>
      </c>
      <c r="N13" s="53"/>
      <c r="O13" s="50" t="n">
        <f aca="false">SUM(G13:L13)</f>
        <v>0</v>
      </c>
      <c r="P13" s="54" t="n">
        <v>0</v>
      </c>
      <c r="Q13" s="54" t="n">
        <f aca="false">'8'!$H$99</f>
        <v>0</v>
      </c>
      <c r="R13" s="54" t="n">
        <f aca="false">'8'!$H$81</f>
        <v>0</v>
      </c>
      <c r="S13" s="51"/>
      <c r="T13" s="55" t="n">
        <v>0</v>
      </c>
      <c r="U13" s="55" t="n">
        <v>0</v>
      </c>
      <c r="V13" s="55" t="n">
        <v>0</v>
      </c>
      <c r="W13" s="55" t="n">
        <v>0</v>
      </c>
      <c r="X13" s="55" t="n">
        <v>0</v>
      </c>
      <c r="Y13" s="55" t="n">
        <v>0</v>
      </c>
      <c r="Z13" s="55" t="n">
        <f aca="false">SUM(U13:X13)</f>
        <v>0</v>
      </c>
      <c r="AA13" s="55"/>
      <c r="AB13" s="55" t="n">
        <f aca="false">SUM(T13:Y13)</f>
        <v>0</v>
      </c>
      <c r="AC13" s="51"/>
      <c r="AD13" s="55" t="n">
        <v>0</v>
      </c>
      <c r="AE13" s="55" t="n">
        <v>0</v>
      </c>
      <c r="AF13" s="55" t="n">
        <v>0</v>
      </c>
      <c r="AG13" s="55" t="n">
        <v>0</v>
      </c>
      <c r="AH13" s="55" t="n">
        <v>0</v>
      </c>
      <c r="AI13" s="55" t="n">
        <v>0</v>
      </c>
      <c r="AJ13" s="55" t="n">
        <f aca="false">SUM(AE13:AH13)</f>
        <v>0</v>
      </c>
      <c r="AK13" s="55"/>
      <c r="AL13" s="55" t="n">
        <f aca="false">SUM(AD13:AI13)</f>
        <v>0</v>
      </c>
      <c r="AM13" s="51"/>
      <c r="AN13" s="55" t="n">
        <v>0</v>
      </c>
      <c r="AO13" s="55" t="n">
        <v>0</v>
      </c>
      <c r="AP13" s="55" t="n">
        <v>0</v>
      </c>
      <c r="AQ13" s="55" t="n">
        <v>0</v>
      </c>
      <c r="AR13" s="55" t="n">
        <v>0</v>
      </c>
      <c r="AS13" s="55" t="n">
        <v>0</v>
      </c>
      <c r="AT13" s="55" t="n">
        <f aca="false">SUM(AO13:AR13)</f>
        <v>0</v>
      </c>
      <c r="AU13" s="55"/>
      <c r="AV13" s="55" t="n">
        <f aca="false">SUM(AN13:AS13)</f>
        <v>0</v>
      </c>
      <c r="AW13" s="51"/>
      <c r="AX13" s="49" t="n">
        <f aca="false">'8'!$H$54</f>
        <v>0</v>
      </c>
      <c r="AY13" s="56"/>
      <c r="AZ13" s="57"/>
      <c r="BA13" s="49" t="n">
        <f aca="false">AX13+BA12-AY13</f>
        <v>0</v>
      </c>
      <c r="BB13" s="58" t="n">
        <f aca="false">O13+P13+Q13+R13+AX13</f>
        <v>0</v>
      </c>
      <c r="BC13" s="52" t="n">
        <f aca="false">BB13-E13+(BH13-BG13)</f>
        <v>0</v>
      </c>
      <c r="BD13" s="54" t="n">
        <f aca="false">'8'!$H$109</f>
        <v>0</v>
      </c>
      <c r="BE13" s="52" t="n">
        <f aca="false">BC13-BD13</f>
        <v>0</v>
      </c>
      <c r="BF13" s="51"/>
      <c r="BG13" s="59" t="n">
        <f aca="false">'8'!$D$116</f>
        <v>0</v>
      </c>
      <c r="BH13" s="59" t="n">
        <f aca="false">'8'!$E$116</f>
        <v>0</v>
      </c>
      <c r="BI13" s="60"/>
      <c r="BJ13" s="59" t="n">
        <f aca="false">'8'!$D$117</f>
        <v>0</v>
      </c>
      <c r="BK13" s="59" t="n">
        <f aca="false">'8'!$E$117</f>
        <v>0</v>
      </c>
    </row>
    <row r="14" customFormat="false" ht="15" hidden="false" customHeight="true" outlineLevel="0" collapsed="false">
      <c r="A14" s="48" t="n">
        <v>9</v>
      </c>
      <c r="B14" s="49" t="n">
        <f aca="false">'9'!D24</f>
        <v>0</v>
      </c>
      <c r="C14" s="49" t="n">
        <f aca="false">'9'!E24</f>
        <v>0</v>
      </c>
      <c r="D14" s="49" t="n">
        <f aca="false">'9'!F24</f>
        <v>0</v>
      </c>
      <c r="E14" s="50" t="n">
        <f aca="false">SUM(B14:D14)</f>
        <v>0</v>
      </c>
      <c r="F14" s="51"/>
      <c r="G14" s="52" t="n">
        <f aca="false">'9'!D38+'9'!E38+'9'!F38</f>
        <v>0</v>
      </c>
      <c r="H14" s="52" t="n">
        <f aca="false">'9'!D39+'9'!E39+'9'!F39</f>
        <v>0</v>
      </c>
      <c r="I14" s="52" t="n">
        <f aca="false">'9'!D40+'9'!E40+'9'!F40</f>
        <v>0</v>
      </c>
      <c r="J14" s="52" t="n">
        <f aca="false">'9'!D41+'9'!E41+'9'!F41</f>
        <v>0</v>
      </c>
      <c r="K14" s="52" t="n">
        <f aca="false">X14+AH14+AR14</f>
        <v>0</v>
      </c>
      <c r="L14" s="52" t="n">
        <f aca="false">SUM('9'!D43:F43)</f>
        <v>0</v>
      </c>
      <c r="M14" s="50" t="n">
        <f aca="false">SUM(G14:L14)</f>
        <v>0</v>
      </c>
      <c r="N14" s="53"/>
      <c r="O14" s="50" t="n">
        <f aca="false">SUM(G14:L14)</f>
        <v>0</v>
      </c>
      <c r="P14" s="54" t="n">
        <v>0</v>
      </c>
      <c r="Q14" s="54" t="n">
        <f aca="false">'9'!$H$99</f>
        <v>0</v>
      </c>
      <c r="R14" s="54" t="n">
        <f aca="false">'9'!$H$81</f>
        <v>0</v>
      </c>
      <c r="S14" s="51"/>
      <c r="T14" s="55" t="n">
        <v>0</v>
      </c>
      <c r="U14" s="55" t="n">
        <v>0</v>
      </c>
      <c r="V14" s="55" t="n">
        <v>0</v>
      </c>
      <c r="W14" s="55" t="n">
        <v>0</v>
      </c>
      <c r="X14" s="55" t="n">
        <v>0</v>
      </c>
      <c r="Y14" s="55" t="n">
        <v>0</v>
      </c>
      <c r="Z14" s="55" t="n">
        <f aca="false">SUM(U14:X14)</f>
        <v>0</v>
      </c>
      <c r="AA14" s="55"/>
      <c r="AB14" s="55" t="n">
        <f aca="false">SUM(T14:Y14)</f>
        <v>0</v>
      </c>
      <c r="AC14" s="51"/>
      <c r="AD14" s="55" t="n">
        <v>0</v>
      </c>
      <c r="AE14" s="55" t="n">
        <v>0</v>
      </c>
      <c r="AF14" s="55" t="n">
        <v>0</v>
      </c>
      <c r="AG14" s="55" t="n">
        <v>0</v>
      </c>
      <c r="AH14" s="55" t="n">
        <v>0</v>
      </c>
      <c r="AI14" s="55" t="n">
        <v>0</v>
      </c>
      <c r="AJ14" s="55" t="n">
        <f aca="false">SUM(AE14:AH14)</f>
        <v>0</v>
      </c>
      <c r="AK14" s="55"/>
      <c r="AL14" s="55" t="n">
        <f aca="false">SUM(AD14:AI14)</f>
        <v>0</v>
      </c>
      <c r="AM14" s="51"/>
      <c r="AN14" s="55" t="n">
        <v>0</v>
      </c>
      <c r="AO14" s="55" t="n">
        <v>0</v>
      </c>
      <c r="AP14" s="55" t="n">
        <v>0</v>
      </c>
      <c r="AQ14" s="55" t="n">
        <v>0</v>
      </c>
      <c r="AR14" s="55" t="n">
        <v>0</v>
      </c>
      <c r="AS14" s="55" t="n">
        <v>0</v>
      </c>
      <c r="AT14" s="55" t="n">
        <f aca="false">SUM(AO14:AR14)</f>
        <v>0</v>
      </c>
      <c r="AU14" s="55"/>
      <c r="AV14" s="55" t="n">
        <f aca="false">SUM(AN14:AS14)</f>
        <v>0</v>
      </c>
      <c r="AW14" s="51"/>
      <c r="AX14" s="49" t="n">
        <f aca="false">'9'!$H$54</f>
        <v>0</v>
      </c>
      <c r="AY14" s="56"/>
      <c r="AZ14" s="57"/>
      <c r="BA14" s="49" t="n">
        <f aca="false">AX14+BA13-AY14</f>
        <v>0</v>
      </c>
      <c r="BB14" s="58" t="n">
        <f aca="false">O14+P14+Q14+R14+AX14</f>
        <v>0</v>
      </c>
      <c r="BC14" s="52" t="n">
        <f aca="false">BB14-E14+(BH14-BG14)</f>
        <v>0</v>
      </c>
      <c r="BD14" s="54" t="n">
        <f aca="false">'9'!$H$109</f>
        <v>0</v>
      </c>
      <c r="BE14" s="52" t="n">
        <f aca="false">BC14-BD14</f>
        <v>0</v>
      </c>
      <c r="BF14" s="51"/>
      <c r="BG14" s="59" t="n">
        <f aca="false">'9'!$D$116</f>
        <v>0</v>
      </c>
      <c r="BH14" s="59" t="n">
        <f aca="false">'9'!$E$116</f>
        <v>0</v>
      </c>
      <c r="BI14" s="60"/>
      <c r="BJ14" s="59" t="n">
        <f aca="false">'9'!$D$117</f>
        <v>0</v>
      </c>
      <c r="BK14" s="59" t="n">
        <f aca="false">'9'!$E$117</f>
        <v>0</v>
      </c>
    </row>
    <row r="15" customFormat="false" ht="15" hidden="false" customHeight="true" outlineLevel="0" collapsed="false">
      <c r="A15" s="48" t="n">
        <v>10</v>
      </c>
      <c r="B15" s="49" t="n">
        <f aca="false">'10'!D24</f>
        <v>0</v>
      </c>
      <c r="C15" s="49" t="n">
        <f aca="false">'10'!E24</f>
        <v>0</v>
      </c>
      <c r="D15" s="49" t="n">
        <f aca="false">'10'!F24</f>
        <v>0</v>
      </c>
      <c r="E15" s="50" t="n">
        <f aca="false">SUM(B15:D15)</f>
        <v>0</v>
      </c>
      <c r="F15" s="51"/>
      <c r="G15" s="52" t="n">
        <f aca="false">'10'!D38+'10'!E38+'10'!F38</f>
        <v>0</v>
      </c>
      <c r="H15" s="52" t="n">
        <f aca="false">'10'!D39+'10'!E39+'10'!F39</f>
        <v>0</v>
      </c>
      <c r="I15" s="52" t="n">
        <f aca="false">'10'!D40+'10'!E40+'10'!F40</f>
        <v>0</v>
      </c>
      <c r="J15" s="52" t="n">
        <f aca="false">'10'!D41+'10'!E41+'10'!F41</f>
        <v>0</v>
      </c>
      <c r="K15" s="52" t="n">
        <f aca="false">X15+AH15+AR15</f>
        <v>0</v>
      </c>
      <c r="L15" s="52" t="n">
        <f aca="false">SUM('10'!D43:F43)</f>
        <v>0</v>
      </c>
      <c r="M15" s="50" t="n">
        <f aca="false">SUM(G15:L15)</f>
        <v>0</v>
      </c>
      <c r="N15" s="53"/>
      <c r="O15" s="50" t="n">
        <f aca="false">SUM(G15:L15)</f>
        <v>0</v>
      </c>
      <c r="P15" s="54" t="n">
        <v>0</v>
      </c>
      <c r="Q15" s="54" t="n">
        <f aca="false">'10'!$H$99</f>
        <v>0</v>
      </c>
      <c r="R15" s="54" t="n">
        <f aca="false">'10'!$H$81</f>
        <v>0</v>
      </c>
      <c r="S15" s="51"/>
      <c r="T15" s="55" t="n">
        <v>0</v>
      </c>
      <c r="U15" s="55" t="n">
        <v>0</v>
      </c>
      <c r="V15" s="55" t="n">
        <v>0</v>
      </c>
      <c r="W15" s="55" t="n">
        <v>0</v>
      </c>
      <c r="X15" s="55" t="n">
        <v>0</v>
      </c>
      <c r="Y15" s="55" t="n">
        <v>0</v>
      </c>
      <c r="Z15" s="55" t="n">
        <f aca="false">SUM(U15:X15)</f>
        <v>0</v>
      </c>
      <c r="AA15" s="55"/>
      <c r="AB15" s="55" t="n">
        <f aca="false">SUM(T15:Y15)</f>
        <v>0</v>
      </c>
      <c r="AC15" s="51"/>
      <c r="AD15" s="55" t="n">
        <v>0</v>
      </c>
      <c r="AE15" s="55" t="n">
        <v>0</v>
      </c>
      <c r="AF15" s="55" t="n">
        <v>0</v>
      </c>
      <c r="AG15" s="55" t="n">
        <v>0</v>
      </c>
      <c r="AH15" s="55" t="n">
        <v>0</v>
      </c>
      <c r="AI15" s="55" t="n">
        <v>0</v>
      </c>
      <c r="AJ15" s="55" t="n">
        <f aca="false">SUM(AE15:AH15)</f>
        <v>0</v>
      </c>
      <c r="AK15" s="55"/>
      <c r="AL15" s="55" t="n">
        <f aca="false">SUM(AD15:AI15)</f>
        <v>0</v>
      </c>
      <c r="AM15" s="51"/>
      <c r="AN15" s="55" t="n">
        <v>0</v>
      </c>
      <c r="AO15" s="55" t="n">
        <v>0</v>
      </c>
      <c r="AP15" s="55" t="n">
        <v>0</v>
      </c>
      <c r="AQ15" s="55" t="n">
        <v>0</v>
      </c>
      <c r="AR15" s="55" t="n">
        <v>0</v>
      </c>
      <c r="AS15" s="55" t="n">
        <v>0</v>
      </c>
      <c r="AT15" s="55" t="n">
        <f aca="false">SUM(AO15:AR15)</f>
        <v>0</v>
      </c>
      <c r="AU15" s="55"/>
      <c r="AV15" s="55" t="n">
        <f aca="false">SUM(AN15:AS15)</f>
        <v>0</v>
      </c>
      <c r="AW15" s="51"/>
      <c r="AX15" s="49" t="n">
        <f aca="false">'10'!$H$54</f>
        <v>0</v>
      </c>
      <c r="AY15" s="56"/>
      <c r="AZ15" s="57"/>
      <c r="BA15" s="49" t="n">
        <f aca="false">AX15+BA14-AY15</f>
        <v>0</v>
      </c>
      <c r="BB15" s="58" t="n">
        <f aca="false">O15+P15+Q15+R15+AX15</f>
        <v>0</v>
      </c>
      <c r="BC15" s="52" t="n">
        <f aca="false">BB15-E15+(BH15-BG15)</f>
        <v>0</v>
      </c>
      <c r="BD15" s="54" t="n">
        <f aca="false">'10'!$H$109</f>
        <v>0</v>
      </c>
      <c r="BE15" s="52" t="n">
        <f aca="false">BC15-BD15</f>
        <v>0</v>
      </c>
      <c r="BF15" s="51"/>
      <c r="BG15" s="59" t="n">
        <f aca="false">'10'!$D$116</f>
        <v>0</v>
      </c>
      <c r="BH15" s="59" t="n">
        <f aca="false">'10'!$E$116</f>
        <v>0</v>
      </c>
      <c r="BI15" s="60"/>
      <c r="BJ15" s="59" t="n">
        <f aca="false">'10'!$D$117</f>
        <v>0</v>
      </c>
      <c r="BK15" s="59" t="n">
        <f aca="false">'10'!$E$117</f>
        <v>0</v>
      </c>
    </row>
    <row r="16" customFormat="false" ht="15" hidden="false" customHeight="true" outlineLevel="0" collapsed="false">
      <c r="A16" s="48" t="n">
        <v>11</v>
      </c>
      <c r="B16" s="49" t="n">
        <f aca="false">'11'!D24</f>
        <v>0</v>
      </c>
      <c r="C16" s="49" t="n">
        <f aca="false">'11'!E24</f>
        <v>0</v>
      </c>
      <c r="D16" s="49" t="n">
        <f aca="false">'11'!F24</f>
        <v>0</v>
      </c>
      <c r="E16" s="50" t="n">
        <f aca="false">SUM(B16:D16)</f>
        <v>0</v>
      </c>
      <c r="F16" s="51"/>
      <c r="G16" s="52" t="n">
        <f aca="false">'11'!D38+'11'!E38+'11'!F38</f>
        <v>0</v>
      </c>
      <c r="H16" s="52" t="n">
        <f aca="false">'11'!D39+'11'!E39+'11'!F39</f>
        <v>0</v>
      </c>
      <c r="I16" s="52" t="n">
        <f aca="false">'11'!D40+'11'!E40+'11'!F40</f>
        <v>0</v>
      </c>
      <c r="J16" s="52" t="n">
        <f aca="false">'11'!D41+'11'!E41+'11'!F41</f>
        <v>0</v>
      </c>
      <c r="K16" s="52" t="n">
        <f aca="false">X16+AH16+AR16</f>
        <v>0</v>
      </c>
      <c r="L16" s="52" t="n">
        <f aca="false">SUM('11'!D43:F43)</f>
        <v>0</v>
      </c>
      <c r="M16" s="50" t="n">
        <f aca="false">SUM(G16:L16)</f>
        <v>0</v>
      </c>
      <c r="N16" s="53"/>
      <c r="O16" s="50" t="n">
        <f aca="false">SUM(G16:L16)</f>
        <v>0</v>
      </c>
      <c r="P16" s="54" t="n">
        <v>0</v>
      </c>
      <c r="Q16" s="54" t="n">
        <f aca="false">'11'!$H$99</f>
        <v>0</v>
      </c>
      <c r="R16" s="54" t="n">
        <f aca="false">'11'!$H$81</f>
        <v>0</v>
      </c>
      <c r="S16" s="51"/>
      <c r="T16" s="55" t="n">
        <v>0</v>
      </c>
      <c r="U16" s="55" t="n">
        <v>0</v>
      </c>
      <c r="V16" s="55" t="n">
        <v>0</v>
      </c>
      <c r="W16" s="55" t="n">
        <v>0</v>
      </c>
      <c r="X16" s="55" t="n">
        <v>0</v>
      </c>
      <c r="Y16" s="55" t="n">
        <v>0</v>
      </c>
      <c r="Z16" s="55" t="n">
        <f aca="false">SUM(U16:X16)</f>
        <v>0</v>
      </c>
      <c r="AA16" s="55"/>
      <c r="AB16" s="55" t="n">
        <f aca="false">SUM(T16:Y16)</f>
        <v>0</v>
      </c>
      <c r="AC16" s="51"/>
      <c r="AD16" s="55" t="n">
        <v>0</v>
      </c>
      <c r="AE16" s="55" t="n">
        <v>0</v>
      </c>
      <c r="AF16" s="55" t="n">
        <v>0</v>
      </c>
      <c r="AG16" s="55" t="n">
        <v>0</v>
      </c>
      <c r="AH16" s="55" t="n">
        <v>0</v>
      </c>
      <c r="AI16" s="55" t="n">
        <v>0</v>
      </c>
      <c r="AJ16" s="55" t="n">
        <f aca="false">SUM(AE16:AH16)</f>
        <v>0</v>
      </c>
      <c r="AK16" s="55"/>
      <c r="AL16" s="55" t="n">
        <f aca="false">SUM(AD16:AI16)</f>
        <v>0</v>
      </c>
      <c r="AM16" s="51"/>
      <c r="AN16" s="55" t="n">
        <v>0</v>
      </c>
      <c r="AO16" s="55" t="n">
        <v>0</v>
      </c>
      <c r="AP16" s="55" t="n">
        <v>0</v>
      </c>
      <c r="AQ16" s="55" t="n">
        <v>0</v>
      </c>
      <c r="AR16" s="55" t="n">
        <v>0</v>
      </c>
      <c r="AS16" s="55" t="n">
        <v>0</v>
      </c>
      <c r="AT16" s="55" t="n">
        <f aca="false">SUM(AO16:AR16)</f>
        <v>0</v>
      </c>
      <c r="AU16" s="55"/>
      <c r="AV16" s="55" t="n">
        <f aca="false">SUM(AN16:AS16)</f>
        <v>0</v>
      </c>
      <c r="AW16" s="51"/>
      <c r="AX16" s="49" t="n">
        <f aca="false">'11'!$H$54</f>
        <v>0</v>
      </c>
      <c r="AY16" s="56"/>
      <c r="AZ16" s="57"/>
      <c r="BA16" s="49" t="n">
        <f aca="false">AX16+BA15-AY16</f>
        <v>0</v>
      </c>
      <c r="BB16" s="58" t="n">
        <f aca="false">O16+P16+Q16+R16+AX16</f>
        <v>0</v>
      </c>
      <c r="BC16" s="52" t="n">
        <f aca="false">BB16-E16+(BH16-BG16)</f>
        <v>0</v>
      </c>
      <c r="BD16" s="54" t="n">
        <f aca="false">'11'!$H$109</f>
        <v>0</v>
      </c>
      <c r="BE16" s="52" t="n">
        <f aca="false">BC16-BD16</f>
        <v>0</v>
      </c>
      <c r="BF16" s="51"/>
      <c r="BG16" s="59" t="n">
        <f aca="false">'11'!$D$116</f>
        <v>0</v>
      </c>
      <c r="BH16" s="59" t="n">
        <f aca="false">'11'!$E$116</f>
        <v>0</v>
      </c>
      <c r="BI16" s="60"/>
      <c r="BJ16" s="59" t="n">
        <f aca="false">'11'!$D$117</f>
        <v>0</v>
      </c>
      <c r="BK16" s="59" t="n">
        <f aca="false">'11'!$E$117</f>
        <v>0</v>
      </c>
    </row>
    <row r="17" customFormat="false" ht="15" hidden="false" customHeight="true" outlineLevel="0" collapsed="false">
      <c r="A17" s="48" t="n">
        <v>12</v>
      </c>
      <c r="B17" s="49" t="n">
        <f aca="false">'12'!D24</f>
        <v>0</v>
      </c>
      <c r="C17" s="49" t="n">
        <f aca="false">'12'!E24</f>
        <v>0</v>
      </c>
      <c r="D17" s="49" t="n">
        <f aca="false">'12'!F24</f>
        <v>0</v>
      </c>
      <c r="E17" s="50" t="n">
        <f aca="false">SUM(B17:D17)</f>
        <v>0</v>
      </c>
      <c r="F17" s="51"/>
      <c r="G17" s="52" t="n">
        <f aca="false">'12'!D38+'12'!E38+'12'!F38</f>
        <v>0</v>
      </c>
      <c r="H17" s="52" t="n">
        <f aca="false">'12'!D39+'12'!E39+'12'!F39</f>
        <v>0</v>
      </c>
      <c r="I17" s="52" t="n">
        <f aca="false">'12'!D40+'12'!E40+'12'!F40</f>
        <v>0</v>
      </c>
      <c r="J17" s="52" t="n">
        <f aca="false">'12'!D41+'12'!E41+'12'!F41</f>
        <v>0</v>
      </c>
      <c r="K17" s="52" t="n">
        <f aca="false">X17+AH17+AR17</f>
        <v>0</v>
      </c>
      <c r="L17" s="52" t="n">
        <f aca="false">SUM('12'!D43:F43)</f>
        <v>0</v>
      </c>
      <c r="M17" s="50" t="n">
        <f aca="false">SUM(G17:L17)</f>
        <v>0</v>
      </c>
      <c r="N17" s="53"/>
      <c r="O17" s="50" t="n">
        <f aca="false">SUM(G17:L17)</f>
        <v>0</v>
      </c>
      <c r="P17" s="54" t="n">
        <v>0</v>
      </c>
      <c r="Q17" s="54" t="n">
        <f aca="false">'12'!$H$99</f>
        <v>0</v>
      </c>
      <c r="R17" s="54" t="n">
        <f aca="false">'12'!$H$81</f>
        <v>0</v>
      </c>
      <c r="S17" s="51"/>
      <c r="T17" s="55" t="n">
        <v>0</v>
      </c>
      <c r="U17" s="55" t="n">
        <v>0</v>
      </c>
      <c r="V17" s="55" t="n">
        <v>0</v>
      </c>
      <c r="W17" s="55" t="n">
        <v>0</v>
      </c>
      <c r="X17" s="55" t="n">
        <v>0</v>
      </c>
      <c r="Y17" s="55" t="n">
        <v>0</v>
      </c>
      <c r="Z17" s="55" t="n">
        <f aca="false">SUM(U17:X17)</f>
        <v>0</v>
      </c>
      <c r="AA17" s="55"/>
      <c r="AB17" s="55" t="n">
        <f aca="false">SUM(T17:Y17)</f>
        <v>0</v>
      </c>
      <c r="AC17" s="51"/>
      <c r="AD17" s="55" t="n">
        <v>0</v>
      </c>
      <c r="AE17" s="55" t="n">
        <v>0</v>
      </c>
      <c r="AF17" s="55" t="n">
        <v>0</v>
      </c>
      <c r="AG17" s="55" t="n">
        <v>0</v>
      </c>
      <c r="AH17" s="55" t="n">
        <v>0</v>
      </c>
      <c r="AI17" s="55" t="n">
        <v>0</v>
      </c>
      <c r="AJ17" s="55" t="n">
        <f aca="false">SUM(AE17:AH17)</f>
        <v>0</v>
      </c>
      <c r="AK17" s="55"/>
      <c r="AL17" s="55" t="n">
        <f aca="false">SUM(AD17:AI17)</f>
        <v>0</v>
      </c>
      <c r="AM17" s="51"/>
      <c r="AN17" s="55" t="n">
        <v>0</v>
      </c>
      <c r="AO17" s="55" t="n">
        <v>0</v>
      </c>
      <c r="AP17" s="55" t="n">
        <v>0</v>
      </c>
      <c r="AQ17" s="55" t="n">
        <v>0</v>
      </c>
      <c r="AR17" s="55" t="n">
        <v>0</v>
      </c>
      <c r="AS17" s="55" t="n">
        <v>0</v>
      </c>
      <c r="AT17" s="55" t="n">
        <f aca="false">SUM(AO17:AR17)</f>
        <v>0</v>
      </c>
      <c r="AU17" s="55"/>
      <c r="AV17" s="55" t="n">
        <f aca="false">SUM(AN17:AS17)</f>
        <v>0</v>
      </c>
      <c r="AW17" s="51"/>
      <c r="AX17" s="49" t="n">
        <f aca="false">'12'!$H$54</f>
        <v>0</v>
      </c>
      <c r="AY17" s="56"/>
      <c r="AZ17" s="57"/>
      <c r="BA17" s="49" t="n">
        <f aca="false">AX17+BA16-AY17</f>
        <v>0</v>
      </c>
      <c r="BB17" s="58" t="n">
        <f aca="false">O17+P17+Q17+R17+AX17</f>
        <v>0</v>
      </c>
      <c r="BC17" s="52" t="n">
        <f aca="false">BB17-E17+(BH17-BG17)</f>
        <v>0</v>
      </c>
      <c r="BD17" s="54" t="n">
        <f aca="false">'12'!$H$109</f>
        <v>0</v>
      </c>
      <c r="BE17" s="52" t="n">
        <f aca="false">BC17-BD17</f>
        <v>0</v>
      </c>
      <c r="BF17" s="51"/>
      <c r="BG17" s="59" t="n">
        <f aca="false">'12'!$D$116</f>
        <v>0</v>
      </c>
      <c r="BH17" s="59" t="n">
        <f aca="false">'12'!$E$116</f>
        <v>0</v>
      </c>
      <c r="BI17" s="60"/>
      <c r="BJ17" s="59" t="n">
        <f aca="false">'12'!$D$117</f>
        <v>0</v>
      </c>
      <c r="BK17" s="59" t="n">
        <f aca="false">'12'!$E$117</f>
        <v>0</v>
      </c>
    </row>
    <row r="18" customFormat="false" ht="15" hidden="false" customHeight="true" outlineLevel="0" collapsed="false">
      <c r="A18" s="48" t="n">
        <v>13</v>
      </c>
      <c r="B18" s="49" t="n">
        <f aca="false">'13'!D24</f>
        <v>0</v>
      </c>
      <c r="C18" s="49" t="n">
        <f aca="false">'13'!E24</f>
        <v>0</v>
      </c>
      <c r="D18" s="49" t="n">
        <f aca="false">'13'!F24</f>
        <v>0</v>
      </c>
      <c r="E18" s="50" t="n">
        <f aca="false">SUM(B18:D18)</f>
        <v>0</v>
      </c>
      <c r="F18" s="51"/>
      <c r="G18" s="52" t="n">
        <f aca="false">'13'!D38+'13'!E38+'13'!F38</f>
        <v>0</v>
      </c>
      <c r="H18" s="52" t="n">
        <f aca="false">'13'!D39+'13'!E39+'13'!F39</f>
        <v>0</v>
      </c>
      <c r="I18" s="52" t="n">
        <f aca="false">'13'!D40+'13'!E40+'13'!F40</f>
        <v>0</v>
      </c>
      <c r="J18" s="52" t="n">
        <f aca="false">'13'!D41+'13'!E41+'13'!F41</f>
        <v>0</v>
      </c>
      <c r="K18" s="52" t="n">
        <f aca="false">X18+AH18+AR18</f>
        <v>0</v>
      </c>
      <c r="L18" s="52" t="n">
        <f aca="false">SUM('13'!D43:F43)</f>
        <v>0</v>
      </c>
      <c r="M18" s="50" t="n">
        <f aca="false">SUM(G18:L18)</f>
        <v>0</v>
      </c>
      <c r="N18" s="53"/>
      <c r="O18" s="50" t="n">
        <f aca="false">SUM(G18:L18)</f>
        <v>0</v>
      </c>
      <c r="P18" s="54" t="n">
        <v>0</v>
      </c>
      <c r="Q18" s="54" t="n">
        <f aca="false">'13'!$H$99</f>
        <v>0</v>
      </c>
      <c r="R18" s="54" t="n">
        <f aca="false">'13'!$H$81</f>
        <v>0</v>
      </c>
      <c r="S18" s="51"/>
      <c r="T18" s="55" t="n">
        <v>0</v>
      </c>
      <c r="U18" s="55" t="n">
        <v>0</v>
      </c>
      <c r="V18" s="55" t="n">
        <v>0</v>
      </c>
      <c r="W18" s="55" t="n">
        <v>0</v>
      </c>
      <c r="X18" s="55" t="n">
        <v>0</v>
      </c>
      <c r="Y18" s="55" t="n">
        <v>0</v>
      </c>
      <c r="Z18" s="55" t="n">
        <f aca="false">SUM(U18:X18)</f>
        <v>0</v>
      </c>
      <c r="AA18" s="55"/>
      <c r="AB18" s="55" t="n">
        <f aca="false">SUM(T18:Y18)</f>
        <v>0</v>
      </c>
      <c r="AC18" s="51"/>
      <c r="AD18" s="55" t="n">
        <v>0</v>
      </c>
      <c r="AE18" s="55" t="n">
        <v>0</v>
      </c>
      <c r="AF18" s="55" t="n">
        <v>0</v>
      </c>
      <c r="AG18" s="55" t="n">
        <v>0</v>
      </c>
      <c r="AH18" s="55" t="n">
        <v>0</v>
      </c>
      <c r="AI18" s="55" t="n">
        <v>0</v>
      </c>
      <c r="AJ18" s="55" t="n">
        <f aca="false">SUM(AE18:AH18)</f>
        <v>0</v>
      </c>
      <c r="AK18" s="55"/>
      <c r="AL18" s="55" t="n">
        <f aca="false">SUM(AD18:AI18)</f>
        <v>0</v>
      </c>
      <c r="AM18" s="51"/>
      <c r="AN18" s="55" t="n">
        <v>0</v>
      </c>
      <c r="AO18" s="55" t="n">
        <v>0</v>
      </c>
      <c r="AP18" s="55" t="n">
        <v>0</v>
      </c>
      <c r="AQ18" s="55" t="n">
        <v>0</v>
      </c>
      <c r="AR18" s="55" t="n">
        <v>0</v>
      </c>
      <c r="AS18" s="55" t="n">
        <v>0</v>
      </c>
      <c r="AT18" s="55" t="n">
        <f aca="false">SUM(AO18:AR18)</f>
        <v>0</v>
      </c>
      <c r="AU18" s="55"/>
      <c r="AV18" s="55" t="n">
        <f aca="false">SUM(AN18:AS18)</f>
        <v>0</v>
      </c>
      <c r="AW18" s="51"/>
      <c r="AX18" s="49" t="n">
        <f aca="false">'13'!$H$54</f>
        <v>0</v>
      </c>
      <c r="AY18" s="56"/>
      <c r="AZ18" s="57"/>
      <c r="BA18" s="49" t="n">
        <f aca="false">AX18+BA17-AY18</f>
        <v>0</v>
      </c>
      <c r="BB18" s="58" t="n">
        <f aca="false">O18+P18+Q18+R18+AX18</f>
        <v>0</v>
      </c>
      <c r="BC18" s="52" t="n">
        <f aca="false">BB18-E18+(BH18-BG18)</f>
        <v>0</v>
      </c>
      <c r="BD18" s="54" t="n">
        <f aca="false">'13'!$H$109</f>
        <v>0</v>
      </c>
      <c r="BE18" s="52" t="n">
        <f aca="false">BC18-BD18</f>
        <v>0</v>
      </c>
      <c r="BF18" s="51"/>
      <c r="BG18" s="59" t="n">
        <f aca="false">'13'!$D$116</f>
        <v>0</v>
      </c>
      <c r="BH18" s="59" t="n">
        <f aca="false">'13'!$E$116</f>
        <v>0</v>
      </c>
      <c r="BI18" s="60"/>
      <c r="BJ18" s="59" t="n">
        <f aca="false">'13'!$D$117</f>
        <v>0</v>
      </c>
      <c r="BK18" s="59" t="n">
        <f aca="false">'13'!$E$117</f>
        <v>0</v>
      </c>
    </row>
    <row r="19" customFormat="false" ht="15" hidden="false" customHeight="true" outlineLevel="0" collapsed="false">
      <c r="A19" s="48" t="n">
        <v>14</v>
      </c>
      <c r="B19" s="49" t="n">
        <f aca="false">'14'!D24</f>
        <v>0</v>
      </c>
      <c r="C19" s="49" t="n">
        <f aca="false">'14'!E24</f>
        <v>0</v>
      </c>
      <c r="D19" s="49" t="n">
        <f aca="false">'14'!F24</f>
        <v>0</v>
      </c>
      <c r="E19" s="50" t="n">
        <f aca="false">SUM(B19:D19)</f>
        <v>0</v>
      </c>
      <c r="F19" s="51"/>
      <c r="G19" s="52" t="n">
        <f aca="false">'14'!D38+'14'!E38+'14'!F38</f>
        <v>0</v>
      </c>
      <c r="H19" s="52" t="n">
        <f aca="false">'14'!D39+'14'!E39+'14'!F39</f>
        <v>0</v>
      </c>
      <c r="I19" s="52" t="n">
        <f aca="false">'14'!D40+'14'!E40+'14'!F40</f>
        <v>0</v>
      </c>
      <c r="J19" s="52" t="n">
        <f aca="false">'14'!D41+'14'!E41+'14'!F41</f>
        <v>0</v>
      </c>
      <c r="K19" s="52" t="n">
        <f aca="false">X19+AH19+AR19</f>
        <v>0</v>
      </c>
      <c r="L19" s="52" t="n">
        <f aca="false">SUM('14'!D43:F43)</f>
        <v>0</v>
      </c>
      <c r="M19" s="50" t="n">
        <f aca="false">SUM(G19:L19)</f>
        <v>0</v>
      </c>
      <c r="N19" s="53"/>
      <c r="O19" s="50" t="n">
        <f aca="false">SUM(G19:L19)</f>
        <v>0</v>
      </c>
      <c r="P19" s="54" t="n">
        <v>0</v>
      </c>
      <c r="Q19" s="54" t="n">
        <f aca="false">'14'!$H$99</f>
        <v>0</v>
      </c>
      <c r="R19" s="54" t="n">
        <f aca="false">'14'!$H$81</f>
        <v>0</v>
      </c>
      <c r="S19" s="51"/>
      <c r="T19" s="55" t="n">
        <v>0</v>
      </c>
      <c r="U19" s="55" t="n">
        <v>0</v>
      </c>
      <c r="V19" s="55" t="n">
        <v>0</v>
      </c>
      <c r="W19" s="55" t="n">
        <v>0</v>
      </c>
      <c r="X19" s="55" t="n">
        <v>0</v>
      </c>
      <c r="Y19" s="55" t="n">
        <v>0</v>
      </c>
      <c r="Z19" s="55" t="n">
        <f aca="false">SUM(U19:X19)</f>
        <v>0</v>
      </c>
      <c r="AA19" s="55"/>
      <c r="AB19" s="55" t="n">
        <f aca="false">SUM(T19:Y19)</f>
        <v>0</v>
      </c>
      <c r="AC19" s="51"/>
      <c r="AD19" s="55" t="n">
        <v>0</v>
      </c>
      <c r="AE19" s="55" t="n">
        <v>0</v>
      </c>
      <c r="AF19" s="55" t="n">
        <v>0</v>
      </c>
      <c r="AG19" s="55" t="n">
        <v>0</v>
      </c>
      <c r="AH19" s="55" t="n">
        <v>0</v>
      </c>
      <c r="AI19" s="55" t="n">
        <v>0</v>
      </c>
      <c r="AJ19" s="55" t="n">
        <f aca="false">SUM(AE19:AH19)</f>
        <v>0</v>
      </c>
      <c r="AK19" s="55"/>
      <c r="AL19" s="55" t="n">
        <f aca="false">SUM(AD19:AI19)</f>
        <v>0</v>
      </c>
      <c r="AM19" s="51"/>
      <c r="AN19" s="55" t="n">
        <v>0</v>
      </c>
      <c r="AO19" s="55" t="n">
        <v>0</v>
      </c>
      <c r="AP19" s="55" t="n">
        <v>0</v>
      </c>
      <c r="AQ19" s="55" t="n">
        <v>0</v>
      </c>
      <c r="AR19" s="55" t="n">
        <v>0</v>
      </c>
      <c r="AS19" s="55" t="n">
        <v>0</v>
      </c>
      <c r="AT19" s="55" t="n">
        <f aca="false">SUM(AO19:AR19)</f>
        <v>0</v>
      </c>
      <c r="AU19" s="55"/>
      <c r="AV19" s="55" t="n">
        <f aca="false">SUM(AN19:AS19)</f>
        <v>0</v>
      </c>
      <c r="AW19" s="51"/>
      <c r="AX19" s="49" t="n">
        <f aca="false">'14'!$H$54</f>
        <v>0</v>
      </c>
      <c r="AY19" s="56"/>
      <c r="AZ19" s="57"/>
      <c r="BA19" s="49" t="n">
        <f aca="false">AX19+BA18-AY19</f>
        <v>0</v>
      </c>
      <c r="BB19" s="58" t="n">
        <f aca="false">O19+P19+Q19+R19+AX19</f>
        <v>0</v>
      </c>
      <c r="BC19" s="52" t="n">
        <f aca="false">BB19-E19+(BH19-BG19)</f>
        <v>0</v>
      </c>
      <c r="BD19" s="54" t="n">
        <f aca="false">'14'!$H$109</f>
        <v>0</v>
      </c>
      <c r="BE19" s="52" t="n">
        <f aca="false">BC19-BD19</f>
        <v>0</v>
      </c>
      <c r="BF19" s="51"/>
      <c r="BG19" s="59" t="n">
        <f aca="false">'14'!$D$116</f>
        <v>0</v>
      </c>
      <c r="BH19" s="59" t="n">
        <f aca="false">'14'!$E$116</f>
        <v>0</v>
      </c>
      <c r="BI19" s="60"/>
      <c r="BJ19" s="59" t="n">
        <f aca="false">'14'!$D$117</f>
        <v>0</v>
      </c>
      <c r="BK19" s="59" t="n">
        <f aca="false">'14'!$E$117</f>
        <v>0</v>
      </c>
    </row>
    <row r="20" customFormat="false" ht="15" hidden="false" customHeight="true" outlineLevel="0" collapsed="false">
      <c r="A20" s="48" t="n">
        <v>15</v>
      </c>
      <c r="B20" s="49" t="n">
        <f aca="false">'15'!D24</f>
        <v>0</v>
      </c>
      <c r="C20" s="49" t="n">
        <f aca="false">'15'!E24</f>
        <v>0</v>
      </c>
      <c r="D20" s="49" t="n">
        <f aca="false">'15'!F24</f>
        <v>0</v>
      </c>
      <c r="E20" s="50" t="n">
        <f aca="false">SUM(B20:D20)</f>
        <v>0</v>
      </c>
      <c r="F20" s="51"/>
      <c r="G20" s="52" t="n">
        <f aca="false">'15'!D38+'15'!E38+'15'!F38</f>
        <v>0</v>
      </c>
      <c r="H20" s="52" t="n">
        <f aca="false">'15'!D39+'15'!E39+'15'!F39</f>
        <v>0</v>
      </c>
      <c r="I20" s="52" t="n">
        <f aca="false">'15'!D40+'15'!E40+'15'!F40</f>
        <v>0</v>
      </c>
      <c r="J20" s="52" t="n">
        <f aca="false">'15'!D41+'15'!E41+'15'!F41</f>
        <v>0</v>
      </c>
      <c r="K20" s="52" t="n">
        <f aca="false">X20+AH20+AR20</f>
        <v>0</v>
      </c>
      <c r="L20" s="52" t="n">
        <f aca="false">SUM('15'!D43:F43)</f>
        <v>0</v>
      </c>
      <c r="M20" s="50" t="n">
        <f aca="false">SUM(G20:L20)</f>
        <v>0</v>
      </c>
      <c r="N20" s="53"/>
      <c r="O20" s="50" t="n">
        <f aca="false">SUM(G20:L20)</f>
        <v>0</v>
      </c>
      <c r="P20" s="54" t="n">
        <v>0</v>
      </c>
      <c r="Q20" s="54" t="n">
        <f aca="false">'15'!$H$99</f>
        <v>0</v>
      </c>
      <c r="R20" s="54" t="n">
        <f aca="false">'15'!$H$81</f>
        <v>0</v>
      </c>
      <c r="S20" s="51"/>
      <c r="T20" s="55" t="n">
        <v>0</v>
      </c>
      <c r="U20" s="55" t="n">
        <v>0</v>
      </c>
      <c r="V20" s="55" t="n">
        <v>0</v>
      </c>
      <c r="W20" s="55" t="n">
        <v>0</v>
      </c>
      <c r="X20" s="55" t="n">
        <v>0</v>
      </c>
      <c r="Y20" s="55" t="n">
        <v>0</v>
      </c>
      <c r="Z20" s="55" t="n">
        <f aca="false">SUM(U20:X20)</f>
        <v>0</v>
      </c>
      <c r="AA20" s="55"/>
      <c r="AB20" s="55" t="n">
        <f aca="false">SUM(T20:Y20)</f>
        <v>0</v>
      </c>
      <c r="AC20" s="51"/>
      <c r="AD20" s="55" t="n">
        <v>0</v>
      </c>
      <c r="AE20" s="55" t="n">
        <v>0</v>
      </c>
      <c r="AF20" s="55" t="n">
        <v>0</v>
      </c>
      <c r="AG20" s="55" t="n">
        <v>0</v>
      </c>
      <c r="AH20" s="55" t="n">
        <v>0</v>
      </c>
      <c r="AI20" s="55" t="n">
        <v>0</v>
      </c>
      <c r="AJ20" s="55" t="n">
        <f aca="false">SUM(AE20:AH20)</f>
        <v>0</v>
      </c>
      <c r="AK20" s="55"/>
      <c r="AL20" s="55" t="n">
        <f aca="false">SUM(AD20:AI20)</f>
        <v>0</v>
      </c>
      <c r="AM20" s="51"/>
      <c r="AN20" s="55" t="n">
        <v>0</v>
      </c>
      <c r="AO20" s="55" t="n">
        <v>0</v>
      </c>
      <c r="AP20" s="55" t="n">
        <v>0</v>
      </c>
      <c r="AQ20" s="55" t="n">
        <v>0</v>
      </c>
      <c r="AR20" s="55" t="n">
        <v>0</v>
      </c>
      <c r="AS20" s="55" t="n">
        <v>0</v>
      </c>
      <c r="AT20" s="55" t="n">
        <f aca="false">SUM(AO20:AR20)</f>
        <v>0</v>
      </c>
      <c r="AU20" s="55"/>
      <c r="AV20" s="55" t="n">
        <f aca="false">SUM(AN20:AS20)</f>
        <v>0</v>
      </c>
      <c r="AW20" s="51"/>
      <c r="AX20" s="49" t="n">
        <f aca="false">'15'!$H$54</f>
        <v>0</v>
      </c>
      <c r="AY20" s="56"/>
      <c r="AZ20" s="57"/>
      <c r="BA20" s="49" t="n">
        <f aca="false">AX20+BA19-AY20</f>
        <v>0</v>
      </c>
      <c r="BB20" s="58" t="n">
        <f aca="false">O20+P20+Q20+R20+AX20</f>
        <v>0</v>
      </c>
      <c r="BC20" s="52" t="n">
        <f aca="false">BB20-E20+(BH20-BG20)</f>
        <v>0</v>
      </c>
      <c r="BD20" s="54" t="n">
        <f aca="false">'15'!$H$109</f>
        <v>0</v>
      </c>
      <c r="BE20" s="52" t="n">
        <f aca="false">BC20-BD20</f>
        <v>0</v>
      </c>
      <c r="BF20" s="51"/>
      <c r="BG20" s="59" t="n">
        <f aca="false">'15'!$D$116</f>
        <v>0</v>
      </c>
      <c r="BH20" s="59" t="n">
        <f aca="false">'15'!$E$116</f>
        <v>0</v>
      </c>
      <c r="BI20" s="60"/>
      <c r="BJ20" s="59" t="n">
        <f aca="false">'15'!$D$117</f>
        <v>0</v>
      </c>
      <c r="BK20" s="59" t="n">
        <f aca="false">'15'!$E$117</f>
        <v>0</v>
      </c>
    </row>
    <row r="21" customFormat="false" ht="15" hidden="false" customHeight="true" outlineLevel="0" collapsed="false">
      <c r="A21" s="48" t="n">
        <v>16</v>
      </c>
      <c r="B21" s="49" t="n">
        <f aca="false">'16'!D24</f>
        <v>0</v>
      </c>
      <c r="C21" s="49" t="n">
        <f aca="false">'16'!E24</f>
        <v>0</v>
      </c>
      <c r="D21" s="49" t="n">
        <f aca="false">'16'!F24</f>
        <v>0</v>
      </c>
      <c r="E21" s="50" t="n">
        <f aca="false">SUM(B21:D21)</f>
        <v>0</v>
      </c>
      <c r="F21" s="51"/>
      <c r="G21" s="52" t="n">
        <f aca="false">'16'!D38+'16'!E38+'16'!F38</f>
        <v>0</v>
      </c>
      <c r="H21" s="52" t="n">
        <f aca="false">'16'!D39+'16'!E39+'16'!F39</f>
        <v>0</v>
      </c>
      <c r="I21" s="52" t="n">
        <f aca="false">'16'!D40+'16'!E40+'16'!F40</f>
        <v>0</v>
      </c>
      <c r="J21" s="52" t="n">
        <f aca="false">'16'!D41+'16'!E41+'16'!F41</f>
        <v>0</v>
      </c>
      <c r="K21" s="52" t="n">
        <f aca="false">X21+AH21+AR21</f>
        <v>0</v>
      </c>
      <c r="L21" s="52" t="n">
        <f aca="false">SUM('16'!D43:F43)</f>
        <v>0</v>
      </c>
      <c r="M21" s="50" t="n">
        <f aca="false">SUM(G21:L21)</f>
        <v>0</v>
      </c>
      <c r="N21" s="53"/>
      <c r="O21" s="50" t="n">
        <f aca="false">SUM(G21:L21)</f>
        <v>0</v>
      </c>
      <c r="P21" s="54" t="n">
        <v>0</v>
      </c>
      <c r="Q21" s="54" t="n">
        <f aca="false">'16'!$H$99</f>
        <v>0</v>
      </c>
      <c r="R21" s="54" t="n">
        <f aca="false">'16'!$H$81</f>
        <v>0</v>
      </c>
      <c r="S21" s="51"/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f aca="false">SUM(U21:X21)</f>
        <v>0</v>
      </c>
      <c r="AA21" s="55"/>
      <c r="AB21" s="55" t="n">
        <f aca="false">SUM(T21:Y21)</f>
        <v>0</v>
      </c>
      <c r="AC21" s="51"/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f aca="false">SUM(AE21:AH21)</f>
        <v>0</v>
      </c>
      <c r="AK21" s="55"/>
      <c r="AL21" s="55" t="n">
        <f aca="false">SUM(AD21:AI21)</f>
        <v>0</v>
      </c>
      <c r="AM21" s="51"/>
      <c r="AN21" s="55" t="n">
        <v>0</v>
      </c>
      <c r="AO21" s="55" t="n">
        <v>0</v>
      </c>
      <c r="AP21" s="55" t="n">
        <v>0</v>
      </c>
      <c r="AQ21" s="55" t="n">
        <v>0</v>
      </c>
      <c r="AR21" s="55" t="n">
        <v>0</v>
      </c>
      <c r="AS21" s="55" t="n">
        <v>0</v>
      </c>
      <c r="AT21" s="55" t="n">
        <f aca="false">SUM(AO21:AR21)</f>
        <v>0</v>
      </c>
      <c r="AU21" s="55"/>
      <c r="AV21" s="55" t="n">
        <f aca="false">SUM(AN21:AS21)</f>
        <v>0</v>
      </c>
      <c r="AW21" s="51"/>
      <c r="AX21" s="49" t="n">
        <f aca="false">'16'!$H$54</f>
        <v>0</v>
      </c>
      <c r="AY21" s="56"/>
      <c r="AZ21" s="57"/>
      <c r="BA21" s="49" t="n">
        <f aca="false">AX21+BA20-AY21</f>
        <v>0</v>
      </c>
      <c r="BB21" s="58" t="n">
        <f aca="false">O21+P21+Q21+R21+AX21</f>
        <v>0</v>
      </c>
      <c r="BC21" s="52" t="n">
        <f aca="false">BB21-E21+(BH21-BG21)</f>
        <v>0</v>
      </c>
      <c r="BD21" s="54" t="n">
        <f aca="false">'16'!$H$109</f>
        <v>0</v>
      </c>
      <c r="BE21" s="52" t="n">
        <f aca="false">BC21-BD21</f>
        <v>0</v>
      </c>
      <c r="BF21" s="51"/>
      <c r="BG21" s="59" t="n">
        <f aca="false">'16'!$D$116</f>
        <v>0</v>
      </c>
      <c r="BH21" s="59" t="n">
        <f aca="false">'16'!$E$116</f>
        <v>0</v>
      </c>
      <c r="BI21" s="60"/>
      <c r="BJ21" s="59" t="n">
        <f aca="false">'16'!$D$117</f>
        <v>0</v>
      </c>
      <c r="BK21" s="59" t="n">
        <f aca="false">'16'!$E$117</f>
        <v>0</v>
      </c>
    </row>
    <row r="22" customFormat="false" ht="15" hidden="false" customHeight="true" outlineLevel="0" collapsed="false">
      <c r="A22" s="48" t="n">
        <v>17</v>
      </c>
      <c r="B22" s="49" t="n">
        <f aca="false">'17'!D24</f>
        <v>0</v>
      </c>
      <c r="C22" s="49" t="n">
        <f aca="false">'17'!E24</f>
        <v>0</v>
      </c>
      <c r="D22" s="49" t="n">
        <f aca="false">'17'!F24</f>
        <v>0</v>
      </c>
      <c r="E22" s="50" t="n">
        <f aca="false">SUM(B22:D22)</f>
        <v>0</v>
      </c>
      <c r="F22" s="51"/>
      <c r="G22" s="52" t="n">
        <f aca="false">'17'!D38+'17'!E38+'17'!F38</f>
        <v>0</v>
      </c>
      <c r="H22" s="52" t="n">
        <f aca="false">'17'!D39+'17'!E39+'17'!F39</f>
        <v>0</v>
      </c>
      <c r="I22" s="52" t="n">
        <f aca="false">'17'!D40+'17'!E40+'17'!F40</f>
        <v>0</v>
      </c>
      <c r="J22" s="52" t="n">
        <f aca="false">'17'!D41+'17'!E41+'17'!F41</f>
        <v>0</v>
      </c>
      <c r="K22" s="52" t="n">
        <f aca="false">X22+AH22+AR22</f>
        <v>0</v>
      </c>
      <c r="L22" s="52" t="n">
        <f aca="false">SUM('17'!D43:F43)</f>
        <v>0</v>
      </c>
      <c r="M22" s="50" t="n">
        <f aca="false">SUM(G22:L22)</f>
        <v>0</v>
      </c>
      <c r="N22" s="53"/>
      <c r="O22" s="50" t="n">
        <f aca="false">SUM(G22:L22)</f>
        <v>0</v>
      </c>
      <c r="P22" s="54" t="n">
        <v>0</v>
      </c>
      <c r="Q22" s="54" t="n">
        <f aca="false">'17'!$H$99</f>
        <v>0</v>
      </c>
      <c r="R22" s="54" t="n">
        <f aca="false">'17'!$H$81</f>
        <v>0</v>
      </c>
      <c r="S22" s="51"/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f aca="false">SUM(U22:X22)</f>
        <v>0</v>
      </c>
      <c r="AA22" s="55"/>
      <c r="AB22" s="55" t="n">
        <f aca="false">SUM(T22:Y22)</f>
        <v>0</v>
      </c>
      <c r="AC22" s="51"/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f aca="false">SUM(AE22:AH22)</f>
        <v>0</v>
      </c>
      <c r="AK22" s="55"/>
      <c r="AL22" s="55" t="n">
        <f aca="false">SUM(AD22:AI22)</f>
        <v>0</v>
      </c>
      <c r="AM22" s="51"/>
      <c r="AN22" s="55" t="n">
        <v>0</v>
      </c>
      <c r="AO22" s="55" t="n">
        <v>0</v>
      </c>
      <c r="AP22" s="55" t="n">
        <v>0</v>
      </c>
      <c r="AQ22" s="55" t="n">
        <v>0</v>
      </c>
      <c r="AR22" s="55" t="n">
        <v>0</v>
      </c>
      <c r="AS22" s="55" t="n">
        <v>0</v>
      </c>
      <c r="AT22" s="55" t="n">
        <f aca="false">SUM(AO22:AR22)</f>
        <v>0</v>
      </c>
      <c r="AU22" s="55"/>
      <c r="AV22" s="55" t="n">
        <f aca="false">SUM(AN22:AS22)</f>
        <v>0</v>
      </c>
      <c r="AW22" s="51"/>
      <c r="AX22" s="49" t="n">
        <f aca="false">'17'!$H$54</f>
        <v>0</v>
      </c>
      <c r="AY22" s="56"/>
      <c r="AZ22" s="57"/>
      <c r="BA22" s="49" t="n">
        <f aca="false">AX22+BA21-AY22</f>
        <v>0</v>
      </c>
      <c r="BB22" s="58" t="n">
        <f aca="false">O22+P22+Q22+R22+AX22</f>
        <v>0</v>
      </c>
      <c r="BC22" s="52" t="n">
        <f aca="false">BB22-E22+(BH22-BG22)</f>
        <v>0</v>
      </c>
      <c r="BD22" s="54" t="n">
        <f aca="false">'17'!$H$109</f>
        <v>0</v>
      </c>
      <c r="BE22" s="52" t="n">
        <f aca="false">BC22-BD22</f>
        <v>0</v>
      </c>
      <c r="BF22" s="51"/>
      <c r="BG22" s="59" t="n">
        <f aca="false">'17'!$D$116</f>
        <v>0</v>
      </c>
      <c r="BH22" s="59" t="n">
        <f aca="false">'17'!$E$116</f>
        <v>0</v>
      </c>
      <c r="BI22" s="60"/>
      <c r="BJ22" s="59" t="n">
        <f aca="false">'17'!$D$117</f>
        <v>0</v>
      </c>
      <c r="BK22" s="59" t="n">
        <f aca="false">'17'!$E$117</f>
        <v>0</v>
      </c>
    </row>
    <row r="23" customFormat="false" ht="15" hidden="false" customHeight="true" outlineLevel="0" collapsed="false">
      <c r="A23" s="48" t="n">
        <v>18</v>
      </c>
      <c r="B23" s="49" t="n">
        <f aca="false">'18'!D24</f>
        <v>0</v>
      </c>
      <c r="C23" s="49" t="n">
        <f aca="false">'18'!E24</f>
        <v>0</v>
      </c>
      <c r="D23" s="49" t="n">
        <f aca="false">'18'!F24</f>
        <v>0</v>
      </c>
      <c r="E23" s="50" t="n">
        <f aca="false">SUM(B23:D23)</f>
        <v>0</v>
      </c>
      <c r="F23" s="51"/>
      <c r="G23" s="52" t="n">
        <f aca="false">'18'!D38+'18'!E38+'18'!F38</f>
        <v>0</v>
      </c>
      <c r="H23" s="52" t="n">
        <f aca="false">'18'!D39+'18'!E39+'18'!F39</f>
        <v>0</v>
      </c>
      <c r="I23" s="52" t="n">
        <f aca="false">'18'!D40+'18'!E40+'18'!F40</f>
        <v>0</v>
      </c>
      <c r="J23" s="52" t="n">
        <f aca="false">'18'!D41+'18'!E41+'18'!F41</f>
        <v>0</v>
      </c>
      <c r="K23" s="52" t="n">
        <f aca="false">X23+AH23+AR23</f>
        <v>0</v>
      </c>
      <c r="L23" s="52" t="n">
        <f aca="false">SUM('18'!D43:F43)</f>
        <v>0</v>
      </c>
      <c r="M23" s="50" t="n">
        <f aca="false">SUM(G23:L23)</f>
        <v>0</v>
      </c>
      <c r="N23" s="53"/>
      <c r="O23" s="50" t="n">
        <f aca="false">SUM(G23:L23)</f>
        <v>0</v>
      </c>
      <c r="P23" s="54" t="n">
        <v>0</v>
      </c>
      <c r="Q23" s="54" t="n">
        <f aca="false">'18'!$H$99</f>
        <v>0</v>
      </c>
      <c r="R23" s="54" t="n">
        <f aca="false">'18'!$H$81</f>
        <v>0</v>
      </c>
      <c r="S23" s="51"/>
      <c r="T23" s="55" t="n">
        <v>0</v>
      </c>
      <c r="U23" s="55" t="n">
        <v>0</v>
      </c>
      <c r="V23" s="55" t="n">
        <v>0</v>
      </c>
      <c r="W23" s="55" t="n">
        <v>0</v>
      </c>
      <c r="X23" s="55" t="n">
        <v>0</v>
      </c>
      <c r="Y23" s="55" t="n">
        <v>0</v>
      </c>
      <c r="Z23" s="55" t="n">
        <f aca="false">SUM(U23:X23)</f>
        <v>0</v>
      </c>
      <c r="AA23" s="55"/>
      <c r="AB23" s="55" t="n">
        <f aca="false">SUM(T23:Y23)</f>
        <v>0</v>
      </c>
      <c r="AC23" s="51"/>
      <c r="AD23" s="55" t="n">
        <v>0</v>
      </c>
      <c r="AE23" s="55" t="n">
        <v>0</v>
      </c>
      <c r="AF23" s="55" t="n">
        <v>0</v>
      </c>
      <c r="AG23" s="55" t="n">
        <v>0</v>
      </c>
      <c r="AH23" s="55" t="n">
        <v>0</v>
      </c>
      <c r="AI23" s="55" t="n">
        <v>0</v>
      </c>
      <c r="AJ23" s="55" t="n">
        <f aca="false">SUM(AE23:AH23)</f>
        <v>0</v>
      </c>
      <c r="AK23" s="55"/>
      <c r="AL23" s="55" t="n">
        <f aca="false">SUM(AD23:AI23)</f>
        <v>0</v>
      </c>
      <c r="AM23" s="51"/>
      <c r="AN23" s="55" t="n">
        <v>0</v>
      </c>
      <c r="AO23" s="55" t="n">
        <v>0</v>
      </c>
      <c r="AP23" s="55" t="n">
        <v>0</v>
      </c>
      <c r="AQ23" s="55" t="n">
        <v>0</v>
      </c>
      <c r="AR23" s="55" t="n">
        <v>0</v>
      </c>
      <c r="AS23" s="55" t="n">
        <v>0</v>
      </c>
      <c r="AT23" s="55" t="n">
        <f aca="false">SUM(AO23:AR23)</f>
        <v>0</v>
      </c>
      <c r="AU23" s="55"/>
      <c r="AV23" s="55" t="n">
        <f aca="false">SUM(AN23:AS23)</f>
        <v>0</v>
      </c>
      <c r="AW23" s="51"/>
      <c r="AX23" s="49" t="n">
        <f aca="false">'18'!$H$54</f>
        <v>0</v>
      </c>
      <c r="AY23" s="56"/>
      <c r="AZ23" s="57"/>
      <c r="BA23" s="49" t="n">
        <f aca="false">AX23+BA22-AY23</f>
        <v>0</v>
      </c>
      <c r="BB23" s="58" t="n">
        <f aca="false">O23+P23+Q23+R23+AX23</f>
        <v>0</v>
      </c>
      <c r="BC23" s="52" t="n">
        <f aca="false">BB23-E23+(BH23-BG23)</f>
        <v>0</v>
      </c>
      <c r="BD23" s="54" t="n">
        <f aca="false">'18'!$H$109</f>
        <v>0</v>
      </c>
      <c r="BE23" s="52" t="n">
        <f aca="false">BC23-BD23</f>
        <v>0</v>
      </c>
      <c r="BF23" s="51"/>
      <c r="BG23" s="59" t="n">
        <f aca="false">'18'!$D$116</f>
        <v>0</v>
      </c>
      <c r="BH23" s="59" t="n">
        <f aca="false">'18'!$E$116</f>
        <v>0</v>
      </c>
      <c r="BI23" s="60"/>
      <c r="BJ23" s="59" t="n">
        <f aca="false">'18'!$D$117</f>
        <v>0</v>
      </c>
      <c r="BK23" s="59" t="n">
        <f aca="false">'18'!$E$117</f>
        <v>0</v>
      </c>
    </row>
    <row r="24" customFormat="false" ht="15" hidden="false" customHeight="true" outlineLevel="0" collapsed="false">
      <c r="A24" s="48" t="n">
        <v>19</v>
      </c>
      <c r="B24" s="49" t="n">
        <f aca="false">'19'!D24</f>
        <v>0</v>
      </c>
      <c r="C24" s="49" t="n">
        <f aca="false">'19'!E24</f>
        <v>0</v>
      </c>
      <c r="D24" s="49" t="n">
        <f aca="false">'19'!F24</f>
        <v>0</v>
      </c>
      <c r="E24" s="50" t="n">
        <f aca="false">SUM(B24:D24)</f>
        <v>0</v>
      </c>
      <c r="F24" s="51"/>
      <c r="G24" s="52" t="n">
        <f aca="false">'19'!D38+'19'!E38+'19'!F38</f>
        <v>0</v>
      </c>
      <c r="H24" s="52" t="n">
        <f aca="false">'19'!D39+'19'!E39+'19'!F39</f>
        <v>0</v>
      </c>
      <c r="I24" s="52" t="n">
        <f aca="false">'19'!D40+'19'!E40+'19'!F40</f>
        <v>0</v>
      </c>
      <c r="J24" s="52" t="n">
        <f aca="false">'19'!D41+'19'!E41+'19'!F41</f>
        <v>0</v>
      </c>
      <c r="K24" s="52" t="n">
        <f aca="false">X24+AH24+AR24</f>
        <v>0</v>
      </c>
      <c r="L24" s="52" t="n">
        <f aca="false">SUM('19'!D43:F43)</f>
        <v>0</v>
      </c>
      <c r="M24" s="50" t="n">
        <f aca="false">SUM(G24:L24)</f>
        <v>0</v>
      </c>
      <c r="N24" s="53"/>
      <c r="O24" s="50" t="n">
        <f aca="false">SUM(G24:L24)</f>
        <v>0</v>
      </c>
      <c r="P24" s="54" t="n">
        <v>0</v>
      </c>
      <c r="Q24" s="54" t="n">
        <f aca="false">'19'!$H$99</f>
        <v>0</v>
      </c>
      <c r="R24" s="54" t="n">
        <f aca="false">'19'!$H$81</f>
        <v>0</v>
      </c>
      <c r="S24" s="51"/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0</v>
      </c>
      <c r="Y24" s="55" t="n">
        <v>0</v>
      </c>
      <c r="Z24" s="55" t="n">
        <f aca="false">SUM(U24:X24)</f>
        <v>0</v>
      </c>
      <c r="AA24" s="55"/>
      <c r="AB24" s="55" t="n">
        <f aca="false">SUM(T24:Y24)</f>
        <v>0</v>
      </c>
      <c r="AC24" s="51"/>
      <c r="AD24" s="55" t="n">
        <v>0</v>
      </c>
      <c r="AE24" s="55" t="n">
        <v>0</v>
      </c>
      <c r="AF24" s="55" t="n">
        <v>0</v>
      </c>
      <c r="AG24" s="55" t="n">
        <v>0</v>
      </c>
      <c r="AH24" s="55" t="n">
        <v>0</v>
      </c>
      <c r="AI24" s="55" t="n">
        <v>0</v>
      </c>
      <c r="AJ24" s="55" t="n">
        <f aca="false">SUM(AE24:AH24)</f>
        <v>0</v>
      </c>
      <c r="AK24" s="55"/>
      <c r="AL24" s="55" t="n">
        <f aca="false">SUM(AD24:AI24)</f>
        <v>0</v>
      </c>
      <c r="AM24" s="51"/>
      <c r="AN24" s="55" t="n">
        <v>0</v>
      </c>
      <c r="AO24" s="55" t="n">
        <v>0</v>
      </c>
      <c r="AP24" s="55" t="n">
        <v>0</v>
      </c>
      <c r="AQ24" s="55" t="n">
        <v>0</v>
      </c>
      <c r="AR24" s="55" t="n">
        <v>0</v>
      </c>
      <c r="AS24" s="55" t="n">
        <v>0</v>
      </c>
      <c r="AT24" s="55" t="n">
        <f aca="false">SUM(AO24:AR24)</f>
        <v>0</v>
      </c>
      <c r="AU24" s="55"/>
      <c r="AV24" s="55" t="n">
        <f aca="false">SUM(AN24:AS24)</f>
        <v>0</v>
      </c>
      <c r="AW24" s="51"/>
      <c r="AX24" s="49" t="n">
        <f aca="false">'19'!$H$54</f>
        <v>0</v>
      </c>
      <c r="AY24" s="56"/>
      <c r="AZ24" s="57"/>
      <c r="BA24" s="49" t="n">
        <f aca="false">AX24+BA23-AY24</f>
        <v>0</v>
      </c>
      <c r="BB24" s="58" t="n">
        <f aca="false">O24+P24+Q24+R24+AX24</f>
        <v>0</v>
      </c>
      <c r="BC24" s="52" t="n">
        <f aca="false">BB24-E24+(BH24-BG24)</f>
        <v>0</v>
      </c>
      <c r="BD24" s="54" t="n">
        <f aca="false">'19'!$H$109</f>
        <v>0</v>
      </c>
      <c r="BE24" s="52" t="n">
        <f aca="false">BC24-BD24</f>
        <v>0</v>
      </c>
      <c r="BF24" s="51"/>
      <c r="BG24" s="59" t="n">
        <f aca="false">'19'!$D$116</f>
        <v>0</v>
      </c>
      <c r="BH24" s="59" t="n">
        <f aca="false">'19'!$E$116</f>
        <v>0</v>
      </c>
      <c r="BI24" s="60"/>
      <c r="BJ24" s="59" t="n">
        <f aca="false">'19'!$D$117</f>
        <v>0</v>
      </c>
      <c r="BK24" s="59" t="n">
        <f aca="false">'19'!$E$117</f>
        <v>0</v>
      </c>
    </row>
    <row r="25" customFormat="false" ht="15" hidden="false" customHeight="true" outlineLevel="0" collapsed="false">
      <c r="A25" s="48" t="n">
        <v>20</v>
      </c>
      <c r="B25" s="49" t="n">
        <f aca="false">'20'!D24</f>
        <v>0</v>
      </c>
      <c r="C25" s="49" t="n">
        <f aca="false">'20'!E24</f>
        <v>0</v>
      </c>
      <c r="D25" s="49" t="n">
        <f aca="false">'20'!F24</f>
        <v>0</v>
      </c>
      <c r="E25" s="50" t="n">
        <f aca="false">SUM(B25:D25)</f>
        <v>0</v>
      </c>
      <c r="F25" s="51"/>
      <c r="G25" s="52" t="n">
        <f aca="false">'20'!D38+'20'!E38+'20'!F38</f>
        <v>0</v>
      </c>
      <c r="H25" s="52" t="n">
        <f aca="false">'20'!D39+'20'!E39+'20'!F39</f>
        <v>0</v>
      </c>
      <c r="I25" s="52" t="n">
        <f aca="false">'20'!D40+'20'!E40+'20'!F40</f>
        <v>0</v>
      </c>
      <c r="J25" s="52" t="n">
        <f aca="false">'20'!D41+'20'!E41+'20'!F41</f>
        <v>0</v>
      </c>
      <c r="K25" s="52" t="n">
        <f aca="false">X25+AH25+AR25</f>
        <v>0</v>
      </c>
      <c r="L25" s="52" t="n">
        <f aca="false">SUM('20'!D43:F43)</f>
        <v>0</v>
      </c>
      <c r="M25" s="50" t="n">
        <f aca="false">SUM(F25:L25)</f>
        <v>0</v>
      </c>
      <c r="N25" s="53"/>
      <c r="O25" s="50" t="n">
        <f aca="false">SUM(G25:L25)</f>
        <v>0</v>
      </c>
      <c r="P25" s="54" t="n">
        <v>0</v>
      </c>
      <c r="Q25" s="54" t="n">
        <f aca="false">'20'!$H$99</f>
        <v>0</v>
      </c>
      <c r="R25" s="54" t="n">
        <f aca="false">'20'!$H$81</f>
        <v>0</v>
      </c>
      <c r="S25" s="51"/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f aca="false">SUM(U25:X25)</f>
        <v>0</v>
      </c>
      <c r="AA25" s="55"/>
      <c r="AB25" s="55" t="n">
        <f aca="false">SUM(T25:Y25)</f>
        <v>0</v>
      </c>
      <c r="AC25" s="51"/>
      <c r="AD25" s="55" t="n">
        <v>0</v>
      </c>
      <c r="AE25" s="55" t="n">
        <v>0</v>
      </c>
      <c r="AF25" s="55" t="n">
        <v>0</v>
      </c>
      <c r="AG25" s="55" t="n">
        <v>0</v>
      </c>
      <c r="AH25" s="55" t="n">
        <v>0</v>
      </c>
      <c r="AI25" s="55" t="n">
        <v>0</v>
      </c>
      <c r="AJ25" s="55" t="n">
        <f aca="false">SUM(AE25:AH25)</f>
        <v>0</v>
      </c>
      <c r="AK25" s="55"/>
      <c r="AL25" s="55" t="n">
        <f aca="false">SUM(AD25:AI25)</f>
        <v>0</v>
      </c>
      <c r="AM25" s="51"/>
      <c r="AN25" s="55" t="n">
        <v>0</v>
      </c>
      <c r="AO25" s="55" t="n">
        <v>0</v>
      </c>
      <c r="AP25" s="55" t="n">
        <v>0</v>
      </c>
      <c r="AQ25" s="55" t="n">
        <v>0</v>
      </c>
      <c r="AR25" s="55" t="n">
        <v>0</v>
      </c>
      <c r="AS25" s="55" t="n">
        <v>0</v>
      </c>
      <c r="AT25" s="55" t="n">
        <f aca="false">SUM(AO25:AR25)</f>
        <v>0</v>
      </c>
      <c r="AU25" s="55"/>
      <c r="AV25" s="55" t="n">
        <f aca="false">SUM(AN25:AS25)</f>
        <v>0</v>
      </c>
      <c r="AW25" s="51"/>
      <c r="AX25" s="49" t="n">
        <f aca="false">'20'!$H$54</f>
        <v>0</v>
      </c>
      <c r="AY25" s="56"/>
      <c r="AZ25" s="57"/>
      <c r="BA25" s="49" t="n">
        <f aca="false">AX25+BA24-AY25</f>
        <v>0</v>
      </c>
      <c r="BB25" s="58" t="n">
        <f aca="false">O25+P25+Q25+R25+AX25</f>
        <v>0</v>
      </c>
      <c r="BC25" s="52" t="n">
        <f aca="false">BB25-E25+(BH25-BG25)</f>
        <v>0</v>
      </c>
      <c r="BD25" s="54" t="n">
        <f aca="false">'20'!$H$109</f>
        <v>0</v>
      </c>
      <c r="BE25" s="52" t="n">
        <f aca="false">BC25-BD25</f>
        <v>0</v>
      </c>
      <c r="BF25" s="51"/>
      <c r="BG25" s="59" t="n">
        <f aca="false">'20'!$D$116</f>
        <v>0</v>
      </c>
      <c r="BH25" s="59" t="n">
        <f aca="false">'20'!$E$116</f>
        <v>0</v>
      </c>
      <c r="BI25" s="60"/>
      <c r="BJ25" s="59" t="n">
        <f aca="false">'20'!$D$117</f>
        <v>0</v>
      </c>
      <c r="BK25" s="59" t="n">
        <f aca="false">'20'!$E$117</f>
        <v>0</v>
      </c>
    </row>
    <row r="26" customFormat="false" ht="15" hidden="false" customHeight="true" outlineLevel="0" collapsed="false">
      <c r="A26" s="48" t="n">
        <v>21</v>
      </c>
      <c r="B26" s="49" t="n">
        <f aca="false">'21'!D24</f>
        <v>0</v>
      </c>
      <c r="C26" s="49" t="n">
        <f aca="false">'21'!E24</f>
        <v>0</v>
      </c>
      <c r="D26" s="49" t="n">
        <f aca="false">'21'!F24</f>
        <v>0</v>
      </c>
      <c r="E26" s="50" t="n">
        <f aca="false">SUM(B26:D26)</f>
        <v>0</v>
      </c>
      <c r="F26" s="51"/>
      <c r="G26" s="52" t="n">
        <f aca="false">'21'!D38+'21'!E38+'21'!F38</f>
        <v>0</v>
      </c>
      <c r="H26" s="52" t="n">
        <f aca="false">'21'!D39+'21'!E39+'21'!F39</f>
        <v>0</v>
      </c>
      <c r="I26" s="52" t="n">
        <f aca="false">'21'!D40+'21'!E40+'21'!F40</f>
        <v>0</v>
      </c>
      <c r="J26" s="52" t="n">
        <f aca="false">'21'!D41+'21'!E41+'21'!F41</f>
        <v>0</v>
      </c>
      <c r="K26" s="52" t="n">
        <f aca="false">X26+AH26+AR26</f>
        <v>0</v>
      </c>
      <c r="L26" s="52" t="n">
        <f aca="false">SUM('21'!D43:F43)</f>
        <v>0</v>
      </c>
      <c r="M26" s="50" t="n">
        <f aca="false">SUM(G26:L26)</f>
        <v>0</v>
      </c>
      <c r="N26" s="53"/>
      <c r="O26" s="50" t="n">
        <f aca="false">SUM(G26:L26)</f>
        <v>0</v>
      </c>
      <c r="P26" s="54" t="n">
        <v>0</v>
      </c>
      <c r="Q26" s="54" t="n">
        <f aca="false">'21'!$H$99</f>
        <v>0</v>
      </c>
      <c r="R26" s="54" t="n">
        <f aca="false">'21'!$H$81</f>
        <v>0</v>
      </c>
      <c r="S26" s="51"/>
      <c r="T26" s="55" t="n">
        <v>0</v>
      </c>
      <c r="U26" s="55" t="n">
        <v>0</v>
      </c>
      <c r="V26" s="55" t="n">
        <v>0</v>
      </c>
      <c r="W26" s="55" t="n">
        <v>0</v>
      </c>
      <c r="X26" s="55" t="n">
        <v>0</v>
      </c>
      <c r="Y26" s="55" t="n">
        <v>0</v>
      </c>
      <c r="Z26" s="55" t="n">
        <f aca="false">SUM(U26:X26)</f>
        <v>0</v>
      </c>
      <c r="AA26" s="55"/>
      <c r="AB26" s="55" t="n">
        <f aca="false">SUM(T26:Y26)</f>
        <v>0</v>
      </c>
      <c r="AC26" s="51"/>
      <c r="AD26" s="55" t="n">
        <v>0</v>
      </c>
      <c r="AE26" s="55" t="n">
        <v>0</v>
      </c>
      <c r="AF26" s="55" t="n">
        <v>0</v>
      </c>
      <c r="AG26" s="55" t="n">
        <v>0</v>
      </c>
      <c r="AH26" s="55" t="n">
        <v>0</v>
      </c>
      <c r="AI26" s="55" t="n">
        <v>0</v>
      </c>
      <c r="AJ26" s="55" t="n">
        <f aca="false">SUM(AE26:AH26)</f>
        <v>0</v>
      </c>
      <c r="AK26" s="55"/>
      <c r="AL26" s="55" t="n">
        <f aca="false">SUM(AD26:AI26)</f>
        <v>0</v>
      </c>
      <c r="AM26" s="51"/>
      <c r="AN26" s="55" t="n">
        <v>0</v>
      </c>
      <c r="AO26" s="55" t="n">
        <v>0</v>
      </c>
      <c r="AP26" s="55" t="n">
        <v>0</v>
      </c>
      <c r="AQ26" s="55" t="n">
        <v>0</v>
      </c>
      <c r="AR26" s="55" t="n">
        <v>0</v>
      </c>
      <c r="AS26" s="55" t="n">
        <v>0</v>
      </c>
      <c r="AT26" s="55" t="n">
        <f aca="false">SUM(AO26:AR26)</f>
        <v>0</v>
      </c>
      <c r="AU26" s="55"/>
      <c r="AV26" s="55" t="n">
        <f aca="false">SUM(AN26:AS26)</f>
        <v>0</v>
      </c>
      <c r="AW26" s="51"/>
      <c r="AX26" s="49" t="n">
        <f aca="false">'21'!$H$54</f>
        <v>0</v>
      </c>
      <c r="AY26" s="56"/>
      <c r="AZ26" s="57"/>
      <c r="BA26" s="49" t="n">
        <f aca="false">AX26+BA25-AY26</f>
        <v>0</v>
      </c>
      <c r="BB26" s="58" t="n">
        <f aca="false">O26+P26+Q26+R26+AX26</f>
        <v>0</v>
      </c>
      <c r="BC26" s="52" t="n">
        <f aca="false">BB26-E26+(BH26-BG26)</f>
        <v>0</v>
      </c>
      <c r="BD26" s="54" t="n">
        <f aca="false">'21'!$H$109</f>
        <v>0</v>
      </c>
      <c r="BE26" s="52" t="n">
        <f aca="false">BC26-BD26</f>
        <v>0</v>
      </c>
      <c r="BF26" s="51"/>
      <c r="BG26" s="59" t="n">
        <f aca="false">'21'!$D$116</f>
        <v>0</v>
      </c>
      <c r="BH26" s="59" t="n">
        <f aca="false">'21'!$E$116</f>
        <v>0</v>
      </c>
      <c r="BI26" s="60"/>
      <c r="BJ26" s="59" t="n">
        <f aca="false">'21'!$D$117</f>
        <v>0</v>
      </c>
      <c r="BK26" s="59" t="n">
        <f aca="false">'21'!$E$117</f>
        <v>0</v>
      </c>
    </row>
    <row r="27" customFormat="false" ht="15" hidden="false" customHeight="true" outlineLevel="0" collapsed="false">
      <c r="A27" s="48" t="n">
        <v>22</v>
      </c>
      <c r="B27" s="49" t="n">
        <f aca="false">'22'!D24</f>
        <v>0</v>
      </c>
      <c r="C27" s="49" t="n">
        <f aca="false">'22'!E24</f>
        <v>0</v>
      </c>
      <c r="D27" s="49" t="n">
        <f aca="false">'22'!F24</f>
        <v>0</v>
      </c>
      <c r="E27" s="50" t="n">
        <f aca="false">SUM(B27:D27)</f>
        <v>0</v>
      </c>
      <c r="F27" s="51"/>
      <c r="G27" s="52" t="n">
        <f aca="false">'22'!D38+'22'!E38+'22'!F38</f>
        <v>0</v>
      </c>
      <c r="H27" s="52" t="n">
        <f aca="false">'22'!D39+'22'!E39+'22'!F39</f>
        <v>0</v>
      </c>
      <c r="I27" s="52" t="n">
        <f aca="false">'22'!D40+'22'!E40+'22'!F40</f>
        <v>0</v>
      </c>
      <c r="J27" s="52" t="n">
        <f aca="false">'22'!D41+'22'!E41+'22'!F41</f>
        <v>0</v>
      </c>
      <c r="K27" s="52" t="n">
        <f aca="false">X27+AH27+AR27</f>
        <v>0</v>
      </c>
      <c r="L27" s="52" t="n">
        <f aca="false">SUM('22'!D43:F43)</f>
        <v>0</v>
      </c>
      <c r="M27" s="50" t="n">
        <f aca="false">SUM(G27:L27)</f>
        <v>0</v>
      </c>
      <c r="N27" s="53"/>
      <c r="O27" s="50" t="n">
        <f aca="false">SUM(G27:L27)</f>
        <v>0</v>
      </c>
      <c r="P27" s="54" t="n">
        <v>0</v>
      </c>
      <c r="Q27" s="54" t="n">
        <f aca="false">'22'!$H$99</f>
        <v>0</v>
      </c>
      <c r="R27" s="54" t="n">
        <f aca="false">'22'!$H$81</f>
        <v>0</v>
      </c>
      <c r="S27" s="51"/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f aca="false">SUM(U27:X27)</f>
        <v>0</v>
      </c>
      <c r="AA27" s="55"/>
      <c r="AB27" s="55" t="n">
        <f aca="false">SUM(T27:Y27)</f>
        <v>0</v>
      </c>
      <c r="AC27" s="51"/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f aca="false">SUM(AE27:AH27)</f>
        <v>0</v>
      </c>
      <c r="AK27" s="55"/>
      <c r="AL27" s="55" t="n">
        <f aca="false">SUM(AD27:AI27)</f>
        <v>0</v>
      </c>
      <c r="AM27" s="51"/>
      <c r="AN27" s="55" t="n">
        <v>0</v>
      </c>
      <c r="AO27" s="55" t="n">
        <v>0</v>
      </c>
      <c r="AP27" s="55" t="n">
        <v>0</v>
      </c>
      <c r="AQ27" s="55" t="n">
        <v>0</v>
      </c>
      <c r="AR27" s="55" t="n">
        <v>0</v>
      </c>
      <c r="AS27" s="55" t="n">
        <v>0</v>
      </c>
      <c r="AT27" s="55" t="n">
        <f aca="false">SUM(AO27:AR27)</f>
        <v>0</v>
      </c>
      <c r="AU27" s="55"/>
      <c r="AV27" s="55" t="n">
        <f aca="false">SUM(AN27:AS27)</f>
        <v>0</v>
      </c>
      <c r="AW27" s="51"/>
      <c r="AX27" s="49" t="n">
        <f aca="false">'22'!$H$54</f>
        <v>0</v>
      </c>
      <c r="AY27" s="56"/>
      <c r="AZ27" s="57"/>
      <c r="BA27" s="49" t="n">
        <f aca="false">AX27+BA26-AY27</f>
        <v>0</v>
      </c>
      <c r="BB27" s="58" t="n">
        <f aca="false">O27+P27+Q27+R27+AX27</f>
        <v>0</v>
      </c>
      <c r="BC27" s="52" t="n">
        <f aca="false">BB27-E27+(BH27-BG27)</f>
        <v>0</v>
      </c>
      <c r="BD27" s="54" t="n">
        <f aca="false">'22'!$H$109</f>
        <v>0</v>
      </c>
      <c r="BE27" s="52" t="n">
        <f aca="false">BC27-BD27</f>
        <v>0</v>
      </c>
      <c r="BF27" s="51"/>
      <c r="BG27" s="59" t="n">
        <f aca="false">'22'!$D$116</f>
        <v>0</v>
      </c>
      <c r="BH27" s="59" t="n">
        <f aca="false">'22'!$E$116</f>
        <v>0</v>
      </c>
      <c r="BI27" s="60"/>
      <c r="BJ27" s="59" t="n">
        <f aca="false">'22'!$D$117</f>
        <v>0</v>
      </c>
      <c r="BK27" s="59" t="n">
        <f aca="false">'22'!$E$117</f>
        <v>0</v>
      </c>
    </row>
    <row r="28" customFormat="false" ht="15" hidden="false" customHeight="true" outlineLevel="0" collapsed="false">
      <c r="A28" s="48" t="n">
        <v>23</v>
      </c>
      <c r="B28" s="49" t="n">
        <f aca="false">'23'!D24</f>
        <v>0</v>
      </c>
      <c r="C28" s="49" t="n">
        <f aca="false">'23'!E24</f>
        <v>0</v>
      </c>
      <c r="D28" s="49" t="n">
        <f aca="false">'23'!F24</f>
        <v>0</v>
      </c>
      <c r="E28" s="50" t="n">
        <f aca="false">SUM(B28:D28)</f>
        <v>0</v>
      </c>
      <c r="F28" s="51"/>
      <c r="G28" s="52" t="n">
        <f aca="false">'23'!D38+'23'!E38+'23'!F38</f>
        <v>0</v>
      </c>
      <c r="H28" s="52" t="n">
        <f aca="false">'23'!D39+'23'!E39+'23'!F39</f>
        <v>0</v>
      </c>
      <c r="I28" s="52" t="n">
        <f aca="false">'23'!D40+'23'!E40+'23'!F40</f>
        <v>0</v>
      </c>
      <c r="J28" s="52" t="n">
        <f aca="false">'23'!D41+'23'!E41+'23'!F41</f>
        <v>0</v>
      </c>
      <c r="K28" s="52" t="n">
        <f aca="false">X28+AH28+AR28</f>
        <v>0</v>
      </c>
      <c r="L28" s="52" t="n">
        <f aca="false">SUM('23'!D43:F43)</f>
        <v>0</v>
      </c>
      <c r="M28" s="50" t="n">
        <f aca="false">SUM(F28:L28)</f>
        <v>0</v>
      </c>
      <c r="N28" s="53"/>
      <c r="O28" s="50" t="n">
        <f aca="false">SUM(G28:L28)</f>
        <v>0</v>
      </c>
      <c r="P28" s="54" t="n">
        <v>0</v>
      </c>
      <c r="Q28" s="54" t="n">
        <f aca="false">'23'!$H$99</f>
        <v>0</v>
      </c>
      <c r="R28" s="54" t="n">
        <f aca="false">'23'!$H$81</f>
        <v>0</v>
      </c>
      <c r="S28" s="51"/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f aca="false">SUM(U28:X28)</f>
        <v>0</v>
      </c>
      <c r="AA28" s="55"/>
      <c r="AB28" s="55" t="n">
        <f aca="false">SUM(T28:Y28)</f>
        <v>0</v>
      </c>
      <c r="AC28" s="51"/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f aca="false">SUM(AE28:AH28)</f>
        <v>0</v>
      </c>
      <c r="AK28" s="55"/>
      <c r="AL28" s="55" t="n">
        <f aca="false">SUM(AD28:AI28)</f>
        <v>0</v>
      </c>
      <c r="AM28" s="51"/>
      <c r="AN28" s="55" t="n">
        <v>0</v>
      </c>
      <c r="AO28" s="55" t="n">
        <v>0</v>
      </c>
      <c r="AP28" s="55" t="n">
        <v>0</v>
      </c>
      <c r="AQ28" s="55" t="n">
        <v>0</v>
      </c>
      <c r="AR28" s="55" t="n">
        <v>0</v>
      </c>
      <c r="AS28" s="55" t="n">
        <v>0</v>
      </c>
      <c r="AT28" s="55" t="n">
        <f aca="false">SUM(AO28:AR28)</f>
        <v>0</v>
      </c>
      <c r="AU28" s="55"/>
      <c r="AV28" s="55" t="n">
        <f aca="false">SUM(AN28:AS28)</f>
        <v>0</v>
      </c>
      <c r="AW28" s="51"/>
      <c r="AX28" s="49" t="n">
        <f aca="false">'23'!$H$54</f>
        <v>0</v>
      </c>
      <c r="AY28" s="56"/>
      <c r="AZ28" s="57"/>
      <c r="BA28" s="49" t="n">
        <f aca="false">AX28+BA27-AY28</f>
        <v>0</v>
      </c>
      <c r="BB28" s="58" t="n">
        <f aca="false">O28+P28+Q28+R28+AX28</f>
        <v>0</v>
      </c>
      <c r="BC28" s="52" t="n">
        <f aca="false">BB28-E28+(BH28-BG28)</f>
        <v>0</v>
      </c>
      <c r="BD28" s="54" t="n">
        <f aca="false">'23'!$H$109</f>
        <v>0</v>
      </c>
      <c r="BE28" s="52" t="n">
        <f aca="false">BC28-BD28</f>
        <v>0</v>
      </c>
      <c r="BF28" s="51"/>
      <c r="BG28" s="59" t="n">
        <f aca="false">'23'!$D$116</f>
        <v>0</v>
      </c>
      <c r="BH28" s="59" t="n">
        <f aca="false">'23'!$E$116</f>
        <v>0</v>
      </c>
      <c r="BI28" s="60"/>
      <c r="BJ28" s="59" t="n">
        <f aca="false">'23'!$D$117</f>
        <v>0</v>
      </c>
      <c r="BK28" s="59" t="n">
        <f aca="false">'23'!$E$117</f>
        <v>0</v>
      </c>
    </row>
    <row r="29" customFormat="false" ht="15" hidden="false" customHeight="true" outlineLevel="0" collapsed="false">
      <c r="A29" s="48" t="n">
        <v>24</v>
      </c>
      <c r="B29" s="49" t="n">
        <f aca="false">'24'!D24</f>
        <v>0</v>
      </c>
      <c r="C29" s="49" t="n">
        <f aca="false">'24'!E24</f>
        <v>0</v>
      </c>
      <c r="D29" s="49" t="n">
        <f aca="false">'24'!F24</f>
        <v>0</v>
      </c>
      <c r="E29" s="50" t="n">
        <f aca="false">SUM(B29:D29)</f>
        <v>0</v>
      </c>
      <c r="F29" s="51"/>
      <c r="G29" s="52" t="n">
        <f aca="false">'24'!D38+'24'!E38+'24'!F38</f>
        <v>0</v>
      </c>
      <c r="H29" s="52" t="n">
        <f aca="false">'24'!D39+'24'!E39+'24'!F39</f>
        <v>0</v>
      </c>
      <c r="I29" s="52" t="n">
        <f aca="false">'24'!D40+'24'!E40+'24'!F40</f>
        <v>0</v>
      </c>
      <c r="J29" s="52" t="n">
        <f aca="false">'24'!D41+'24'!E41+'24'!F41</f>
        <v>0</v>
      </c>
      <c r="K29" s="52" t="n">
        <f aca="false">X29+AH29+AR29</f>
        <v>0</v>
      </c>
      <c r="L29" s="52" t="n">
        <f aca="false">SUM('24'!D43:F43)</f>
        <v>0</v>
      </c>
      <c r="M29" s="50" t="n">
        <f aca="false">SUM(G29:L29)</f>
        <v>0</v>
      </c>
      <c r="N29" s="53"/>
      <c r="O29" s="50" t="n">
        <f aca="false">SUM(G29:L29)</f>
        <v>0</v>
      </c>
      <c r="P29" s="54" t="n">
        <v>0</v>
      </c>
      <c r="Q29" s="54" t="n">
        <f aca="false">'24'!$H$99</f>
        <v>0</v>
      </c>
      <c r="R29" s="54" t="n">
        <f aca="false">'24'!$H$81</f>
        <v>0</v>
      </c>
      <c r="S29" s="51"/>
      <c r="T29" s="55" t="n">
        <v>0</v>
      </c>
      <c r="U29" s="55" t="n">
        <v>0</v>
      </c>
      <c r="V29" s="55" t="n">
        <v>0</v>
      </c>
      <c r="W29" s="55" t="n">
        <v>0</v>
      </c>
      <c r="X29" s="55" t="n">
        <v>0</v>
      </c>
      <c r="Y29" s="55" t="n">
        <v>0</v>
      </c>
      <c r="Z29" s="55" t="n">
        <f aca="false">SUM(U29:X29)</f>
        <v>0</v>
      </c>
      <c r="AA29" s="55"/>
      <c r="AB29" s="55" t="n">
        <f aca="false">SUM(T29:Y29)</f>
        <v>0</v>
      </c>
      <c r="AC29" s="51"/>
      <c r="AD29" s="55" t="n">
        <v>0</v>
      </c>
      <c r="AE29" s="55" t="n">
        <v>0</v>
      </c>
      <c r="AF29" s="55" t="n">
        <v>0</v>
      </c>
      <c r="AG29" s="55" t="n">
        <v>0</v>
      </c>
      <c r="AH29" s="55" t="n">
        <v>0</v>
      </c>
      <c r="AI29" s="55" t="n">
        <v>0</v>
      </c>
      <c r="AJ29" s="55" t="n">
        <f aca="false">SUM(AE29:AH29)</f>
        <v>0</v>
      </c>
      <c r="AK29" s="55"/>
      <c r="AL29" s="55" t="n">
        <f aca="false">SUM(AD29:AI29)</f>
        <v>0</v>
      </c>
      <c r="AM29" s="51"/>
      <c r="AN29" s="55" t="n">
        <v>0</v>
      </c>
      <c r="AO29" s="55" t="n">
        <v>0</v>
      </c>
      <c r="AP29" s="55" t="n">
        <v>0</v>
      </c>
      <c r="AQ29" s="55" t="n">
        <v>0</v>
      </c>
      <c r="AR29" s="55" t="n">
        <v>0</v>
      </c>
      <c r="AS29" s="55" t="n">
        <v>0</v>
      </c>
      <c r="AT29" s="55" t="n">
        <f aca="false">SUM(AO29:AR29)</f>
        <v>0</v>
      </c>
      <c r="AU29" s="55"/>
      <c r="AV29" s="55" t="n">
        <f aca="false">SUM(AN29:AS29)</f>
        <v>0</v>
      </c>
      <c r="AW29" s="51"/>
      <c r="AX29" s="49" t="n">
        <f aca="false">'24'!$H$54</f>
        <v>0</v>
      </c>
      <c r="AY29" s="56"/>
      <c r="AZ29" s="57"/>
      <c r="BA29" s="49" t="n">
        <f aca="false">AX29+BA28-AY29</f>
        <v>0</v>
      </c>
      <c r="BB29" s="58" t="n">
        <f aca="false">O29+P29+Q29+R29+AX29</f>
        <v>0</v>
      </c>
      <c r="BC29" s="52" t="n">
        <f aca="false">BB29-E29+(BH29-BG29)</f>
        <v>0</v>
      </c>
      <c r="BD29" s="54" t="n">
        <f aca="false">'24'!$H$109</f>
        <v>0</v>
      </c>
      <c r="BE29" s="52" t="n">
        <f aca="false">BC29-BD29</f>
        <v>0</v>
      </c>
      <c r="BF29" s="51"/>
      <c r="BG29" s="59" t="n">
        <f aca="false">'24'!$D$116</f>
        <v>0</v>
      </c>
      <c r="BH29" s="59" t="n">
        <f aca="false">'24'!$E$116</f>
        <v>0</v>
      </c>
      <c r="BI29" s="60"/>
      <c r="BJ29" s="59" t="n">
        <f aca="false">'24'!$D$117</f>
        <v>0</v>
      </c>
      <c r="BK29" s="59" t="n">
        <f aca="false">'24'!$E$117</f>
        <v>0</v>
      </c>
    </row>
    <row r="30" customFormat="false" ht="15" hidden="false" customHeight="true" outlineLevel="0" collapsed="false">
      <c r="A30" s="48" t="n">
        <v>25</v>
      </c>
      <c r="B30" s="49" t="n">
        <f aca="false">'25'!D24</f>
        <v>0</v>
      </c>
      <c r="C30" s="49" t="n">
        <f aca="false">'25'!E24</f>
        <v>0</v>
      </c>
      <c r="D30" s="49" t="n">
        <f aca="false">'25'!F24</f>
        <v>0</v>
      </c>
      <c r="E30" s="50" t="n">
        <f aca="false">SUM(B30:D30)</f>
        <v>0</v>
      </c>
      <c r="F30" s="51"/>
      <c r="G30" s="52" t="n">
        <f aca="false">'25'!D38+'25'!E38+'25'!F38</f>
        <v>0</v>
      </c>
      <c r="H30" s="52" t="n">
        <f aca="false">'25'!D39+'25'!E39+'25'!F39</f>
        <v>0</v>
      </c>
      <c r="I30" s="52" t="n">
        <f aca="false">'25'!D40+'25'!E40+'25'!F40</f>
        <v>0</v>
      </c>
      <c r="J30" s="52" t="n">
        <f aca="false">'25'!D41+'25'!E41+'25'!F41</f>
        <v>0</v>
      </c>
      <c r="K30" s="52" t="n">
        <f aca="false">X30+AH30+AR30</f>
        <v>0</v>
      </c>
      <c r="L30" s="52" t="n">
        <f aca="false">SUM('25'!D43:F43)</f>
        <v>0</v>
      </c>
      <c r="M30" s="50" t="n">
        <f aca="false">SUM(G30:L30)</f>
        <v>0</v>
      </c>
      <c r="N30" s="53"/>
      <c r="O30" s="50" t="n">
        <f aca="false">SUM(G30:L30)</f>
        <v>0</v>
      </c>
      <c r="P30" s="54" t="n">
        <v>0</v>
      </c>
      <c r="Q30" s="54" t="n">
        <f aca="false">'25'!$H$99</f>
        <v>0</v>
      </c>
      <c r="R30" s="54" t="n">
        <f aca="false">'25'!$H$81</f>
        <v>0</v>
      </c>
      <c r="S30" s="51"/>
      <c r="T30" s="55" t="n">
        <v>0</v>
      </c>
      <c r="U30" s="55" t="n">
        <v>0</v>
      </c>
      <c r="V30" s="55" t="n">
        <v>0</v>
      </c>
      <c r="W30" s="55" t="n">
        <v>0</v>
      </c>
      <c r="X30" s="55" t="n">
        <v>0</v>
      </c>
      <c r="Y30" s="55" t="n">
        <v>0</v>
      </c>
      <c r="Z30" s="55" t="n">
        <f aca="false">SUM(U30:X30)</f>
        <v>0</v>
      </c>
      <c r="AA30" s="55"/>
      <c r="AB30" s="55" t="n">
        <f aca="false">SUM(T30:Y30)</f>
        <v>0</v>
      </c>
      <c r="AC30" s="51"/>
      <c r="AD30" s="55" t="n">
        <v>0</v>
      </c>
      <c r="AE30" s="55" t="n">
        <v>0</v>
      </c>
      <c r="AF30" s="55" t="n">
        <v>0</v>
      </c>
      <c r="AG30" s="55" t="n">
        <v>0</v>
      </c>
      <c r="AH30" s="55" t="n">
        <v>0</v>
      </c>
      <c r="AI30" s="55" t="n">
        <v>0</v>
      </c>
      <c r="AJ30" s="55" t="n">
        <f aca="false">SUM(AE30:AH30)</f>
        <v>0</v>
      </c>
      <c r="AK30" s="55"/>
      <c r="AL30" s="55" t="n">
        <f aca="false">SUM(AD30:AI30)</f>
        <v>0</v>
      </c>
      <c r="AM30" s="51"/>
      <c r="AN30" s="55" t="n">
        <v>0</v>
      </c>
      <c r="AO30" s="55" t="n">
        <v>0</v>
      </c>
      <c r="AP30" s="55" t="n">
        <v>0</v>
      </c>
      <c r="AQ30" s="55" t="n">
        <v>0</v>
      </c>
      <c r="AR30" s="55" t="n">
        <v>0</v>
      </c>
      <c r="AS30" s="55" t="n">
        <v>0</v>
      </c>
      <c r="AT30" s="55" t="n">
        <f aca="false">SUM(AO30:AR30)</f>
        <v>0</v>
      </c>
      <c r="AU30" s="55"/>
      <c r="AV30" s="55" t="n">
        <f aca="false">SUM(AN30:AS30)</f>
        <v>0</v>
      </c>
      <c r="AW30" s="51"/>
      <c r="AX30" s="49" t="n">
        <f aca="false">'25'!$H$54</f>
        <v>0</v>
      </c>
      <c r="AY30" s="56"/>
      <c r="AZ30" s="57"/>
      <c r="BA30" s="49" t="n">
        <f aca="false">AX30+BA29-AY30</f>
        <v>0</v>
      </c>
      <c r="BB30" s="58" t="n">
        <f aca="false">O30+P30+Q30+R30+AX30</f>
        <v>0</v>
      </c>
      <c r="BC30" s="52" t="n">
        <f aca="false">BB30-E30+(BH30-BG30)</f>
        <v>0</v>
      </c>
      <c r="BD30" s="54" t="n">
        <f aca="false">'25'!$H$109</f>
        <v>0</v>
      </c>
      <c r="BE30" s="52" t="n">
        <f aca="false">BC30-BD30</f>
        <v>0</v>
      </c>
      <c r="BF30" s="51"/>
      <c r="BG30" s="59" t="n">
        <f aca="false">'25'!$D$116</f>
        <v>0</v>
      </c>
      <c r="BH30" s="59" t="n">
        <f aca="false">'25'!$E$116</f>
        <v>0</v>
      </c>
      <c r="BI30" s="60"/>
      <c r="BJ30" s="59" t="n">
        <f aca="false">'25'!$D$117</f>
        <v>0</v>
      </c>
      <c r="BK30" s="59" t="n">
        <f aca="false">'25'!$E$117</f>
        <v>0</v>
      </c>
    </row>
    <row r="31" customFormat="false" ht="15" hidden="false" customHeight="true" outlineLevel="0" collapsed="false">
      <c r="A31" s="48" t="n">
        <v>26</v>
      </c>
      <c r="B31" s="49" t="n">
        <f aca="false">'26'!D24</f>
        <v>0</v>
      </c>
      <c r="C31" s="49" t="n">
        <f aca="false">'26'!E24</f>
        <v>0</v>
      </c>
      <c r="D31" s="49" t="n">
        <f aca="false">'26'!F24</f>
        <v>0</v>
      </c>
      <c r="E31" s="50" t="n">
        <f aca="false">SUM(B31:D31)</f>
        <v>0</v>
      </c>
      <c r="F31" s="51"/>
      <c r="G31" s="52" t="n">
        <f aca="false">'26'!D38+'26'!E38+'26'!F38</f>
        <v>0</v>
      </c>
      <c r="H31" s="52" t="n">
        <f aca="false">'26'!D39+'26'!E39+'26'!F39</f>
        <v>0</v>
      </c>
      <c r="I31" s="52" t="n">
        <f aca="false">'26'!D40+'26'!E40+'26'!F40</f>
        <v>0</v>
      </c>
      <c r="J31" s="52" t="n">
        <f aca="false">'26'!D41+'26'!E41+'26'!F41</f>
        <v>0</v>
      </c>
      <c r="K31" s="52" t="n">
        <f aca="false">X31+AH31+AR31</f>
        <v>0</v>
      </c>
      <c r="L31" s="52" t="n">
        <f aca="false">SUM('26'!D43:F43)</f>
        <v>0</v>
      </c>
      <c r="M31" s="50" t="n">
        <f aca="false">SUM(G31:L31)</f>
        <v>0</v>
      </c>
      <c r="N31" s="53"/>
      <c r="O31" s="50" t="n">
        <f aca="false">SUM(G31:L31)</f>
        <v>0</v>
      </c>
      <c r="P31" s="54" t="n">
        <v>0</v>
      </c>
      <c r="Q31" s="54" t="n">
        <f aca="false">'26'!$H$99</f>
        <v>0</v>
      </c>
      <c r="R31" s="54" t="n">
        <f aca="false">'26'!$H$81</f>
        <v>0</v>
      </c>
      <c r="S31" s="51"/>
      <c r="T31" s="55" t="n">
        <v>0</v>
      </c>
      <c r="U31" s="55" t="n">
        <v>0</v>
      </c>
      <c r="V31" s="55" t="n">
        <v>0</v>
      </c>
      <c r="W31" s="55" t="n">
        <v>0</v>
      </c>
      <c r="X31" s="55" t="n">
        <v>0</v>
      </c>
      <c r="Y31" s="55" t="n">
        <v>0</v>
      </c>
      <c r="Z31" s="55" t="n">
        <f aca="false">SUM(U31:X31)</f>
        <v>0</v>
      </c>
      <c r="AA31" s="55"/>
      <c r="AB31" s="55" t="n">
        <f aca="false">SUM(T31:Y31)</f>
        <v>0</v>
      </c>
      <c r="AC31" s="51"/>
      <c r="AD31" s="55" t="n">
        <v>0</v>
      </c>
      <c r="AE31" s="55" t="n">
        <v>0</v>
      </c>
      <c r="AF31" s="55" t="n">
        <v>0</v>
      </c>
      <c r="AG31" s="55" t="n">
        <v>0</v>
      </c>
      <c r="AH31" s="55" t="n">
        <v>0</v>
      </c>
      <c r="AI31" s="55" t="n">
        <v>0</v>
      </c>
      <c r="AJ31" s="55" t="n">
        <f aca="false">SUM(AE31:AH31)</f>
        <v>0</v>
      </c>
      <c r="AK31" s="55"/>
      <c r="AL31" s="55" t="n">
        <f aca="false">SUM(AD31:AI31)</f>
        <v>0</v>
      </c>
      <c r="AM31" s="51"/>
      <c r="AN31" s="55" t="n">
        <v>0</v>
      </c>
      <c r="AO31" s="55" t="n">
        <v>0</v>
      </c>
      <c r="AP31" s="55" t="n">
        <v>0</v>
      </c>
      <c r="AQ31" s="55" t="n">
        <v>0</v>
      </c>
      <c r="AR31" s="55" t="n">
        <v>0</v>
      </c>
      <c r="AS31" s="55" t="n">
        <v>0</v>
      </c>
      <c r="AT31" s="55" t="n">
        <f aca="false">SUM(AO31:AR31)</f>
        <v>0</v>
      </c>
      <c r="AU31" s="55"/>
      <c r="AV31" s="55" t="n">
        <f aca="false">SUM(AN31:AS31)</f>
        <v>0</v>
      </c>
      <c r="AW31" s="51"/>
      <c r="AX31" s="49" t="n">
        <f aca="false">'26'!$H$54</f>
        <v>0</v>
      </c>
      <c r="AY31" s="56"/>
      <c r="AZ31" s="57"/>
      <c r="BA31" s="49" t="n">
        <f aca="false">AX31+BA30-AY31</f>
        <v>0</v>
      </c>
      <c r="BB31" s="58" t="n">
        <f aca="false">O31+P31+Q31+R31+AX31</f>
        <v>0</v>
      </c>
      <c r="BC31" s="52" t="n">
        <f aca="false">BB31-E31+(BH31-BG31)</f>
        <v>0</v>
      </c>
      <c r="BD31" s="54" t="n">
        <f aca="false">'26'!$H$109</f>
        <v>0</v>
      </c>
      <c r="BE31" s="52" t="n">
        <f aca="false">BC31-BD31</f>
        <v>0</v>
      </c>
      <c r="BF31" s="51"/>
      <c r="BG31" s="59" t="n">
        <f aca="false">'26'!$D$116</f>
        <v>0</v>
      </c>
      <c r="BH31" s="59" t="n">
        <f aca="false">'26'!$E$116</f>
        <v>0</v>
      </c>
      <c r="BI31" s="60"/>
      <c r="BJ31" s="59" t="n">
        <f aca="false">'26'!$D$117</f>
        <v>0</v>
      </c>
      <c r="BK31" s="59" t="n">
        <f aca="false">'26'!$E$117</f>
        <v>0</v>
      </c>
    </row>
    <row r="32" customFormat="false" ht="15" hidden="false" customHeight="true" outlineLevel="0" collapsed="false">
      <c r="A32" s="48" t="n">
        <v>27</v>
      </c>
      <c r="B32" s="49" t="n">
        <f aca="false">'27'!D24</f>
        <v>0</v>
      </c>
      <c r="C32" s="49" t="n">
        <f aca="false">'27'!E24</f>
        <v>0</v>
      </c>
      <c r="D32" s="49" t="n">
        <f aca="false">'27'!F24</f>
        <v>0</v>
      </c>
      <c r="E32" s="50" t="n">
        <f aca="false">SUM(B32:D32)</f>
        <v>0</v>
      </c>
      <c r="F32" s="51"/>
      <c r="G32" s="52" t="n">
        <f aca="false">'27'!D38+'27'!E38+'27'!F38</f>
        <v>0</v>
      </c>
      <c r="H32" s="52" t="n">
        <f aca="false">'27'!D39+'27'!E39+'27'!F39</f>
        <v>0</v>
      </c>
      <c r="I32" s="52" t="n">
        <f aca="false">'27'!D40+'27'!E40+'27'!F40</f>
        <v>0</v>
      </c>
      <c r="J32" s="52" t="n">
        <f aca="false">'27'!D41+'27'!E41+'27'!F41</f>
        <v>0</v>
      </c>
      <c r="K32" s="52" t="n">
        <f aca="false">X32+AH32+AR32</f>
        <v>0</v>
      </c>
      <c r="L32" s="52" t="n">
        <f aca="false">SUM('27'!D43:F43)</f>
        <v>0</v>
      </c>
      <c r="M32" s="50" t="n">
        <f aca="false">SUM(G32:L32)</f>
        <v>0</v>
      </c>
      <c r="N32" s="53"/>
      <c r="O32" s="50" t="n">
        <f aca="false">SUM(G32:L32)</f>
        <v>0</v>
      </c>
      <c r="P32" s="54" t="n">
        <v>0</v>
      </c>
      <c r="Q32" s="54" t="n">
        <f aca="false">'27'!$H$99</f>
        <v>0</v>
      </c>
      <c r="R32" s="54" t="n">
        <f aca="false">'27'!$H$81</f>
        <v>0</v>
      </c>
      <c r="S32" s="51"/>
      <c r="T32" s="55" t="n">
        <v>0</v>
      </c>
      <c r="U32" s="55" t="n">
        <v>0</v>
      </c>
      <c r="V32" s="55" t="n">
        <v>0</v>
      </c>
      <c r="W32" s="55" t="n">
        <v>0</v>
      </c>
      <c r="X32" s="55" t="n">
        <v>0</v>
      </c>
      <c r="Y32" s="55" t="n">
        <v>0</v>
      </c>
      <c r="Z32" s="55" t="n">
        <f aca="false">SUM(U32:X32)</f>
        <v>0</v>
      </c>
      <c r="AA32" s="55"/>
      <c r="AB32" s="55" t="n">
        <f aca="false">SUM(T32:Y32)</f>
        <v>0</v>
      </c>
      <c r="AC32" s="51"/>
      <c r="AD32" s="55" t="n">
        <v>0</v>
      </c>
      <c r="AE32" s="55" t="n">
        <v>0</v>
      </c>
      <c r="AF32" s="55" t="n">
        <v>0</v>
      </c>
      <c r="AG32" s="55" t="n">
        <v>0</v>
      </c>
      <c r="AH32" s="55" t="n">
        <v>0</v>
      </c>
      <c r="AI32" s="55" t="n">
        <v>0</v>
      </c>
      <c r="AJ32" s="55" t="n">
        <f aca="false">SUM(AE32:AH32)</f>
        <v>0</v>
      </c>
      <c r="AK32" s="55"/>
      <c r="AL32" s="55" t="n">
        <f aca="false">SUM(AD32:AI32)</f>
        <v>0</v>
      </c>
      <c r="AM32" s="51"/>
      <c r="AN32" s="55" t="n">
        <v>0</v>
      </c>
      <c r="AO32" s="55" t="n">
        <v>0</v>
      </c>
      <c r="AP32" s="55" t="n">
        <v>0</v>
      </c>
      <c r="AQ32" s="55" t="n">
        <v>0</v>
      </c>
      <c r="AR32" s="55" t="n">
        <v>0</v>
      </c>
      <c r="AS32" s="55" t="n">
        <v>0</v>
      </c>
      <c r="AT32" s="55" t="n">
        <f aca="false">SUM(AO32:AR32)</f>
        <v>0</v>
      </c>
      <c r="AU32" s="55"/>
      <c r="AV32" s="55" t="n">
        <f aca="false">SUM(AN32:AS32)</f>
        <v>0</v>
      </c>
      <c r="AW32" s="51"/>
      <c r="AX32" s="49" t="n">
        <f aca="false">'27'!$H$54</f>
        <v>0</v>
      </c>
      <c r="AY32" s="56"/>
      <c r="AZ32" s="57"/>
      <c r="BA32" s="49" t="n">
        <f aca="false">AX32+BA31-AY32</f>
        <v>0</v>
      </c>
      <c r="BB32" s="58" t="n">
        <f aca="false">O32+P32+Q32+R32+AX32</f>
        <v>0</v>
      </c>
      <c r="BC32" s="52" t="n">
        <f aca="false">BB32-E32+(BH32-BG32)</f>
        <v>0</v>
      </c>
      <c r="BD32" s="54" t="n">
        <f aca="false">'27'!$H$109</f>
        <v>0</v>
      </c>
      <c r="BE32" s="52" t="n">
        <f aca="false">BC32-BD32</f>
        <v>0</v>
      </c>
      <c r="BF32" s="51"/>
      <c r="BG32" s="59" t="n">
        <f aca="false">'27'!$D$116</f>
        <v>0</v>
      </c>
      <c r="BH32" s="59" t="n">
        <f aca="false">'27'!$E$116</f>
        <v>0</v>
      </c>
      <c r="BI32" s="60"/>
      <c r="BJ32" s="59" t="n">
        <f aca="false">'27'!$D$117</f>
        <v>0</v>
      </c>
      <c r="BK32" s="59" t="n">
        <f aca="false">'27'!$E$117</f>
        <v>0</v>
      </c>
    </row>
    <row r="33" customFormat="false" ht="15" hidden="false" customHeight="true" outlineLevel="0" collapsed="false">
      <c r="A33" s="48" t="n">
        <v>28</v>
      </c>
      <c r="B33" s="49" t="n">
        <f aca="false">'28'!D24</f>
        <v>0</v>
      </c>
      <c r="C33" s="49" t="n">
        <f aca="false">'28'!E24</f>
        <v>0</v>
      </c>
      <c r="D33" s="49" t="n">
        <f aca="false">'28'!F24</f>
        <v>0</v>
      </c>
      <c r="E33" s="50" t="n">
        <f aca="false">SUM(B33:D33)</f>
        <v>0</v>
      </c>
      <c r="F33" s="51"/>
      <c r="G33" s="52" t="n">
        <f aca="false">'28'!D38+'28'!E38+'28'!F38</f>
        <v>0</v>
      </c>
      <c r="H33" s="52" t="n">
        <f aca="false">'28'!D39+'28'!E39+'28'!F39</f>
        <v>0</v>
      </c>
      <c r="I33" s="52" t="n">
        <f aca="false">'28'!D40+'28'!E40+'28'!F40</f>
        <v>0</v>
      </c>
      <c r="J33" s="52" t="n">
        <f aca="false">'28'!D41+'28'!E41+'28'!F41</f>
        <v>0</v>
      </c>
      <c r="K33" s="52" t="n">
        <f aca="false">X33+AH33+AR33</f>
        <v>0</v>
      </c>
      <c r="L33" s="52" t="n">
        <f aca="false">SUM('28'!D43:F43)</f>
        <v>0</v>
      </c>
      <c r="M33" s="50" t="n">
        <f aca="false">SUM(G33:L33)</f>
        <v>0</v>
      </c>
      <c r="N33" s="53"/>
      <c r="O33" s="50" t="n">
        <f aca="false">SUM(G33:L33)</f>
        <v>0</v>
      </c>
      <c r="P33" s="54" t="n">
        <v>0</v>
      </c>
      <c r="Q33" s="54" t="n">
        <f aca="false">'28'!$H$99</f>
        <v>0</v>
      </c>
      <c r="R33" s="54" t="n">
        <f aca="false">'28'!$H$81</f>
        <v>0</v>
      </c>
      <c r="S33" s="51"/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f aca="false">SUM(U33:X33)</f>
        <v>0</v>
      </c>
      <c r="AA33" s="55"/>
      <c r="AB33" s="55" t="n">
        <f aca="false">SUM(T33:Y33)</f>
        <v>0</v>
      </c>
      <c r="AC33" s="51"/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f aca="false">SUM(AE33:AH33)</f>
        <v>0</v>
      </c>
      <c r="AK33" s="55"/>
      <c r="AL33" s="55" t="n">
        <f aca="false">SUM(AD33:AI33)</f>
        <v>0</v>
      </c>
      <c r="AM33" s="51"/>
      <c r="AN33" s="55" t="n">
        <v>0</v>
      </c>
      <c r="AO33" s="55" t="n">
        <v>0</v>
      </c>
      <c r="AP33" s="55" t="n">
        <v>0</v>
      </c>
      <c r="AQ33" s="55" t="n">
        <v>0</v>
      </c>
      <c r="AR33" s="55" t="n">
        <v>0</v>
      </c>
      <c r="AS33" s="55" t="n">
        <v>0</v>
      </c>
      <c r="AT33" s="55" t="n">
        <f aca="false">SUM(AO33:AR33)</f>
        <v>0</v>
      </c>
      <c r="AU33" s="55"/>
      <c r="AV33" s="55" t="n">
        <f aca="false">SUM(AN33:AS33)</f>
        <v>0</v>
      </c>
      <c r="AW33" s="51"/>
      <c r="AX33" s="49" t="n">
        <f aca="false">'28'!$H$54</f>
        <v>0</v>
      </c>
      <c r="AY33" s="56"/>
      <c r="AZ33" s="57"/>
      <c r="BA33" s="49" t="n">
        <f aca="false">AX33+BA32-AY33</f>
        <v>0</v>
      </c>
      <c r="BB33" s="58" t="n">
        <f aca="false">O33+P33+Q33+R33+AX33</f>
        <v>0</v>
      </c>
      <c r="BC33" s="52" t="n">
        <f aca="false">BB33-E33+(BH33-BG33)</f>
        <v>0</v>
      </c>
      <c r="BD33" s="54" t="n">
        <f aca="false">'28'!$H$109</f>
        <v>0</v>
      </c>
      <c r="BE33" s="52" t="n">
        <f aca="false">BC33-BD33</f>
        <v>0</v>
      </c>
      <c r="BF33" s="51"/>
      <c r="BG33" s="59" t="n">
        <f aca="false">'28'!$D$116</f>
        <v>0</v>
      </c>
      <c r="BH33" s="59" t="n">
        <f aca="false">'28'!$E$116</f>
        <v>0</v>
      </c>
      <c r="BI33" s="60"/>
      <c r="BJ33" s="59" t="n">
        <f aca="false">'28'!$D$117</f>
        <v>0</v>
      </c>
      <c r="BK33" s="59" t="n">
        <f aca="false">'28'!$E$117</f>
        <v>0</v>
      </c>
    </row>
    <row r="34" customFormat="false" ht="15" hidden="false" customHeight="true" outlineLevel="0" collapsed="false">
      <c r="A34" s="48" t="n">
        <v>29</v>
      </c>
      <c r="B34" s="49" t="n">
        <f aca="false">'29'!D24</f>
        <v>0</v>
      </c>
      <c r="C34" s="49" t="n">
        <f aca="false">'29'!E24</f>
        <v>0</v>
      </c>
      <c r="D34" s="49" t="n">
        <f aca="false">'29'!F24</f>
        <v>0</v>
      </c>
      <c r="E34" s="50" t="n">
        <f aca="false">SUM(B34:D34)</f>
        <v>0</v>
      </c>
      <c r="F34" s="51"/>
      <c r="G34" s="52" t="n">
        <f aca="false">'29'!D38+'29'!E38+'29'!F38</f>
        <v>0</v>
      </c>
      <c r="H34" s="52" t="n">
        <f aca="false">'29'!D39+'29'!E39+'29'!F39</f>
        <v>0</v>
      </c>
      <c r="I34" s="52" t="n">
        <f aca="false">'29'!D40+'29'!E40+'29'!F40</f>
        <v>0</v>
      </c>
      <c r="J34" s="52" t="n">
        <f aca="false">'29'!D41+'29'!E41+'29'!F41</f>
        <v>0</v>
      </c>
      <c r="K34" s="52" t="n">
        <f aca="false">X34+AH34+AR34</f>
        <v>0</v>
      </c>
      <c r="L34" s="52" t="n">
        <f aca="false">SUM('29'!D43:F43)</f>
        <v>0</v>
      </c>
      <c r="M34" s="50" t="n">
        <f aca="false">SUM(G34:L34)</f>
        <v>0</v>
      </c>
      <c r="N34" s="53"/>
      <c r="O34" s="50" t="n">
        <f aca="false">SUM(G34:L34)</f>
        <v>0</v>
      </c>
      <c r="P34" s="54" t="n">
        <v>0</v>
      </c>
      <c r="Q34" s="54" t="n">
        <f aca="false">'29'!$H$99</f>
        <v>0</v>
      </c>
      <c r="R34" s="54" t="n">
        <f aca="false">'29'!$H$81</f>
        <v>0</v>
      </c>
      <c r="S34" s="51"/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f aca="false">SUM(U34:X34)</f>
        <v>0</v>
      </c>
      <c r="AA34" s="55"/>
      <c r="AB34" s="55" t="n">
        <f aca="false">SUM(T34:Y34)</f>
        <v>0</v>
      </c>
      <c r="AC34" s="51"/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f aca="false">SUM(AE34:AH34)</f>
        <v>0</v>
      </c>
      <c r="AK34" s="55"/>
      <c r="AL34" s="55" t="n">
        <f aca="false">SUM(AD34:AI34)</f>
        <v>0</v>
      </c>
      <c r="AM34" s="51"/>
      <c r="AN34" s="55" t="n">
        <v>0</v>
      </c>
      <c r="AO34" s="55" t="n">
        <v>0</v>
      </c>
      <c r="AP34" s="55" t="n">
        <v>0</v>
      </c>
      <c r="AQ34" s="55" t="n">
        <v>0</v>
      </c>
      <c r="AR34" s="55" t="n">
        <v>0</v>
      </c>
      <c r="AS34" s="55" t="n">
        <v>0</v>
      </c>
      <c r="AT34" s="55" t="n">
        <f aca="false">SUM(AO34:AR34)</f>
        <v>0</v>
      </c>
      <c r="AU34" s="55"/>
      <c r="AV34" s="55" t="n">
        <f aca="false">SUM(AN34:AS34)</f>
        <v>0</v>
      </c>
      <c r="AW34" s="51"/>
      <c r="AX34" s="49" t="n">
        <f aca="false">'29'!$H$54</f>
        <v>0</v>
      </c>
      <c r="AY34" s="56"/>
      <c r="AZ34" s="57"/>
      <c r="BA34" s="49" t="n">
        <f aca="false">AX34+BA33-AY34</f>
        <v>0</v>
      </c>
      <c r="BB34" s="58" t="n">
        <f aca="false">O34+P34+Q34+R34+AX34</f>
        <v>0</v>
      </c>
      <c r="BC34" s="52" t="n">
        <f aca="false">BB34-E34+(BH34-BG34)</f>
        <v>0</v>
      </c>
      <c r="BD34" s="54" t="n">
        <f aca="false">'29'!$H$109</f>
        <v>0</v>
      </c>
      <c r="BE34" s="52" t="n">
        <f aca="false">BC34-BD34</f>
        <v>0</v>
      </c>
      <c r="BF34" s="51"/>
      <c r="BG34" s="59" t="n">
        <f aca="false">'29'!$D$116</f>
        <v>0</v>
      </c>
      <c r="BH34" s="59" t="n">
        <f aca="false">'29'!$E$116</f>
        <v>0</v>
      </c>
      <c r="BI34" s="60"/>
      <c r="BJ34" s="59" t="n">
        <f aca="false">'29'!$D$117</f>
        <v>0</v>
      </c>
      <c r="BK34" s="59" t="n">
        <f aca="false">'29'!$E$117</f>
        <v>0</v>
      </c>
    </row>
    <row r="35" customFormat="false" ht="15" hidden="false" customHeight="true" outlineLevel="0" collapsed="false">
      <c r="A35" s="48" t="n">
        <v>30</v>
      </c>
      <c r="B35" s="49" t="n">
        <f aca="false">'30'!D24</f>
        <v>0</v>
      </c>
      <c r="C35" s="49" t="n">
        <f aca="false">'30'!E24</f>
        <v>0</v>
      </c>
      <c r="D35" s="49" t="n">
        <f aca="false">'30'!F24</f>
        <v>0</v>
      </c>
      <c r="E35" s="50" t="n">
        <f aca="false">SUM(B35:D35)</f>
        <v>0</v>
      </c>
      <c r="F35" s="51"/>
      <c r="G35" s="52" t="n">
        <f aca="false">'30'!D38+'30'!E38+'30'!F38</f>
        <v>0</v>
      </c>
      <c r="H35" s="52" t="n">
        <f aca="false">'30'!D39+'30'!E39+'30'!F39</f>
        <v>0</v>
      </c>
      <c r="I35" s="52" t="n">
        <f aca="false">'30'!D40+'30'!E40+'30'!F40</f>
        <v>0</v>
      </c>
      <c r="J35" s="52" t="n">
        <f aca="false">'30'!D41+'30'!E41+'30'!F41</f>
        <v>0</v>
      </c>
      <c r="K35" s="52" t="n">
        <f aca="false">X35+AH35+AR35</f>
        <v>0</v>
      </c>
      <c r="L35" s="52" t="n">
        <f aca="false">SUM('30'!D43:F43)</f>
        <v>0</v>
      </c>
      <c r="M35" s="50" t="n">
        <f aca="false">SUM(G35:L35)</f>
        <v>0</v>
      </c>
      <c r="N35" s="53"/>
      <c r="O35" s="50" t="n">
        <f aca="false">SUM(G35:L35)</f>
        <v>0</v>
      </c>
      <c r="P35" s="54" t="n">
        <v>0</v>
      </c>
      <c r="Q35" s="54" t="n">
        <f aca="false">'30'!$H$99</f>
        <v>0</v>
      </c>
      <c r="R35" s="54" t="n">
        <f aca="false">'30'!$H$81</f>
        <v>0</v>
      </c>
      <c r="S35" s="51"/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f aca="false">SUM(U35:X35)</f>
        <v>0</v>
      </c>
      <c r="AA35" s="55"/>
      <c r="AB35" s="55" t="n">
        <f aca="false">SUM(T35:Y35)</f>
        <v>0</v>
      </c>
      <c r="AC35" s="51"/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f aca="false">SUM(AE35:AH35)</f>
        <v>0</v>
      </c>
      <c r="AK35" s="55"/>
      <c r="AL35" s="55" t="n">
        <f aca="false">SUM(AD35:AI35)</f>
        <v>0</v>
      </c>
      <c r="AM35" s="51"/>
      <c r="AN35" s="55" t="n">
        <v>0</v>
      </c>
      <c r="AO35" s="55" t="n">
        <v>0</v>
      </c>
      <c r="AP35" s="55" t="n">
        <v>0</v>
      </c>
      <c r="AQ35" s="55" t="n">
        <v>0</v>
      </c>
      <c r="AR35" s="55" t="n">
        <v>0</v>
      </c>
      <c r="AS35" s="55" t="n">
        <v>0</v>
      </c>
      <c r="AT35" s="55" t="n">
        <f aca="false">SUM(AO35:AR35)</f>
        <v>0</v>
      </c>
      <c r="AU35" s="55"/>
      <c r="AV35" s="55" t="n">
        <f aca="false">SUM(AN35:AS35)</f>
        <v>0</v>
      </c>
      <c r="AW35" s="51"/>
      <c r="AX35" s="49" t="n">
        <f aca="false">'30'!$H$54</f>
        <v>0</v>
      </c>
      <c r="AY35" s="56"/>
      <c r="AZ35" s="57"/>
      <c r="BA35" s="49" t="n">
        <f aca="false">AX35+BA34-AY35</f>
        <v>0</v>
      </c>
      <c r="BB35" s="58" t="n">
        <f aca="false">O35+P35+Q35+R35+AX35</f>
        <v>0</v>
      </c>
      <c r="BC35" s="52" t="n">
        <f aca="false">BB35-E35+(BH35-BG35)</f>
        <v>0</v>
      </c>
      <c r="BD35" s="54" t="n">
        <f aca="false">'30'!$H$109</f>
        <v>0</v>
      </c>
      <c r="BE35" s="52" t="n">
        <f aca="false">BC35-BD35</f>
        <v>0</v>
      </c>
      <c r="BF35" s="51"/>
      <c r="BG35" s="59" t="n">
        <f aca="false">'30'!$D$116</f>
        <v>0</v>
      </c>
      <c r="BH35" s="59" t="n">
        <f aca="false">'30'!$E$116</f>
        <v>0</v>
      </c>
      <c r="BI35" s="60"/>
      <c r="BJ35" s="59" t="n">
        <f aca="false">'30'!$D$117</f>
        <v>0</v>
      </c>
      <c r="BK35" s="59" t="n">
        <f aca="false">'30'!$E$117</f>
        <v>0</v>
      </c>
    </row>
    <row r="36" customFormat="false" ht="15" hidden="false" customHeight="true" outlineLevel="0" collapsed="false">
      <c r="A36" s="48" t="n">
        <v>31</v>
      </c>
      <c r="B36" s="49" t="n">
        <f aca="false">'31'!D24</f>
        <v>0</v>
      </c>
      <c r="C36" s="49" t="n">
        <f aca="false">'31'!E24</f>
        <v>0</v>
      </c>
      <c r="D36" s="49" t="n">
        <f aca="false">'31'!F24</f>
        <v>0</v>
      </c>
      <c r="E36" s="50" t="n">
        <f aca="false">SUM(B36:D36)</f>
        <v>0</v>
      </c>
      <c r="F36" s="51"/>
      <c r="G36" s="52" t="n">
        <f aca="false">'31'!D38+'31'!E38+'31'!F38</f>
        <v>0</v>
      </c>
      <c r="H36" s="52" t="n">
        <f aca="false">'31'!D39+'31'!E39+'31'!F39</f>
        <v>0</v>
      </c>
      <c r="I36" s="52" t="n">
        <f aca="false">'31'!D40+'31'!E40+'31'!F40</f>
        <v>0</v>
      </c>
      <c r="J36" s="52" t="n">
        <f aca="false">'31'!D41+'31'!E41+'31'!F41</f>
        <v>0</v>
      </c>
      <c r="K36" s="52" t="n">
        <f aca="false">X36+AH36+AR36</f>
        <v>0</v>
      </c>
      <c r="L36" s="52" t="n">
        <f aca="false">SUM('31'!D43:F43)</f>
        <v>0</v>
      </c>
      <c r="M36" s="50" t="n">
        <f aca="false">SUM(G36:L36)</f>
        <v>0</v>
      </c>
      <c r="N36" s="53"/>
      <c r="O36" s="50" t="n">
        <f aca="false">SUM(G36:L36)</f>
        <v>0</v>
      </c>
      <c r="P36" s="54" t="n">
        <v>0</v>
      </c>
      <c r="Q36" s="54" t="n">
        <f aca="false">'31'!$H$99</f>
        <v>0</v>
      </c>
      <c r="R36" s="54" t="n">
        <f aca="false">'31'!$H$81</f>
        <v>0</v>
      </c>
      <c r="S36" s="51"/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f aca="false">SUM(U36:X36)</f>
        <v>0</v>
      </c>
      <c r="AA36" s="55"/>
      <c r="AB36" s="55" t="n">
        <f aca="false">SUM(T36:Y36)</f>
        <v>0</v>
      </c>
      <c r="AC36" s="51"/>
      <c r="AD36" s="55" t="n">
        <v>0</v>
      </c>
      <c r="AE36" s="55" t="n">
        <v>0</v>
      </c>
      <c r="AF36" s="55" t="n">
        <v>0</v>
      </c>
      <c r="AG36" s="55" t="n">
        <v>0</v>
      </c>
      <c r="AH36" s="55" t="n">
        <v>0</v>
      </c>
      <c r="AI36" s="55" t="n">
        <v>0</v>
      </c>
      <c r="AJ36" s="55" t="n">
        <f aca="false">SUM(AE36:AH36)</f>
        <v>0</v>
      </c>
      <c r="AK36" s="55"/>
      <c r="AL36" s="55" t="n">
        <f aca="false">SUM(AD36:AI36)</f>
        <v>0</v>
      </c>
      <c r="AM36" s="51"/>
      <c r="AN36" s="55" t="n">
        <v>0</v>
      </c>
      <c r="AO36" s="55" t="n">
        <v>0</v>
      </c>
      <c r="AP36" s="55" t="n">
        <v>0</v>
      </c>
      <c r="AQ36" s="55" t="n">
        <v>0</v>
      </c>
      <c r="AR36" s="55" t="n">
        <v>0</v>
      </c>
      <c r="AS36" s="55" t="n">
        <v>0</v>
      </c>
      <c r="AT36" s="55" t="n">
        <f aca="false">SUM(AO36:AR36)</f>
        <v>0</v>
      </c>
      <c r="AU36" s="55"/>
      <c r="AV36" s="55" t="n">
        <f aca="false">SUM(AN36:AS36)</f>
        <v>0</v>
      </c>
      <c r="AW36" s="51"/>
      <c r="AX36" s="49" t="n">
        <f aca="false">'31'!$H$54</f>
        <v>0</v>
      </c>
      <c r="AY36" s="56"/>
      <c r="AZ36" s="57"/>
      <c r="BA36" s="49" t="n">
        <f aca="false">AX36+BA35-AY36</f>
        <v>0</v>
      </c>
      <c r="BB36" s="58" t="n">
        <f aca="false">O36+P36+Q36+R36+AX36</f>
        <v>0</v>
      </c>
      <c r="BC36" s="52" t="n">
        <f aca="false">BB36-E36+(BH36-BG36)</f>
        <v>0</v>
      </c>
      <c r="BD36" s="54" t="n">
        <f aca="false">'31'!$H$109</f>
        <v>0</v>
      </c>
      <c r="BE36" s="52" t="n">
        <f aca="false">BC36-BD36</f>
        <v>0</v>
      </c>
      <c r="BF36" s="51"/>
      <c r="BG36" s="59" t="n">
        <f aca="false">'31'!$D$116</f>
        <v>0</v>
      </c>
      <c r="BH36" s="59" t="n">
        <f aca="false">'31'!$E$116</f>
        <v>0</v>
      </c>
      <c r="BI36" s="60"/>
      <c r="BJ36" s="59" t="n">
        <f aca="false">'31'!$D$117</f>
        <v>0</v>
      </c>
      <c r="BK36" s="59" t="n">
        <f aca="false">'31'!$E$117</f>
        <v>0</v>
      </c>
    </row>
    <row r="37" customFormat="false" ht="13.7" hidden="false" customHeight="true" outlineLevel="0" collapsed="false">
      <c r="A37" s="61"/>
      <c r="B37" s="62" t="n">
        <f aca="false">SUM(B6:B36)</f>
        <v>0</v>
      </c>
      <c r="C37" s="62" t="n">
        <f aca="false">SUM(C6:C36)</f>
        <v>0</v>
      </c>
      <c r="D37" s="62" t="n">
        <f aca="false">SUM(D6:D36)</f>
        <v>0</v>
      </c>
      <c r="E37" s="62" t="n">
        <f aca="false">SUM(E6:E36)</f>
        <v>0</v>
      </c>
      <c r="F37" s="51"/>
      <c r="G37" s="62" t="n">
        <f aca="false">SUM(G6:G36)</f>
        <v>0</v>
      </c>
      <c r="H37" s="62" t="n">
        <f aca="false">SUM(H6:H36)</f>
        <v>0</v>
      </c>
      <c r="I37" s="62" t="n">
        <f aca="false">SUM(I6:I36)</f>
        <v>0</v>
      </c>
      <c r="J37" s="62" t="n">
        <f aca="false">SUM(J6:J36)</f>
        <v>0</v>
      </c>
      <c r="K37" s="62" t="n">
        <f aca="false">SUM(K6:K36)</f>
        <v>0</v>
      </c>
      <c r="L37" s="62" t="n">
        <f aca="false">SUM(L6:L36)</f>
        <v>0</v>
      </c>
      <c r="M37" s="62" t="n">
        <f aca="false">SUM(M6:M36)</f>
        <v>0</v>
      </c>
      <c r="N37" s="62" t="n">
        <f aca="false">SUM(N6:N36)</f>
        <v>0</v>
      </c>
      <c r="O37" s="62" t="n">
        <f aca="false">SUM(O6:O36)</f>
        <v>0</v>
      </c>
      <c r="P37" s="62" t="n">
        <f aca="false">SUM(P6:P36)</f>
        <v>0</v>
      </c>
      <c r="Q37" s="62" t="n">
        <f aca="false">SUM(Q6:Q36)</f>
        <v>0</v>
      </c>
      <c r="R37" s="62" t="n">
        <f aca="false">SUM(R6:R36)</f>
        <v>0</v>
      </c>
      <c r="S37" s="51"/>
      <c r="T37" s="55" t="n">
        <f aca="false">SUM(T6:T36)</f>
        <v>0</v>
      </c>
      <c r="U37" s="55" t="n">
        <f aca="false">SUM(U6:U36)</f>
        <v>0</v>
      </c>
      <c r="V37" s="55" t="n">
        <f aca="false">SUM(V6:V36)</f>
        <v>0</v>
      </c>
      <c r="W37" s="55" t="n">
        <f aca="false">SUM(W6:W36)</f>
        <v>0</v>
      </c>
      <c r="X37" s="55" t="n">
        <f aca="false">SUM(X6:X36)</f>
        <v>0</v>
      </c>
      <c r="Y37" s="55" t="n">
        <f aca="false">SUM(Y6:Y36)</f>
        <v>0</v>
      </c>
      <c r="Z37" s="55" t="n">
        <f aca="false">SUM(Z6:Z36)</f>
        <v>0</v>
      </c>
      <c r="AA37" s="55" t="n">
        <f aca="false">SUM(AA6:AA36)</f>
        <v>0</v>
      </c>
      <c r="AB37" s="55" t="n">
        <f aca="false">SUM(AB6:AB36)</f>
        <v>0</v>
      </c>
      <c r="AC37" s="51"/>
      <c r="AD37" s="55" t="n">
        <f aca="false">SUM(AD6:AD36)</f>
        <v>0</v>
      </c>
      <c r="AE37" s="55" t="n">
        <f aca="false">SUM(AE6:AE36)</f>
        <v>0</v>
      </c>
      <c r="AF37" s="55" t="n">
        <f aca="false">SUM(AF6:AF36)</f>
        <v>0</v>
      </c>
      <c r="AG37" s="55" t="n">
        <f aca="false">SUM(AG6:AG36)</f>
        <v>0</v>
      </c>
      <c r="AH37" s="55" t="n">
        <f aca="false">SUM(AH6:AH36)</f>
        <v>0</v>
      </c>
      <c r="AI37" s="55" t="n">
        <f aca="false">SUM(AI6:AI36)</f>
        <v>0</v>
      </c>
      <c r="AJ37" s="55" t="n">
        <f aca="false">SUM(AJ6:AJ36)</f>
        <v>0</v>
      </c>
      <c r="AK37" s="55" t="n">
        <f aca="false">SUM(AK6:AK36)</f>
        <v>0</v>
      </c>
      <c r="AL37" s="55" t="n">
        <f aca="false">SUM(AL6:AL36)</f>
        <v>0</v>
      </c>
      <c r="AM37" s="51"/>
      <c r="AN37" s="55" t="n">
        <f aca="false">SUM(AN6:AN36)</f>
        <v>0</v>
      </c>
      <c r="AO37" s="55" t="n">
        <f aca="false">SUM(AO6:AO36)</f>
        <v>0</v>
      </c>
      <c r="AP37" s="55" t="n">
        <f aca="false">SUM(AP6:AP36)</f>
        <v>0</v>
      </c>
      <c r="AQ37" s="55" t="n">
        <f aca="false">SUM(AQ6:AQ36)</f>
        <v>0</v>
      </c>
      <c r="AR37" s="55" t="n">
        <f aca="false">SUM(AR6:AR36)</f>
        <v>0</v>
      </c>
      <c r="AS37" s="55" t="n">
        <f aca="false">SUM(AS6:AS36)</f>
        <v>0</v>
      </c>
      <c r="AT37" s="55" t="n">
        <f aca="false">SUM(AT6:AT36)</f>
        <v>0</v>
      </c>
      <c r="AU37" s="55" t="n">
        <f aca="false">SUM(AU6:AU36)</f>
        <v>0</v>
      </c>
      <c r="AV37" s="55" t="n">
        <f aca="false">SUM(AV6:AV36)</f>
        <v>0</v>
      </c>
      <c r="AW37" s="51"/>
      <c r="AX37" s="62" t="n">
        <f aca="false">SUM(AX6:AX36)</f>
        <v>0</v>
      </c>
      <c r="AY37" s="62" t="n">
        <f aca="false">SUM(AY6:AY36)</f>
        <v>0</v>
      </c>
      <c r="AZ37" s="63"/>
      <c r="BA37" s="62" t="n">
        <f aca="false">SUM(BA6:BA36)</f>
        <v>0</v>
      </c>
      <c r="BB37" s="62" t="n">
        <f aca="false">SUM(BB6:BB36)</f>
        <v>0</v>
      </c>
      <c r="BC37" s="62" t="n">
        <f aca="false">SUM(BC6:BC36)</f>
        <v>0</v>
      </c>
      <c r="BD37" s="62" t="n">
        <f aca="false">SUM(BD6:BD36)</f>
        <v>0</v>
      </c>
      <c r="BE37" s="62" t="n">
        <f aca="false">SUM(BE6:BE36)</f>
        <v>0</v>
      </c>
      <c r="BF37" s="64"/>
      <c r="BG37" s="65" t="s">
        <v>62</v>
      </c>
      <c r="BH37" s="66" t="str">
        <f aca="false">IF(BH36=0,"",BH36-BG6)</f>
        <v/>
      </c>
      <c r="BI37" s="67"/>
      <c r="BJ37" s="68"/>
      <c r="BK37" s="69"/>
    </row>
    <row r="38" customFormat="false" ht="15" hidden="false" customHeight="true" outlineLevel="0" collapsed="false">
      <c r="A38" s="25"/>
      <c r="B38" s="70"/>
      <c r="C38" s="70"/>
      <c r="D38" s="70"/>
      <c r="E38" s="70"/>
      <c r="F38" s="31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31"/>
      <c r="T38" s="70"/>
      <c r="U38" s="70"/>
      <c r="V38" s="70"/>
      <c r="W38" s="70"/>
      <c r="X38" s="70"/>
      <c r="Y38" s="70"/>
      <c r="Z38" s="70"/>
      <c r="AA38" s="70"/>
      <c r="AB38" s="22"/>
      <c r="AC38" s="71"/>
      <c r="AD38" s="72"/>
      <c r="AE38" s="22"/>
      <c r="AF38" s="22"/>
      <c r="AG38" s="22"/>
      <c r="AH38" s="22"/>
      <c r="AI38" s="70"/>
      <c r="AJ38" s="22"/>
      <c r="AK38" s="22"/>
      <c r="AL38" s="22"/>
      <c r="AM38" s="31"/>
      <c r="AN38" s="22"/>
      <c r="AO38" s="22"/>
      <c r="AP38" s="22"/>
      <c r="AQ38" s="22"/>
      <c r="AR38" s="22"/>
      <c r="AS38" s="70"/>
      <c r="AT38" s="22"/>
      <c r="AU38" s="22"/>
      <c r="AV38" s="22"/>
      <c r="AW38" s="31"/>
      <c r="AX38" s="22"/>
      <c r="AY38" s="22"/>
      <c r="AZ38" s="22"/>
      <c r="BA38" s="22"/>
      <c r="BB38" s="22"/>
      <c r="BC38" s="22"/>
      <c r="BD38" s="22"/>
      <c r="BE38" s="22"/>
      <c r="BF38" s="31"/>
      <c r="BG38" s="31"/>
      <c r="BH38" s="22"/>
      <c r="BJ38" s="31"/>
      <c r="BK38" s="35"/>
    </row>
    <row r="39" customFormat="false" ht="15" hidden="false" customHeight="true" outlineLevel="0" collapsed="false">
      <c r="A39" s="25"/>
      <c r="B39" s="73"/>
      <c r="C39" s="73"/>
      <c r="D39" s="73"/>
      <c r="E39" s="73"/>
      <c r="F39" s="31"/>
      <c r="G39" s="73"/>
      <c r="H39" s="73"/>
      <c r="I39" s="6"/>
      <c r="J39" s="73"/>
      <c r="K39" s="73"/>
      <c r="L39" s="73"/>
      <c r="M39" s="31"/>
      <c r="N39" s="74"/>
      <c r="O39" s="73"/>
      <c r="P39" s="73"/>
      <c r="Q39" s="31"/>
      <c r="R39" s="73"/>
      <c r="S39" s="73"/>
      <c r="T39" s="73"/>
      <c r="U39" s="73"/>
      <c r="V39" s="73"/>
      <c r="W39" s="73"/>
      <c r="X39" s="73"/>
      <c r="Y39" s="73"/>
      <c r="Z39" s="31"/>
      <c r="AA39" s="71"/>
      <c r="AB39" s="71"/>
      <c r="AC39" s="31"/>
      <c r="AD39" s="31"/>
      <c r="AE39" s="31"/>
      <c r="AF39" s="31"/>
      <c r="AG39" s="31"/>
      <c r="AH39" s="31"/>
      <c r="AI39" s="73"/>
      <c r="AJ39" s="31"/>
      <c r="AK39" s="31"/>
      <c r="AL39" s="31"/>
      <c r="AM39" s="31"/>
      <c r="AN39" s="31"/>
      <c r="AO39" s="31"/>
      <c r="AP39" s="31"/>
      <c r="AQ39" s="31"/>
      <c r="AR39" s="31"/>
      <c r="AS39" s="73"/>
      <c r="AT39" s="31"/>
      <c r="AU39" s="31"/>
      <c r="AV39" s="74"/>
      <c r="AW39" s="31"/>
      <c r="AX39" s="31"/>
      <c r="AY39" s="75"/>
      <c r="AZ39" s="31"/>
      <c r="BA39" s="31"/>
      <c r="BB39" s="31"/>
      <c r="BC39" s="31"/>
      <c r="BD39" s="31"/>
      <c r="BE39" s="31"/>
      <c r="BF39" s="31"/>
      <c r="BG39" s="31"/>
      <c r="BH39" s="31"/>
      <c r="BJ39" s="31"/>
      <c r="BK39" s="35"/>
    </row>
    <row r="40" customFormat="false" ht="15" hidden="false" customHeight="true" outlineLevel="0" collapsed="false">
      <c r="A40" s="25"/>
      <c r="B40" s="73"/>
      <c r="C40" s="73"/>
      <c r="D40" s="73"/>
      <c r="E40" s="73"/>
      <c r="F40" s="31"/>
      <c r="G40" s="73"/>
      <c r="H40" s="73"/>
      <c r="I40" s="6"/>
      <c r="J40" s="73"/>
      <c r="K40" s="73"/>
      <c r="L40" s="73"/>
      <c r="M40" s="31"/>
      <c r="N40" s="74"/>
      <c r="O40" s="73"/>
      <c r="P40" s="73"/>
      <c r="Q40" s="31"/>
      <c r="R40" s="76"/>
      <c r="S40" s="76"/>
      <c r="T40" s="76"/>
      <c r="U40" s="73"/>
      <c r="V40" s="73"/>
      <c r="W40" s="73"/>
      <c r="X40" s="73"/>
      <c r="Y40" s="73"/>
      <c r="Z40" s="31"/>
      <c r="AA40" s="71"/>
      <c r="AB40" s="71"/>
      <c r="AC40" s="31"/>
      <c r="AD40" s="31"/>
      <c r="AE40" s="31"/>
      <c r="AF40" s="31"/>
      <c r="AG40" s="31"/>
      <c r="AH40" s="31"/>
      <c r="AI40" s="73"/>
      <c r="AJ40" s="31"/>
      <c r="AK40" s="31"/>
      <c r="AL40" s="31"/>
      <c r="AM40" s="31"/>
      <c r="AN40" s="31"/>
      <c r="AO40" s="31"/>
      <c r="AP40" s="31"/>
      <c r="AQ40" s="31"/>
      <c r="AR40" s="31"/>
      <c r="AS40" s="73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J40" s="31"/>
      <c r="BK40" s="35"/>
    </row>
    <row r="41" customFormat="false" ht="15" hidden="false" customHeight="true" outlineLevel="0" collapsed="false">
      <c r="A41" s="25"/>
      <c r="B41" s="73"/>
      <c r="C41" s="73"/>
      <c r="D41" s="73"/>
      <c r="E41" s="73"/>
      <c r="F41" s="73"/>
      <c r="G41" s="73"/>
      <c r="H41" s="73"/>
      <c r="I41" s="31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31"/>
      <c r="W41" s="73"/>
      <c r="X41" s="73"/>
      <c r="Y41" s="73"/>
      <c r="Z41" s="73"/>
      <c r="AA41" s="73"/>
      <c r="AB41" s="73"/>
      <c r="AC41" s="73"/>
      <c r="AD41" s="73"/>
      <c r="AE41" s="31"/>
      <c r="AF41" s="71"/>
      <c r="AG41" s="71"/>
      <c r="AH41" s="31"/>
      <c r="AI41" s="73"/>
      <c r="AJ41" s="31"/>
      <c r="AK41" s="31"/>
      <c r="AL41" s="31"/>
      <c r="AM41" s="31"/>
      <c r="AN41" s="31"/>
      <c r="AO41" s="31"/>
      <c r="AP41" s="31"/>
      <c r="AQ41" s="31"/>
      <c r="AR41" s="31"/>
      <c r="AS41" s="73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J41" s="31"/>
      <c r="BK41" s="35"/>
    </row>
    <row r="42" customFormat="false" ht="15" hidden="false" customHeight="true" outlineLevel="0" collapsed="false">
      <c r="A42" s="43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77"/>
      <c r="BJ42" s="30"/>
      <c r="BK42" s="78"/>
    </row>
  </sheetData>
  <mergeCells count="1">
    <mergeCell ref="Q2:S2"/>
  </mergeCells>
  <conditionalFormatting sqref="BC6:BF36 BE37:BF37 BH37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08333333333333" right="0.708333333333333" top="0.7875" bottom="0.788194444444444" header="0.511811023622047" footer="0.315277777777778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119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120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1" colorId="64" zoomScale="90" zoomScaleNormal="90" zoomScalePageLayoutView="100" workbookViewId="0">
      <selection pane="topLeft" activeCell="L32" activeCellId="0" sqref="L32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121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122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123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124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125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126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127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128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G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" width="5"/>
    <col collapsed="false" customWidth="true" hidden="false" outlineLevel="0" max="3" min="2" style="1" width="12.46"/>
    <col collapsed="false" customWidth="true" hidden="false" outlineLevel="0" max="4" min="4" style="1" width="12.75"/>
    <col collapsed="false" customWidth="true" hidden="false" outlineLevel="0" max="6" min="5" style="1" width="12.46"/>
    <col collapsed="false" customWidth="true" hidden="false" outlineLevel="0" max="7" min="7" style="1" width="14.75"/>
    <col collapsed="false" customWidth="true" hidden="false" outlineLevel="0" max="11" min="8" style="1" width="12.46"/>
    <col collapsed="false" customWidth="true" hidden="false" outlineLevel="0" max="12" min="12" style="1" width="1.62"/>
    <col collapsed="false" customWidth="true" hidden="false" outlineLevel="0" max="22" min="13" style="1" width="12.46"/>
    <col collapsed="false" customWidth="true" hidden="false" outlineLevel="0" max="23" min="23" style="1" width="1.62"/>
    <col collapsed="false" customWidth="true" hidden="false" outlineLevel="0" max="33" min="24" style="1" width="12.46"/>
    <col collapsed="false" customWidth="false" hidden="false" outlineLevel="0" max="1024" min="34" style="1" width="11.5"/>
  </cols>
  <sheetData>
    <row r="1" customFormat="false" ht="12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customFormat="false" ht="24" hidden="false" customHeight="true" outlineLevel="0" collapsed="false">
      <c r="A2" s="79"/>
      <c r="B2" s="80" t="s">
        <v>63</v>
      </c>
      <c r="C2" s="27"/>
      <c r="D2" s="28" t="str">
        <f aca="false">Innstillinger!B4</f>
        <v>Posthallen Drinkhub AS</v>
      </c>
      <c r="E2" s="29"/>
      <c r="F2" s="29"/>
      <c r="G2" s="29"/>
      <c r="H2" s="29"/>
      <c r="I2" s="29"/>
      <c r="J2" s="29"/>
      <c r="K2" s="29"/>
      <c r="L2" s="9"/>
      <c r="M2" s="9"/>
      <c r="N2" s="29"/>
      <c r="O2" s="27"/>
      <c r="P2" s="27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</row>
    <row r="3" customFormat="false" ht="12" hidden="false" customHeight="true" outlineLevel="0" collapsed="false">
      <c r="A3" s="79"/>
      <c r="B3" s="27"/>
      <c r="C3" s="27"/>
      <c r="D3" s="36"/>
      <c r="E3" s="36"/>
      <c r="F3" s="36"/>
      <c r="G3" s="36"/>
      <c r="H3" s="36"/>
      <c r="I3" s="36"/>
      <c r="J3" s="36"/>
      <c r="K3" s="36"/>
      <c r="L3" s="3"/>
      <c r="M3" s="36"/>
      <c r="N3" s="3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customFormat="false" ht="12" hidden="false" customHeight="true" outlineLevel="0" collapsed="false">
      <c r="A4" s="79"/>
      <c r="B4" s="27"/>
      <c r="C4" s="27"/>
      <c r="D4" s="27"/>
      <c r="E4" s="27"/>
      <c r="F4" s="27"/>
      <c r="G4" s="27"/>
      <c r="H4" s="27"/>
      <c r="I4" s="27"/>
      <c r="J4" s="27"/>
      <c r="K4" s="27"/>
      <c r="L4" s="6"/>
      <c r="M4" s="27"/>
      <c r="N4" s="2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customFormat="false" ht="12.75" hidden="false" customHeight="true" outlineLevel="0" collapsed="false">
      <c r="A5" s="79"/>
      <c r="B5" s="81"/>
      <c r="C5" s="82" t="str">
        <f aca="false">IF(Innstillinger!B11=0,"",Innstillinger!B11)</f>
        <v>Wine Bar</v>
      </c>
      <c r="D5" s="83"/>
      <c r="E5" s="83"/>
      <c r="F5" s="83"/>
      <c r="G5" s="83"/>
      <c r="H5" s="83"/>
      <c r="I5" s="83"/>
      <c r="J5" s="83"/>
      <c r="K5" s="83"/>
      <c r="L5" s="84"/>
      <c r="M5" s="81"/>
      <c r="N5" s="85"/>
      <c r="O5" s="83"/>
      <c r="P5" s="83"/>
      <c r="Q5" s="83"/>
      <c r="R5" s="83"/>
      <c r="S5" s="83"/>
      <c r="T5" s="83"/>
      <c r="U5" s="83"/>
      <c r="V5" s="83"/>
      <c r="W5" s="84"/>
      <c r="X5" s="81"/>
      <c r="Y5" s="85"/>
      <c r="Z5" s="86"/>
      <c r="AA5" s="86"/>
      <c r="AB5" s="86"/>
      <c r="AC5" s="86"/>
      <c r="AD5" s="86"/>
      <c r="AE5" s="86"/>
      <c r="AF5" s="86"/>
      <c r="AG5" s="87"/>
    </row>
    <row r="6" customFormat="false" ht="12.75" hidden="false" customHeight="true" outlineLevel="0" collapsed="false">
      <c r="A6" s="79"/>
      <c r="B6" s="83"/>
      <c r="C6" s="88"/>
      <c r="D6" s="83"/>
      <c r="E6" s="83"/>
      <c r="F6" s="83"/>
      <c r="G6" s="83"/>
      <c r="H6" s="83"/>
      <c r="I6" s="83"/>
      <c r="J6" s="83"/>
      <c r="K6" s="83"/>
      <c r="L6" s="84"/>
      <c r="M6" s="83"/>
      <c r="N6" s="88"/>
      <c r="O6" s="83"/>
      <c r="P6" s="83"/>
      <c r="Q6" s="83"/>
      <c r="R6" s="83"/>
      <c r="S6" s="83"/>
      <c r="T6" s="83"/>
      <c r="U6" s="83"/>
      <c r="V6" s="83"/>
      <c r="W6" s="84"/>
      <c r="X6" s="83"/>
      <c r="Y6" s="88"/>
      <c r="Z6" s="86"/>
      <c r="AA6" s="86"/>
      <c r="AB6" s="86"/>
      <c r="AC6" s="86"/>
      <c r="AD6" s="86"/>
      <c r="AE6" s="86"/>
      <c r="AF6" s="86"/>
      <c r="AG6" s="87"/>
    </row>
    <row r="7" customFormat="false" ht="12.75" hidden="false" customHeight="true" outlineLevel="0" collapsed="false">
      <c r="A7" s="89"/>
      <c r="B7" s="90" t="str">
        <f aca="false">IF(Innstillinger!$B$17=0,"",Innstillinger!$B$17)</f>
        <v>Brennevin</v>
      </c>
      <c r="C7" s="90" t="str">
        <f aca="false">IF(Innstillinger!$B$18=0,"",Innstillinger!$B$18)</f>
        <v>Mat</v>
      </c>
      <c r="D7" s="90" t="str">
        <f aca="false">IF(Innstillinger!$B$19=0,"",Innstillinger!$B$19)</f>
        <v>Mineralvann</v>
      </c>
      <c r="E7" s="90" t="str">
        <f aca="false">IF(Innstillinger!$B$20=0,"",Innstillinger!$B$20)</f>
        <v>Vin</v>
      </c>
      <c r="F7" s="90" t="str">
        <f aca="false">IF(Innstillinger!$B$21=0,"",Innstillinger!$B$21)</f>
        <v>Øl</v>
      </c>
      <c r="G7" s="90" t="str">
        <f aca="false">IF(Innstillinger!$B$22=0,"",Innstillinger!$B$22)</f>
        <v>Cider/Rusbrus</v>
      </c>
      <c r="H7" s="91" t="str">
        <f aca="false">IF(Innstillinger!$B$23=0,"",Innstillinger!$B$23)</f>
        <v/>
      </c>
      <c r="I7" s="91" t="str">
        <f aca="false">IF(Innstillinger!$B$24=0,"",Innstillinger!$B$24)</f>
        <v/>
      </c>
      <c r="J7" s="91" t="str">
        <f aca="false">IF(Innstillinger!$B$25=0,"",Innstillinger!$B$25)</f>
        <v/>
      </c>
      <c r="K7" s="91" t="str">
        <f aca="false">IF(Innstillinger!$B$26=0,"",Innstillinger!$B$26)</f>
        <v/>
      </c>
      <c r="L7" s="92"/>
      <c r="M7" s="93"/>
      <c r="N7" s="93"/>
      <c r="O7" s="93"/>
      <c r="P7" s="93"/>
      <c r="Q7" s="93"/>
      <c r="R7" s="93"/>
      <c r="S7" s="93"/>
      <c r="T7" s="93"/>
      <c r="U7" s="93"/>
      <c r="V7" s="93"/>
      <c r="W7" s="92"/>
      <c r="X7" s="93"/>
      <c r="Y7" s="93"/>
      <c r="Z7" s="93"/>
      <c r="AA7" s="93"/>
      <c r="AB7" s="93"/>
      <c r="AC7" s="93"/>
      <c r="AD7" s="93"/>
      <c r="AE7" s="93"/>
      <c r="AF7" s="93"/>
      <c r="AG7" s="94"/>
    </row>
    <row r="8" customFormat="false" ht="13.7" hidden="false" customHeight="true" outlineLevel="0" collapsed="false">
      <c r="A8" s="95" t="n">
        <v>1</v>
      </c>
      <c r="B8" s="96" t="n">
        <f aca="false">SUM('1'!D13:F13)</f>
        <v>0</v>
      </c>
      <c r="C8" s="96" t="n">
        <f aca="false">SUM('1'!D14:F14)</f>
        <v>0</v>
      </c>
      <c r="D8" s="96" t="n">
        <f aca="false">SUM('1'!D15:F15)</f>
        <v>0</v>
      </c>
      <c r="E8" s="96" t="n">
        <f aca="false">SUM('1'!D16:F16)</f>
        <v>0</v>
      </c>
      <c r="F8" s="96" t="n">
        <f aca="false">SUM('1'!D17:F17)</f>
        <v>0</v>
      </c>
      <c r="G8" s="96" t="n">
        <f aca="false">SUM('1'!D18:F18)</f>
        <v>0</v>
      </c>
      <c r="H8" s="96"/>
      <c r="I8" s="96"/>
      <c r="J8" s="96"/>
      <c r="K8" s="96"/>
      <c r="L8" s="97"/>
      <c r="M8" s="96"/>
      <c r="N8" s="96"/>
      <c r="O8" s="96"/>
      <c r="P8" s="96"/>
      <c r="Q8" s="96"/>
      <c r="R8" s="96"/>
      <c r="S8" s="96"/>
      <c r="T8" s="96"/>
      <c r="U8" s="96"/>
      <c r="V8" s="96"/>
      <c r="W8" s="97"/>
      <c r="X8" s="96"/>
      <c r="Y8" s="96"/>
      <c r="Z8" s="96"/>
      <c r="AA8" s="96"/>
      <c r="AB8" s="96"/>
      <c r="AC8" s="96"/>
      <c r="AD8" s="96"/>
      <c r="AE8" s="96"/>
      <c r="AF8" s="96"/>
      <c r="AG8" s="96"/>
    </row>
    <row r="9" customFormat="false" ht="13.7" hidden="false" customHeight="true" outlineLevel="0" collapsed="false">
      <c r="A9" s="95" t="n">
        <v>2</v>
      </c>
      <c r="B9" s="96" t="n">
        <f aca="false">SUM('2'!D13:F13)</f>
        <v>0</v>
      </c>
      <c r="C9" s="96" t="n">
        <f aca="false">SUM('2'!D14:F14)</f>
        <v>0</v>
      </c>
      <c r="D9" s="96" t="n">
        <f aca="false">SUM('2'!D15:F15)</f>
        <v>0</v>
      </c>
      <c r="E9" s="96" t="n">
        <f aca="false">SUM('2'!D16:F16)</f>
        <v>0</v>
      </c>
      <c r="F9" s="96" t="n">
        <f aca="false">SUM('2'!D17:F17)</f>
        <v>0</v>
      </c>
      <c r="G9" s="96" t="n">
        <f aca="false">SUM('2'!D18:F18)</f>
        <v>0</v>
      </c>
      <c r="H9" s="96"/>
      <c r="I9" s="96"/>
      <c r="J9" s="96"/>
      <c r="K9" s="96"/>
      <c r="L9" s="97"/>
      <c r="M9" s="96"/>
      <c r="N9" s="96"/>
      <c r="O9" s="96"/>
      <c r="P9" s="96"/>
      <c r="Q9" s="96"/>
      <c r="R9" s="96"/>
      <c r="S9" s="96"/>
      <c r="T9" s="96"/>
      <c r="U9" s="96"/>
      <c r="V9" s="96"/>
      <c r="W9" s="97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customFormat="false" ht="13.7" hidden="false" customHeight="true" outlineLevel="0" collapsed="false">
      <c r="A10" s="95" t="n">
        <v>3</v>
      </c>
      <c r="B10" s="96" t="n">
        <f aca="false">SUM('3'!D13:F13)</f>
        <v>0</v>
      </c>
      <c r="C10" s="96" t="n">
        <f aca="false">SUM('3'!D14:F14)</f>
        <v>0</v>
      </c>
      <c r="D10" s="96" t="n">
        <f aca="false">SUM('3'!D15:F15)</f>
        <v>0</v>
      </c>
      <c r="E10" s="96" t="n">
        <f aca="false">SUM('3'!D16:F16)</f>
        <v>0</v>
      </c>
      <c r="F10" s="96" t="n">
        <f aca="false">SUM('3'!D17:F17)</f>
        <v>0</v>
      </c>
      <c r="G10" s="96" t="n">
        <f aca="false">SUM('3'!D18:F18)</f>
        <v>0</v>
      </c>
      <c r="H10" s="96"/>
      <c r="I10" s="96"/>
      <c r="J10" s="96"/>
      <c r="K10" s="96"/>
      <c r="L10" s="97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7"/>
      <c r="X10" s="96"/>
      <c r="Y10" s="96"/>
      <c r="Z10" s="96"/>
      <c r="AA10" s="96"/>
      <c r="AB10" s="96"/>
      <c r="AC10" s="96"/>
      <c r="AD10" s="96"/>
      <c r="AE10" s="96"/>
      <c r="AF10" s="96"/>
      <c r="AG10" s="96"/>
    </row>
    <row r="11" customFormat="false" ht="13.7" hidden="false" customHeight="true" outlineLevel="0" collapsed="false">
      <c r="A11" s="95" t="n">
        <v>4</v>
      </c>
      <c r="B11" s="96" t="n">
        <f aca="false">SUM('4'!D13:F13)</f>
        <v>0</v>
      </c>
      <c r="C11" s="96" t="n">
        <f aca="false">SUM('4'!D14:F14)</f>
        <v>0</v>
      </c>
      <c r="D11" s="96" t="n">
        <f aca="false">SUM('4'!D15:F15)</f>
        <v>0</v>
      </c>
      <c r="E11" s="96" t="n">
        <f aca="false">SUM('4'!D16:F16)</f>
        <v>0</v>
      </c>
      <c r="F11" s="96" t="n">
        <f aca="false">SUM('4'!D17:F17)</f>
        <v>0</v>
      </c>
      <c r="G11" s="96" t="n">
        <f aca="false">SUM('4'!D18:F18)</f>
        <v>0</v>
      </c>
      <c r="H11" s="96"/>
      <c r="I11" s="96"/>
      <c r="J11" s="96"/>
      <c r="K11" s="96"/>
      <c r="L11" s="97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7"/>
      <c r="X11" s="96"/>
      <c r="Y11" s="96"/>
      <c r="Z11" s="96"/>
      <c r="AA11" s="96"/>
      <c r="AB11" s="96"/>
      <c r="AC11" s="96"/>
      <c r="AD11" s="96"/>
      <c r="AE11" s="96"/>
      <c r="AF11" s="96"/>
      <c r="AG11" s="96"/>
    </row>
    <row r="12" customFormat="false" ht="13.7" hidden="false" customHeight="true" outlineLevel="0" collapsed="false">
      <c r="A12" s="95" t="n">
        <v>5</v>
      </c>
      <c r="B12" s="96" t="n">
        <f aca="false">SUM('5'!D13:F13)</f>
        <v>0</v>
      </c>
      <c r="C12" s="96" t="n">
        <f aca="false">SUM('5'!D14:F14)</f>
        <v>0</v>
      </c>
      <c r="D12" s="96" t="n">
        <f aca="false">SUM('5'!D15:F15)</f>
        <v>0</v>
      </c>
      <c r="E12" s="96" t="n">
        <f aca="false">SUM('5'!D16:F16)</f>
        <v>0</v>
      </c>
      <c r="F12" s="96" t="n">
        <f aca="false">SUM('5'!D17:F17)</f>
        <v>0</v>
      </c>
      <c r="G12" s="96" t="n">
        <f aca="false">SUM('5'!D18:F18)</f>
        <v>0</v>
      </c>
      <c r="H12" s="96"/>
      <c r="I12" s="96"/>
      <c r="J12" s="96"/>
      <c r="K12" s="96"/>
      <c r="L12" s="97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7"/>
      <c r="X12" s="96"/>
      <c r="Y12" s="96"/>
      <c r="Z12" s="96"/>
      <c r="AA12" s="96"/>
      <c r="AB12" s="96"/>
      <c r="AC12" s="96"/>
      <c r="AD12" s="96"/>
      <c r="AE12" s="96"/>
      <c r="AF12" s="96"/>
      <c r="AG12" s="96"/>
    </row>
    <row r="13" customFormat="false" ht="13.7" hidden="false" customHeight="true" outlineLevel="0" collapsed="false">
      <c r="A13" s="95" t="n">
        <v>6</v>
      </c>
      <c r="B13" s="96" t="n">
        <f aca="false">SUM('6'!D13:F13)</f>
        <v>0</v>
      </c>
      <c r="C13" s="96" t="n">
        <f aca="false">SUM('6'!D14:F14)</f>
        <v>0</v>
      </c>
      <c r="D13" s="96" t="n">
        <f aca="false">SUM('6'!D15:F15)</f>
        <v>0</v>
      </c>
      <c r="E13" s="96" t="n">
        <f aca="false">SUM('6'!D16:F16)</f>
        <v>0</v>
      </c>
      <c r="F13" s="96" t="n">
        <f aca="false">SUM('6'!D17:F17)</f>
        <v>0</v>
      </c>
      <c r="G13" s="96" t="n">
        <f aca="false">SUM('6'!D18:F18)</f>
        <v>0</v>
      </c>
      <c r="H13" s="96"/>
      <c r="I13" s="96"/>
      <c r="J13" s="96"/>
      <c r="K13" s="96"/>
      <c r="L13" s="97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7"/>
      <c r="X13" s="96"/>
      <c r="Y13" s="96"/>
      <c r="Z13" s="96"/>
      <c r="AA13" s="96"/>
      <c r="AB13" s="96"/>
      <c r="AC13" s="96"/>
      <c r="AD13" s="96"/>
      <c r="AE13" s="96"/>
      <c r="AF13" s="96"/>
      <c r="AG13" s="96"/>
    </row>
    <row r="14" customFormat="false" ht="13.7" hidden="false" customHeight="true" outlineLevel="0" collapsed="false">
      <c r="A14" s="95" t="n">
        <v>7</v>
      </c>
      <c r="B14" s="96" t="n">
        <f aca="false">SUM('7'!D13:F13)</f>
        <v>0</v>
      </c>
      <c r="C14" s="96" t="n">
        <f aca="false">SUM('7'!D14:F14)</f>
        <v>0</v>
      </c>
      <c r="D14" s="96" t="n">
        <f aca="false">SUM('7'!D15:F15)</f>
        <v>0</v>
      </c>
      <c r="E14" s="96" t="n">
        <f aca="false">SUM('7'!D16:F16)</f>
        <v>0</v>
      </c>
      <c r="F14" s="96" t="n">
        <f aca="false">SUM('7'!D17:F17)</f>
        <v>0</v>
      </c>
      <c r="G14" s="96" t="n">
        <f aca="false">SUM('7'!D18:F18)</f>
        <v>0</v>
      </c>
      <c r="H14" s="96"/>
      <c r="I14" s="96"/>
      <c r="J14" s="96"/>
      <c r="K14" s="96"/>
      <c r="L14" s="97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7"/>
      <c r="X14" s="96"/>
      <c r="Y14" s="96"/>
      <c r="Z14" s="96"/>
      <c r="AA14" s="96"/>
      <c r="AB14" s="96"/>
      <c r="AC14" s="96"/>
      <c r="AD14" s="96"/>
      <c r="AE14" s="96"/>
      <c r="AF14" s="96"/>
      <c r="AG14" s="96"/>
    </row>
    <row r="15" customFormat="false" ht="13.7" hidden="false" customHeight="true" outlineLevel="0" collapsed="false">
      <c r="A15" s="95" t="n">
        <v>8</v>
      </c>
      <c r="B15" s="96" t="n">
        <f aca="false">SUM('8'!D13:F13)</f>
        <v>0</v>
      </c>
      <c r="C15" s="96" t="n">
        <f aca="false">SUM('8'!D14:F14)</f>
        <v>0</v>
      </c>
      <c r="D15" s="96" t="n">
        <f aca="false">SUM('8'!D15:F15)</f>
        <v>0</v>
      </c>
      <c r="E15" s="96" t="n">
        <f aca="false">SUM('8'!D16:F16)</f>
        <v>0</v>
      </c>
      <c r="F15" s="96" t="n">
        <f aca="false">SUM('8'!D17:F17)</f>
        <v>0</v>
      </c>
      <c r="G15" s="96" t="n">
        <f aca="false">SUM('8'!D18:F18)</f>
        <v>0</v>
      </c>
      <c r="H15" s="96"/>
      <c r="I15" s="96"/>
      <c r="J15" s="96"/>
      <c r="K15" s="96"/>
      <c r="L15" s="97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7"/>
      <c r="X15" s="96"/>
      <c r="Y15" s="96"/>
      <c r="Z15" s="96"/>
      <c r="AA15" s="96"/>
      <c r="AB15" s="96"/>
      <c r="AC15" s="96"/>
      <c r="AD15" s="96"/>
      <c r="AE15" s="96"/>
      <c r="AF15" s="96"/>
      <c r="AG15" s="96"/>
    </row>
    <row r="16" customFormat="false" ht="13.7" hidden="false" customHeight="true" outlineLevel="0" collapsed="false">
      <c r="A16" s="95" t="n">
        <v>9</v>
      </c>
      <c r="B16" s="96" t="n">
        <f aca="false">SUM('9'!D13:F13)</f>
        <v>0</v>
      </c>
      <c r="C16" s="96" t="n">
        <f aca="false">SUM('9'!D14:F14)</f>
        <v>0</v>
      </c>
      <c r="D16" s="96" t="n">
        <f aca="false">SUM('9'!D15:F15)</f>
        <v>0</v>
      </c>
      <c r="E16" s="96" t="n">
        <f aca="false">SUM('9'!D16:F16)</f>
        <v>0</v>
      </c>
      <c r="F16" s="96" t="n">
        <f aca="false">SUM('9'!D17:F17)</f>
        <v>0</v>
      </c>
      <c r="G16" s="96" t="n">
        <f aca="false">SUM('9'!D18:F18)</f>
        <v>0</v>
      </c>
      <c r="H16" s="96"/>
      <c r="I16" s="96"/>
      <c r="J16" s="96"/>
      <c r="K16" s="96"/>
      <c r="L16" s="97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7"/>
      <c r="X16" s="96"/>
      <c r="Y16" s="96"/>
      <c r="Z16" s="96"/>
      <c r="AA16" s="96"/>
      <c r="AB16" s="96"/>
      <c r="AC16" s="96"/>
      <c r="AD16" s="96"/>
      <c r="AE16" s="96"/>
      <c r="AF16" s="96"/>
      <c r="AG16" s="96"/>
    </row>
    <row r="17" customFormat="false" ht="13.7" hidden="false" customHeight="true" outlineLevel="0" collapsed="false">
      <c r="A17" s="95" t="n">
        <v>10</v>
      </c>
      <c r="B17" s="96" t="n">
        <f aca="false">SUM('10'!D13:F13)</f>
        <v>0</v>
      </c>
      <c r="C17" s="96" t="n">
        <f aca="false">SUM('10'!D14:F14)</f>
        <v>0</v>
      </c>
      <c r="D17" s="96" t="n">
        <f aca="false">SUM('10'!D15:E15,'10'!F15)</f>
        <v>0</v>
      </c>
      <c r="E17" s="96" t="n">
        <f aca="false">SUM('10'!D16:F16)</f>
        <v>0</v>
      </c>
      <c r="F17" s="96" t="n">
        <f aca="false">SUM('10'!D17:F17)</f>
        <v>0</v>
      </c>
      <c r="G17" s="96" t="n">
        <f aca="false">SUM('10'!D18:F18)</f>
        <v>0</v>
      </c>
      <c r="H17" s="96"/>
      <c r="I17" s="96"/>
      <c r="J17" s="96"/>
      <c r="K17" s="96"/>
      <c r="L17" s="97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7"/>
      <c r="X17" s="96"/>
      <c r="Y17" s="96"/>
      <c r="Z17" s="96"/>
      <c r="AA17" s="96"/>
      <c r="AB17" s="96"/>
      <c r="AC17" s="96"/>
      <c r="AD17" s="96"/>
      <c r="AE17" s="96"/>
      <c r="AF17" s="96"/>
      <c r="AG17" s="96"/>
    </row>
    <row r="18" customFormat="false" ht="13.7" hidden="false" customHeight="true" outlineLevel="0" collapsed="false">
      <c r="A18" s="95" t="n">
        <v>11</v>
      </c>
      <c r="B18" s="96" t="n">
        <f aca="false">SUM('11'!D13:F13)</f>
        <v>0</v>
      </c>
      <c r="C18" s="96" t="n">
        <f aca="false">SUM('11'!D14:F14)</f>
        <v>0</v>
      </c>
      <c r="D18" s="96" t="n">
        <f aca="false">SUM('11'!D15:F15)</f>
        <v>0</v>
      </c>
      <c r="E18" s="96" t="n">
        <f aca="false">SUM('11'!D16:F16)</f>
        <v>0</v>
      </c>
      <c r="F18" s="96" t="n">
        <f aca="false">SUM('11'!D17:F17)</f>
        <v>0</v>
      </c>
      <c r="G18" s="96" t="n">
        <f aca="false">SUM('11'!D18:F18)</f>
        <v>0</v>
      </c>
      <c r="H18" s="96"/>
      <c r="I18" s="96"/>
      <c r="J18" s="96"/>
      <c r="K18" s="96"/>
      <c r="L18" s="97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7"/>
      <c r="X18" s="96"/>
      <c r="Y18" s="96"/>
      <c r="Z18" s="96"/>
      <c r="AA18" s="96"/>
      <c r="AB18" s="96"/>
      <c r="AC18" s="96"/>
      <c r="AD18" s="96"/>
      <c r="AE18" s="96"/>
      <c r="AF18" s="96"/>
      <c r="AG18" s="96"/>
    </row>
    <row r="19" customFormat="false" ht="13.7" hidden="false" customHeight="true" outlineLevel="0" collapsed="false">
      <c r="A19" s="95" t="n">
        <v>12</v>
      </c>
      <c r="B19" s="96" t="n">
        <f aca="false">SUM('12'!D13:F13)</f>
        <v>0</v>
      </c>
      <c r="C19" s="96" t="n">
        <f aca="false">SUM('12'!D14:F14)</f>
        <v>0</v>
      </c>
      <c r="D19" s="96" t="n">
        <f aca="false">SUM('12'!D15:F15)</f>
        <v>0</v>
      </c>
      <c r="E19" s="96" t="n">
        <f aca="false">SUM('12'!D16:F16)</f>
        <v>0</v>
      </c>
      <c r="F19" s="96" t="n">
        <f aca="false">SUM('12'!D17:F17)</f>
        <v>0</v>
      </c>
      <c r="G19" s="96" t="n">
        <f aca="false">SUM('12'!D18:F18)</f>
        <v>0</v>
      </c>
      <c r="H19" s="96"/>
      <c r="I19" s="96"/>
      <c r="J19" s="96"/>
      <c r="K19" s="96"/>
      <c r="L19" s="97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7"/>
      <c r="X19" s="96"/>
      <c r="Y19" s="96"/>
      <c r="Z19" s="96"/>
      <c r="AA19" s="96"/>
      <c r="AB19" s="96"/>
      <c r="AC19" s="96"/>
      <c r="AD19" s="96"/>
      <c r="AE19" s="96"/>
      <c r="AF19" s="96"/>
      <c r="AG19" s="96"/>
    </row>
    <row r="20" customFormat="false" ht="13.7" hidden="false" customHeight="true" outlineLevel="0" collapsed="false">
      <c r="A20" s="95" t="n">
        <v>13</v>
      </c>
      <c r="B20" s="96" t="n">
        <f aca="false">SUM('13'!D13:F13)</f>
        <v>0</v>
      </c>
      <c r="C20" s="96" t="n">
        <f aca="false">SUM('13'!D14:F14)</f>
        <v>0</v>
      </c>
      <c r="D20" s="96" t="n">
        <f aca="false">SUM('13'!D15:F15)</f>
        <v>0</v>
      </c>
      <c r="E20" s="96" t="n">
        <f aca="false">SUM('13'!D16:F16)</f>
        <v>0</v>
      </c>
      <c r="F20" s="96" t="n">
        <f aca="false">SUM('13'!D17:F17)</f>
        <v>0</v>
      </c>
      <c r="G20" s="96" t="n">
        <f aca="false">SUM('13'!D18:F18)</f>
        <v>0</v>
      </c>
      <c r="H20" s="96"/>
      <c r="I20" s="96"/>
      <c r="J20" s="96"/>
      <c r="K20" s="96"/>
      <c r="L20" s="97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7"/>
      <c r="X20" s="96"/>
      <c r="Y20" s="96"/>
      <c r="Z20" s="96"/>
      <c r="AA20" s="96"/>
      <c r="AB20" s="96"/>
      <c r="AC20" s="96"/>
      <c r="AD20" s="96"/>
      <c r="AE20" s="96"/>
      <c r="AF20" s="96"/>
      <c r="AG20" s="96"/>
    </row>
    <row r="21" customFormat="false" ht="13.7" hidden="false" customHeight="true" outlineLevel="0" collapsed="false">
      <c r="A21" s="95" t="n">
        <v>14</v>
      </c>
      <c r="B21" s="96" t="n">
        <f aca="false">SUM('14'!D13:F13)</f>
        <v>0</v>
      </c>
      <c r="C21" s="96" t="n">
        <f aca="false">SUM('14'!D14:F14)</f>
        <v>0</v>
      </c>
      <c r="D21" s="96" t="n">
        <f aca="false">SUM('14'!D15:F15)</f>
        <v>0</v>
      </c>
      <c r="E21" s="96" t="n">
        <f aca="false">SUM('14'!D16:F16)</f>
        <v>0</v>
      </c>
      <c r="F21" s="96" t="n">
        <f aca="false">SUM('14'!D17:F17)</f>
        <v>0</v>
      </c>
      <c r="G21" s="96" t="n">
        <f aca="false">SUM('14'!D18:F18)</f>
        <v>0</v>
      </c>
      <c r="H21" s="96"/>
      <c r="I21" s="96"/>
      <c r="J21" s="96"/>
      <c r="K21" s="96"/>
      <c r="L21" s="97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7"/>
      <c r="X21" s="96"/>
      <c r="Y21" s="96"/>
      <c r="Z21" s="96"/>
      <c r="AA21" s="96"/>
      <c r="AB21" s="96"/>
      <c r="AC21" s="96"/>
      <c r="AD21" s="96"/>
      <c r="AE21" s="96"/>
      <c r="AF21" s="96"/>
      <c r="AG21" s="96"/>
    </row>
    <row r="22" customFormat="false" ht="13.7" hidden="false" customHeight="true" outlineLevel="0" collapsed="false">
      <c r="A22" s="95" t="n">
        <v>15</v>
      </c>
      <c r="B22" s="96" t="n">
        <f aca="false">SUM('15'!D13:F13)</f>
        <v>0</v>
      </c>
      <c r="C22" s="96" t="n">
        <f aca="false">SUM('15'!D14:F14)</f>
        <v>0</v>
      </c>
      <c r="D22" s="96" t="n">
        <f aca="false">SUM('15'!D15:F15)</f>
        <v>0</v>
      </c>
      <c r="E22" s="96" t="n">
        <f aca="false">SUM('15'!D16:F16)</f>
        <v>0</v>
      </c>
      <c r="F22" s="96" t="n">
        <f aca="false">SUM('15'!D17:F17)</f>
        <v>0</v>
      </c>
      <c r="G22" s="96" t="n">
        <f aca="false">SUM('15'!D18:F18)</f>
        <v>0</v>
      </c>
      <c r="H22" s="96"/>
      <c r="I22" s="96"/>
      <c r="J22" s="96"/>
      <c r="K22" s="96"/>
      <c r="L22" s="97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96"/>
      <c r="Y22" s="96"/>
      <c r="Z22" s="96"/>
      <c r="AA22" s="96"/>
      <c r="AB22" s="96"/>
      <c r="AC22" s="96"/>
      <c r="AD22" s="96"/>
      <c r="AE22" s="96"/>
      <c r="AF22" s="96"/>
      <c r="AG22" s="96"/>
    </row>
    <row r="23" customFormat="false" ht="13.7" hidden="false" customHeight="true" outlineLevel="0" collapsed="false">
      <c r="A23" s="95" t="n">
        <v>16</v>
      </c>
      <c r="B23" s="96" t="n">
        <f aca="false">SUM('16'!D13:F13)</f>
        <v>0</v>
      </c>
      <c r="C23" s="96" t="n">
        <f aca="false">SUM('16'!D14:F14)</f>
        <v>0</v>
      </c>
      <c r="D23" s="96" t="n">
        <f aca="false">SUM('16'!D15:F15)</f>
        <v>0</v>
      </c>
      <c r="E23" s="96" t="n">
        <f aca="false">SUM('16'!D16:F16)</f>
        <v>0</v>
      </c>
      <c r="F23" s="96" t="n">
        <f aca="false">SUM('16'!D17:F17)</f>
        <v>0</v>
      </c>
      <c r="G23" s="96" t="n">
        <f aca="false">SUM('16'!D18:F18)</f>
        <v>0</v>
      </c>
      <c r="H23" s="96"/>
      <c r="I23" s="96"/>
      <c r="J23" s="96"/>
      <c r="K23" s="96"/>
      <c r="L23" s="97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7"/>
      <c r="X23" s="96"/>
      <c r="Y23" s="96"/>
      <c r="Z23" s="96"/>
      <c r="AA23" s="96"/>
      <c r="AB23" s="96"/>
      <c r="AC23" s="96"/>
      <c r="AD23" s="96"/>
      <c r="AE23" s="96"/>
      <c r="AF23" s="96"/>
      <c r="AG23" s="96"/>
    </row>
    <row r="24" customFormat="false" ht="13.7" hidden="false" customHeight="true" outlineLevel="0" collapsed="false">
      <c r="A24" s="95" t="n">
        <v>17</v>
      </c>
      <c r="B24" s="96" t="n">
        <f aca="false">SUM('17'!D13:F13)</f>
        <v>0</v>
      </c>
      <c r="C24" s="96" t="n">
        <f aca="false">SUM('17'!D14:F14)</f>
        <v>0</v>
      </c>
      <c r="D24" s="96" t="n">
        <f aca="false">SUM('17'!D15:F15)</f>
        <v>0</v>
      </c>
      <c r="E24" s="96" t="n">
        <f aca="false">SUM('17'!D16:F16)</f>
        <v>0</v>
      </c>
      <c r="F24" s="96" t="n">
        <f aca="false">SUM('17'!D17:F17)</f>
        <v>0</v>
      </c>
      <c r="G24" s="96" t="n">
        <f aca="false">SUM('17'!D18:F18)</f>
        <v>0</v>
      </c>
      <c r="H24" s="96"/>
      <c r="I24" s="96"/>
      <c r="J24" s="96"/>
      <c r="K24" s="96"/>
      <c r="L24" s="97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7"/>
      <c r="X24" s="96"/>
      <c r="Y24" s="96"/>
      <c r="Z24" s="96"/>
      <c r="AA24" s="96"/>
      <c r="AB24" s="96"/>
      <c r="AC24" s="96"/>
      <c r="AD24" s="96"/>
      <c r="AE24" s="96"/>
      <c r="AF24" s="96"/>
      <c r="AG24" s="96"/>
    </row>
    <row r="25" customFormat="false" ht="13.7" hidden="false" customHeight="true" outlineLevel="0" collapsed="false">
      <c r="A25" s="95" t="n">
        <v>18</v>
      </c>
      <c r="B25" s="96" t="n">
        <f aca="false">SUM('18'!D13:F13)</f>
        <v>0</v>
      </c>
      <c r="C25" s="96" t="n">
        <f aca="false">SUM('18'!D14:F14)</f>
        <v>0</v>
      </c>
      <c r="D25" s="96" t="n">
        <f aca="false">SUM('18'!D15:F15)</f>
        <v>0</v>
      </c>
      <c r="E25" s="96" t="n">
        <f aca="false">SUM('18'!D16:F16)</f>
        <v>0</v>
      </c>
      <c r="F25" s="96" t="n">
        <f aca="false">SUM('18'!D17:F17)</f>
        <v>0</v>
      </c>
      <c r="G25" s="96" t="n">
        <f aca="false">SUM('18'!D18:F18)</f>
        <v>0</v>
      </c>
      <c r="H25" s="96"/>
      <c r="I25" s="96"/>
      <c r="J25" s="96"/>
      <c r="K25" s="96"/>
      <c r="L25" s="97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7"/>
      <c r="X25" s="96"/>
      <c r="Y25" s="96"/>
      <c r="Z25" s="96"/>
      <c r="AA25" s="96"/>
      <c r="AB25" s="96"/>
      <c r="AC25" s="96"/>
      <c r="AD25" s="96"/>
      <c r="AE25" s="96"/>
      <c r="AF25" s="96"/>
      <c r="AG25" s="96"/>
    </row>
    <row r="26" customFormat="false" ht="13.7" hidden="false" customHeight="true" outlineLevel="0" collapsed="false">
      <c r="A26" s="95" t="n">
        <v>19</v>
      </c>
      <c r="B26" s="96" t="n">
        <f aca="false">SUM('19'!D13:F13)</f>
        <v>0</v>
      </c>
      <c r="C26" s="96" t="n">
        <f aca="false">SUM('19'!D14:F14)</f>
        <v>0</v>
      </c>
      <c r="D26" s="96" t="n">
        <f aca="false">SUM('19'!D15:F15)</f>
        <v>0</v>
      </c>
      <c r="E26" s="96" t="n">
        <f aca="false">SUM('19'!D16:F16)</f>
        <v>0</v>
      </c>
      <c r="F26" s="96" t="n">
        <f aca="false">SUM('19'!D17:F17)</f>
        <v>0</v>
      </c>
      <c r="G26" s="96" t="n">
        <f aca="false">SUM('19'!D18:F18)</f>
        <v>0</v>
      </c>
      <c r="H26" s="96"/>
      <c r="I26" s="96"/>
      <c r="J26" s="96"/>
      <c r="K26" s="96"/>
      <c r="L26" s="97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7"/>
      <c r="X26" s="96"/>
      <c r="Y26" s="96"/>
      <c r="Z26" s="96"/>
      <c r="AA26" s="96"/>
      <c r="AB26" s="96"/>
      <c r="AC26" s="96"/>
      <c r="AD26" s="96"/>
      <c r="AE26" s="96"/>
      <c r="AF26" s="96"/>
      <c r="AG26" s="96"/>
    </row>
    <row r="27" customFormat="false" ht="13.7" hidden="false" customHeight="true" outlineLevel="0" collapsed="false">
      <c r="A27" s="95" t="n">
        <v>20</v>
      </c>
      <c r="B27" s="96" t="n">
        <f aca="false">SUM('20'!D13:F13)</f>
        <v>0</v>
      </c>
      <c r="C27" s="96" t="n">
        <f aca="false">SUM('20'!D14:F14)</f>
        <v>0</v>
      </c>
      <c r="D27" s="96" t="n">
        <f aca="false">SUM('20'!D15:F15)</f>
        <v>0</v>
      </c>
      <c r="E27" s="96" t="n">
        <f aca="false">SUM('20'!D16:F16)</f>
        <v>0</v>
      </c>
      <c r="F27" s="96" t="n">
        <f aca="false">SUM('20'!D17:F17)</f>
        <v>0</v>
      </c>
      <c r="G27" s="96" t="n">
        <f aca="false">SUM('20'!D18:F18)</f>
        <v>0</v>
      </c>
      <c r="H27" s="96"/>
      <c r="I27" s="96"/>
      <c r="J27" s="96"/>
      <c r="K27" s="96"/>
      <c r="L27" s="97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7"/>
      <c r="X27" s="96"/>
      <c r="Y27" s="96"/>
      <c r="Z27" s="96"/>
      <c r="AA27" s="96"/>
      <c r="AB27" s="96"/>
      <c r="AC27" s="96"/>
      <c r="AD27" s="96"/>
      <c r="AE27" s="96"/>
      <c r="AF27" s="96"/>
      <c r="AG27" s="96"/>
    </row>
    <row r="28" customFormat="false" ht="13.7" hidden="false" customHeight="true" outlineLevel="0" collapsed="false">
      <c r="A28" s="95" t="n">
        <v>21</v>
      </c>
      <c r="B28" s="96" t="n">
        <f aca="false">SUM('21'!D13:F13)</f>
        <v>0</v>
      </c>
      <c r="C28" s="96" t="n">
        <f aca="false">SUM('21'!D14:F14)</f>
        <v>0</v>
      </c>
      <c r="D28" s="96" t="n">
        <f aca="false">SUM('21'!D15:F15)</f>
        <v>0</v>
      </c>
      <c r="E28" s="96" t="n">
        <f aca="false">SUM('21'!D16:F16)</f>
        <v>0</v>
      </c>
      <c r="F28" s="96" t="n">
        <f aca="false">SUM('21'!D17:F17)</f>
        <v>0</v>
      </c>
      <c r="G28" s="96" t="n">
        <f aca="false">SUM('21'!D18:F18)</f>
        <v>0</v>
      </c>
      <c r="H28" s="96"/>
      <c r="I28" s="96"/>
      <c r="J28" s="96"/>
      <c r="K28" s="96"/>
      <c r="L28" s="97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7"/>
      <c r="X28" s="96"/>
      <c r="Y28" s="96"/>
      <c r="Z28" s="96"/>
      <c r="AA28" s="96"/>
      <c r="AB28" s="96"/>
      <c r="AC28" s="96"/>
      <c r="AD28" s="96"/>
      <c r="AE28" s="96"/>
      <c r="AF28" s="96"/>
      <c r="AG28" s="96"/>
    </row>
    <row r="29" customFormat="false" ht="13.7" hidden="false" customHeight="true" outlineLevel="0" collapsed="false">
      <c r="A29" s="95" t="n">
        <v>22</v>
      </c>
      <c r="B29" s="96" t="n">
        <f aca="false">SUM('22'!D13:F13)</f>
        <v>0</v>
      </c>
      <c r="C29" s="96" t="n">
        <f aca="false">SUM('22'!D14:F14)</f>
        <v>0</v>
      </c>
      <c r="D29" s="96" t="n">
        <f aca="false">SUM('22'!D15:F15)</f>
        <v>0</v>
      </c>
      <c r="E29" s="96" t="n">
        <f aca="false">SUM('22'!D16:F16)</f>
        <v>0</v>
      </c>
      <c r="F29" s="96" t="n">
        <f aca="false">SUM('22'!D17:F17)</f>
        <v>0</v>
      </c>
      <c r="G29" s="96" t="n">
        <f aca="false">SUM('22'!D18:F18)</f>
        <v>0</v>
      </c>
      <c r="H29" s="96"/>
      <c r="I29" s="96"/>
      <c r="J29" s="96"/>
      <c r="K29" s="96"/>
      <c r="L29" s="97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7"/>
      <c r="X29" s="96"/>
      <c r="Y29" s="96"/>
      <c r="Z29" s="96"/>
      <c r="AA29" s="96"/>
      <c r="AB29" s="96"/>
      <c r="AC29" s="96"/>
      <c r="AD29" s="96"/>
      <c r="AE29" s="96"/>
      <c r="AF29" s="96"/>
      <c r="AG29" s="96"/>
    </row>
    <row r="30" customFormat="false" ht="13.7" hidden="false" customHeight="true" outlineLevel="0" collapsed="false">
      <c r="A30" s="95" t="n">
        <v>23</v>
      </c>
      <c r="B30" s="96" t="n">
        <f aca="false">SUM('23'!D13:F13)</f>
        <v>0</v>
      </c>
      <c r="C30" s="96" t="n">
        <f aca="false">SUM('23'!D14:F14)</f>
        <v>0</v>
      </c>
      <c r="D30" s="96" t="n">
        <f aca="false">SUM('23'!D15:F15)</f>
        <v>0</v>
      </c>
      <c r="E30" s="96" t="n">
        <f aca="false">SUM('23'!D16:F16)</f>
        <v>0</v>
      </c>
      <c r="F30" s="96" t="n">
        <f aca="false">SUM('23'!D17:F17)</f>
        <v>0</v>
      </c>
      <c r="G30" s="96" t="n">
        <f aca="false">SUM('23'!D18:F18)</f>
        <v>0</v>
      </c>
      <c r="H30" s="96"/>
      <c r="I30" s="96"/>
      <c r="J30" s="96"/>
      <c r="K30" s="96"/>
      <c r="L30" s="97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7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customFormat="false" ht="13.7" hidden="false" customHeight="true" outlineLevel="0" collapsed="false">
      <c r="A31" s="95" t="n">
        <v>24</v>
      </c>
      <c r="B31" s="96" t="n">
        <f aca="false">SUM('24'!D13:F13)</f>
        <v>0</v>
      </c>
      <c r="C31" s="96" t="n">
        <f aca="false">SUM('24'!D14:F14)</f>
        <v>0</v>
      </c>
      <c r="D31" s="96" t="n">
        <f aca="false">SUM('24'!D15:F15)</f>
        <v>0</v>
      </c>
      <c r="E31" s="96" t="n">
        <f aca="false">SUM('24'!D16:F16)</f>
        <v>0</v>
      </c>
      <c r="F31" s="96" t="n">
        <f aca="false">SUM('24'!D17:F17)</f>
        <v>0</v>
      </c>
      <c r="G31" s="96" t="n">
        <f aca="false">SUM('24'!D18:F18)</f>
        <v>0</v>
      </c>
      <c r="H31" s="96"/>
      <c r="I31" s="96"/>
      <c r="J31" s="96"/>
      <c r="K31" s="96"/>
      <c r="L31" s="97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7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customFormat="false" ht="13.7" hidden="false" customHeight="true" outlineLevel="0" collapsed="false">
      <c r="A32" s="95" t="n">
        <v>25</v>
      </c>
      <c r="B32" s="96" t="n">
        <f aca="false">SUM('25'!D13:F13)</f>
        <v>0</v>
      </c>
      <c r="C32" s="96" t="n">
        <f aca="false">SUM('25'!D14:F14)</f>
        <v>0</v>
      </c>
      <c r="D32" s="96" t="n">
        <f aca="false">SUM('25'!D15:F15)</f>
        <v>0</v>
      </c>
      <c r="E32" s="96" t="n">
        <f aca="false">SUM('25'!D16:F16)</f>
        <v>0</v>
      </c>
      <c r="F32" s="96" t="n">
        <f aca="false">SUM('25'!D17:F17)</f>
        <v>0</v>
      </c>
      <c r="G32" s="96" t="n">
        <f aca="false">SUM('25'!D18:F18)</f>
        <v>0</v>
      </c>
      <c r="H32" s="96"/>
      <c r="I32" s="96"/>
      <c r="J32" s="96"/>
      <c r="K32" s="96"/>
      <c r="L32" s="97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7"/>
      <c r="X32" s="96"/>
      <c r="Y32" s="96"/>
      <c r="Z32" s="96"/>
      <c r="AA32" s="96"/>
      <c r="AB32" s="96"/>
      <c r="AC32" s="96"/>
      <c r="AD32" s="96"/>
      <c r="AE32" s="96"/>
      <c r="AF32" s="96"/>
      <c r="AG32" s="96"/>
    </row>
    <row r="33" customFormat="false" ht="13.7" hidden="false" customHeight="true" outlineLevel="0" collapsed="false">
      <c r="A33" s="95" t="n">
        <v>26</v>
      </c>
      <c r="B33" s="96" t="n">
        <f aca="false">SUM('26'!D13:F13)</f>
        <v>0</v>
      </c>
      <c r="C33" s="96" t="n">
        <f aca="false">SUM('26'!D14:F14)</f>
        <v>0</v>
      </c>
      <c r="D33" s="96" t="n">
        <f aca="false">SUM('26'!D15:F15)</f>
        <v>0</v>
      </c>
      <c r="E33" s="96" t="n">
        <f aca="false">SUM('26'!D16:F16)</f>
        <v>0</v>
      </c>
      <c r="F33" s="96" t="n">
        <f aca="false">SUM('26'!D17:F17)</f>
        <v>0</v>
      </c>
      <c r="G33" s="96" t="n">
        <f aca="false">SUM('26'!D18:F18)</f>
        <v>0</v>
      </c>
      <c r="H33" s="96"/>
      <c r="I33" s="96"/>
      <c r="J33" s="96"/>
      <c r="K33" s="96"/>
      <c r="L33" s="97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7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customFormat="false" ht="13.7" hidden="false" customHeight="true" outlineLevel="0" collapsed="false">
      <c r="A34" s="95" t="n">
        <v>27</v>
      </c>
      <c r="B34" s="96" t="n">
        <f aca="false">SUM('27'!D13:F13)</f>
        <v>0</v>
      </c>
      <c r="C34" s="96" t="n">
        <f aca="false">SUM('27'!D14:F14)</f>
        <v>0</v>
      </c>
      <c r="D34" s="96" t="n">
        <f aca="false">SUM('27'!D15:F15)</f>
        <v>0</v>
      </c>
      <c r="E34" s="96" t="n">
        <f aca="false">SUM('27'!D16:F16)</f>
        <v>0</v>
      </c>
      <c r="F34" s="96" t="n">
        <f aca="false">SUM('27'!D17:F17)</f>
        <v>0</v>
      </c>
      <c r="G34" s="96" t="n">
        <f aca="false">SUM('27'!D18:F18)</f>
        <v>0</v>
      </c>
      <c r="H34" s="96"/>
      <c r="I34" s="96"/>
      <c r="J34" s="96"/>
      <c r="K34" s="96"/>
      <c r="L34" s="97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7"/>
      <c r="X34" s="96"/>
      <c r="Y34" s="96"/>
      <c r="Z34" s="96"/>
      <c r="AA34" s="96"/>
      <c r="AB34" s="96"/>
      <c r="AC34" s="96"/>
      <c r="AD34" s="96"/>
      <c r="AE34" s="96"/>
      <c r="AF34" s="96"/>
      <c r="AG34" s="96"/>
    </row>
    <row r="35" customFormat="false" ht="13.7" hidden="false" customHeight="true" outlineLevel="0" collapsed="false">
      <c r="A35" s="95" t="n">
        <v>28</v>
      </c>
      <c r="B35" s="96" t="n">
        <f aca="false">SUM('28'!D13:F13)</f>
        <v>0</v>
      </c>
      <c r="C35" s="96" t="n">
        <f aca="false">SUM('28'!D14:F14)</f>
        <v>0</v>
      </c>
      <c r="D35" s="96" t="n">
        <f aca="false">SUM('28'!D15:F15)</f>
        <v>0</v>
      </c>
      <c r="E35" s="96" t="n">
        <f aca="false">SUM('28'!D16:F16)</f>
        <v>0</v>
      </c>
      <c r="F35" s="96" t="n">
        <f aca="false">SUM('28'!D17:F17)</f>
        <v>0</v>
      </c>
      <c r="G35" s="96" t="n">
        <f aca="false">SUM('28'!D18:F18)</f>
        <v>0</v>
      </c>
      <c r="H35" s="96"/>
      <c r="I35" s="96"/>
      <c r="J35" s="96"/>
      <c r="K35" s="96"/>
      <c r="L35" s="97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7"/>
      <c r="X35" s="96"/>
      <c r="Y35" s="96"/>
      <c r="Z35" s="96"/>
      <c r="AA35" s="96"/>
      <c r="AB35" s="96"/>
      <c r="AC35" s="96"/>
      <c r="AD35" s="96"/>
      <c r="AE35" s="96"/>
      <c r="AF35" s="96"/>
      <c r="AG35" s="96"/>
    </row>
    <row r="36" customFormat="false" ht="13.7" hidden="false" customHeight="true" outlineLevel="0" collapsed="false">
      <c r="A36" s="95" t="n">
        <v>29</v>
      </c>
      <c r="B36" s="96" t="n">
        <f aca="false">SUM('29'!D13:F13)</f>
        <v>0</v>
      </c>
      <c r="C36" s="96" t="n">
        <f aca="false">SUM('29'!D14:F14)</f>
        <v>0</v>
      </c>
      <c r="D36" s="96" t="n">
        <f aca="false">SUM('29'!D15:F15)</f>
        <v>0</v>
      </c>
      <c r="E36" s="96" t="n">
        <f aca="false">SUM('29'!D16:F16)</f>
        <v>0</v>
      </c>
      <c r="F36" s="96" t="n">
        <f aca="false">SUM('29'!D17:F17)</f>
        <v>0</v>
      </c>
      <c r="G36" s="96" t="n">
        <f aca="false">SUM('29'!D18:F18)</f>
        <v>0</v>
      </c>
      <c r="H36" s="96"/>
      <c r="I36" s="96"/>
      <c r="J36" s="96"/>
      <c r="K36" s="96"/>
      <c r="L36" s="97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7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customFormat="false" ht="13.7" hidden="false" customHeight="true" outlineLevel="0" collapsed="false">
      <c r="A37" s="95" t="n">
        <v>30</v>
      </c>
      <c r="B37" s="96" t="n">
        <f aca="false">SUM('30'!D13:F13)</f>
        <v>0</v>
      </c>
      <c r="C37" s="96" t="n">
        <f aca="false">SUM('30'!D14:F14)</f>
        <v>0</v>
      </c>
      <c r="D37" s="96" t="n">
        <f aca="false">SUM('30'!D15:F15)</f>
        <v>0</v>
      </c>
      <c r="E37" s="96" t="n">
        <f aca="false">SUM('30'!D16:F16)</f>
        <v>0</v>
      </c>
      <c r="F37" s="96" t="n">
        <f aca="false">SUM('30'!D17:F17)</f>
        <v>0</v>
      </c>
      <c r="G37" s="96" t="n">
        <f aca="false">SUM('30'!D18:F18)</f>
        <v>0</v>
      </c>
      <c r="H37" s="96"/>
      <c r="I37" s="96"/>
      <c r="J37" s="96"/>
      <c r="K37" s="96"/>
      <c r="L37" s="97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7"/>
      <c r="X37" s="96"/>
      <c r="Y37" s="96"/>
      <c r="Z37" s="96"/>
      <c r="AA37" s="96"/>
      <c r="AB37" s="96"/>
      <c r="AC37" s="96"/>
      <c r="AD37" s="96"/>
      <c r="AE37" s="96"/>
      <c r="AF37" s="96"/>
      <c r="AG37" s="96"/>
    </row>
    <row r="38" customFormat="false" ht="13.7" hidden="false" customHeight="true" outlineLevel="0" collapsed="false">
      <c r="A38" s="95" t="n">
        <v>31</v>
      </c>
      <c r="B38" s="96" t="n">
        <f aca="false">SUM('31'!D13:F13)</f>
        <v>0</v>
      </c>
      <c r="C38" s="96" t="n">
        <f aca="false">SUM('31'!D14:F14)</f>
        <v>0</v>
      </c>
      <c r="D38" s="96" t="n">
        <f aca="false">SUM('31'!D15:F15)</f>
        <v>0</v>
      </c>
      <c r="E38" s="96" t="n">
        <f aca="false">SUM('31'!D16:F16)</f>
        <v>0</v>
      </c>
      <c r="F38" s="96" t="n">
        <f aca="false">SUM('31'!D17:F17)</f>
        <v>0</v>
      </c>
      <c r="G38" s="96" t="n">
        <f aca="false">SUM('31'!D18:F18)</f>
        <v>0</v>
      </c>
      <c r="H38" s="96"/>
      <c r="I38" s="96"/>
      <c r="J38" s="96"/>
      <c r="K38" s="96"/>
      <c r="L38" s="97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7"/>
      <c r="X38" s="96"/>
      <c r="Y38" s="96"/>
      <c r="Z38" s="96"/>
      <c r="AA38" s="96"/>
      <c r="AB38" s="96"/>
      <c r="AC38" s="96"/>
      <c r="AD38" s="96"/>
      <c r="AE38" s="96"/>
      <c r="AF38" s="96"/>
      <c r="AG38" s="96"/>
    </row>
    <row r="39" customFormat="false" ht="13.7" hidden="false" customHeight="true" outlineLevel="0" collapsed="false">
      <c r="A39" s="98"/>
      <c r="B39" s="99" t="n">
        <f aca="false">SUM(B8:B38)</f>
        <v>0</v>
      </c>
      <c r="C39" s="99" t="n">
        <f aca="false">SUM(C8:C38)</f>
        <v>0</v>
      </c>
      <c r="D39" s="99" t="n">
        <f aca="false">SUM(D8:D38)</f>
        <v>0</v>
      </c>
      <c r="E39" s="99" t="n">
        <f aca="false">SUM(E8:E38)</f>
        <v>0</v>
      </c>
      <c r="F39" s="99" t="n">
        <f aca="false">SUM(F8:F38)</f>
        <v>0</v>
      </c>
      <c r="G39" s="99" t="n">
        <f aca="false">SUM(G8:G38)</f>
        <v>0</v>
      </c>
      <c r="H39" s="99" t="n">
        <f aca="false">SUM(H8:H38)</f>
        <v>0</v>
      </c>
      <c r="I39" s="99" t="n">
        <f aca="false">SUM(I8:I38)</f>
        <v>0</v>
      </c>
      <c r="J39" s="99" t="n">
        <f aca="false">SUM(J8:J38)</f>
        <v>0</v>
      </c>
      <c r="K39" s="99" t="n">
        <f aca="false">SUM(K8:K38)</f>
        <v>0</v>
      </c>
      <c r="L39" s="97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7"/>
      <c r="X39" s="99"/>
      <c r="Y39" s="99"/>
      <c r="Z39" s="99"/>
      <c r="AA39" s="99"/>
      <c r="AB39" s="99"/>
      <c r="AC39" s="99"/>
      <c r="AD39" s="99"/>
      <c r="AE39" s="99"/>
      <c r="AF39" s="99"/>
      <c r="AG39" s="99"/>
    </row>
    <row r="40" customFormat="false" ht="13.7" hidden="false" customHeight="true" outlineLevel="0" collapsed="false">
      <c r="A40" s="79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6"/>
      <c r="M40" s="100"/>
      <c r="N40" s="100"/>
      <c r="O40" s="3"/>
      <c r="P40" s="3"/>
      <c r="Q40" s="3"/>
      <c r="R40" s="3"/>
      <c r="S40" s="3"/>
      <c r="T40" s="3"/>
      <c r="U40" s="3"/>
      <c r="V40" s="3"/>
      <c r="W40" s="6"/>
      <c r="X40" s="3"/>
      <c r="Y40" s="3"/>
      <c r="Z40" s="3"/>
      <c r="AA40" s="3"/>
      <c r="AB40" s="3"/>
      <c r="AC40" s="3"/>
      <c r="AD40" s="3"/>
      <c r="AE40" s="3"/>
      <c r="AF40" s="3"/>
      <c r="AG40" s="4"/>
    </row>
    <row r="41" customFormat="false" ht="13.7" hidden="false" customHeight="true" outlineLevel="0" collapsed="false">
      <c r="A41" s="79"/>
      <c r="B41" s="101"/>
      <c r="C41" s="101"/>
      <c r="D41" s="101"/>
      <c r="E41" s="101"/>
      <c r="F41" s="6"/>
      <c r="G41" s="6"/>
      <c r="H41" s="6"/>
      <c r="I41" s="83"/>
      <c r="J41" s="102" t="str">
        <f aca="false">C5</f>
        <v>Wine Bar</v>
      </c>
      <c r="K41" s="103"/>
      <c r="L41" s="6"/>
      <c r="M41" s="101"/>
      <c r="N41" s="101"/>
      <c r="O41" s="6"/>
      <c r="P41" s="6"/>
      <c r="Q41" s="6"/>
      <c r="R41" s="6"/>
      <c r="S41" s="6"/>
      <c r="T41" s="81"/>
      <c r="U41" s="104"/>
      <c r="V41" s="103"/>
      <c r="W41" s="6"/>
      <c r="X41" s="6"/>
      <c r="Y41" s="6"/>
      <c r="Z41" s="6"/>
      <c r="AA41" s="6"/>
      <c r="AB41" s="6"/>
      <c r="AC41" s="6"/>
      <c r="AD41" s="6"/>
      <c r="AE41" s="81"/>
      <c r="AF41" s="104"/>
      <c r="AG41" s="105"/>
    </row>
    <row r="42" customFormat="false" ht="13.7" hidden="false" customHeight="true" outlineLevel="0" collapsed="false">
      <c r="A42" s="79"/>
      <c r="B42" s="101"/>
      <c r="C42" s="101"/>
      <c r="D42" s="101"/>
      <c r="E42" s="101"/>
      <c r="F42" s="6"/>
      <c r="G42" s="6"/>
      <c r="H42" s="6"/>
      <c r="I42" s="101"/>
      <c r="J42" s="100"/>
      <c r="K42" s="106" t="n">
        <f aca="false">SUM(B39:K39)</f>
        <v>0</v>
      </c>
      <c r="L42" s="6"/>
      <c r="M42" s="101"/>
      <c r="N42" s="101"/>
      <c r="O42" s="6"/>
      <c r="P42" s="6"/>
      <c r="Q42" s="6"/>
      <c r="R42" s="6"/>
      <c r="S42" s="6"/>
      <c r="T42" s="101"/>
      <c r="U42" s="100"/>
      <c r="V42" s="106"/>
      <c r="W42" s="6"/>
      <c r="X42" s="6"/>
      <c r="Y42" s="6"/>
      <c r="Z42" s="6"/>
      <c r="AA42" s="6"/>
      <c r="AB42" s="6"/>
      <c r="AC42" s="6"/>
      <c r="AD42" s="6"/>
      <c r="AE42" s="101"/>
      <c r="AF42" s="100"/>
      <c r="AG42" s="107"/>
    </row>
    <row r="43" customFormat="false" ht="13.7" hidden="false" customHeight="true" outlineLevel="0" collapsed="false">
      <c r="A43" s="108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9"/>
      <c r="M43" s="103"/>
      <c r="N43" s="103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</row>
  </sheetData>
  <printOptions headings="false" gridLines="false" gridLinesSet="true" horizontalCentered="false" verticalCentered="false"/>
  <pageMargins left="0.708333333333333" right="0.708333333333333" top="0.7875" bottom="0.788194444444444" header="0.511811023622047" footer="0.315277777777778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129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130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131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132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133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4" activeCellId="0" sqref="F44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65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104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105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106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107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8"/>
    <col collapsed="false" customWidth="true" hidden="false" outlineLevel="0" max="10" min="10" style="1" width="15.57"/>
    <col collapsed="false" customWidth="true" hidden="false" outlineLevel="0" max="11" min="11" style="1" width="5.68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8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09" t="str">
        <f aca="false">IF(Innstillinger!B4=0,"",Innstillinger!B4)</f>
        <v>Posthallen Drinkhub AS</v>
      </c>
      <c r="B1" s="109"/>
      <c r="C1" s="109"/>
      <c r="D1" s="109"/>
      <c r="E1" s="109"/>
      <c r="F1" s="109"/>
      <c r="G1" s="109"/>
      <c r="H1" s="109"/>
      <c r="I1" s="109"/>
      <c r="J1" s="22"/>
      <c r="K1" s="22"/>
      <c r="L1" s="22"/>
      <c r="M1" s="22"/>
      <c r="N1" s="22"/>
      <c r="O1" s="22"/>
      <c r="P1" s="24"/>
    </row>
    <row r="2" customFormat="false" ht="15.95" hidden="false" customHeight="true" outlineLevel="0" collapsed="false">
      <c r="A2" s="109"/>
      <c r="B2" s="109"/>
      <c r="C2" s="109"/>
      <c r="D2" s="109"/>
      <c r="E2" s="109"/>
      <c r="F2" s="109"/>
      <c r="G2" s="109"/>
      <c r="H2" s="109"/>
      <c r="I2" s="109"/>
      <c r="J2" s="31"/>
      <c r="K2" s="31"/>
      <c r="L2" s="31"/>
      <c r="M2" s="31"/>
      <c r="N2" s="31"/>
      <c r="O2" s="31"/>
      <c r="P2" s="35"/>
    </row>
    <row r="3" customFormat="false" ht="15.95" hidden="false" customHeight="true" outlineLevel="0" collapsed="false">
      <c r="A3" s="110"/>
      <c r="B3" s="111"/>
      <c r="C3" s="31"/>
      <c r="D3" s="30"/>
      <c r="E3" s="31"/>
      <c r="F3" s="30"/>
      <c r="G3" s="31"/>
      <c r="H3" s="31"/>
      <c r="I3" s="31"/>
      <c r="J3" s="31"/>
      <c r="K3" s="31"/>
      <c r="L3" s="31"/>
      <c r="M3" s="31"/>
      <c r="N3" s="31"/>
      <c r="O3" s="31"/>
      <c r="P3" s="35"/>
    </row>
    <row r="4" customFormat="false" ht="15.95" hidden="false" customHeight="true" outlineLevel="0" collapsed="false">
      <c r="A4" s="110"/>
      <c r="B4" s="31"/>
      <c r="C4" s="112" t="s">
        <v>64</v>
      </c>
      <c r="D4" s="113" t="s">
        <v>108</v>
      </c>
      <c r="E4" s="114" t="s">
        <v>66</v>
      </c>
      <c r="F4" s="115"/>
      <c r="G4" s="110"/>
      <c r="H4" s="31"/>
      <c r="I4" s="31"/>
      <c r="J4" s="31"/>
      <c r="K4" s="31"/>
      <c r="L4" s="31"/>
      <c r="M4" s="31"/>
      <c r="N4" s="31"/>
      <c r="O4" s="31"/>
      <c r="P4" s="35"/>
    </row>
    <row r="5" customFormat="false" ht="15.95" hidden="false" customHeight="true" outlineLevel="0" collapsed="false">
      <c r="A5" s="110"/>
      <c r="B5" s="31"/>
      <c r="C5" s="112"/>
      <c r="D5" s="113"/>
      <c r="E5" s="114"/>
      <c r="F5" s="115"/>
      <c r="G5" s="110"/>
      <c r="H5" s="31"/>
      <c r="I5" s="31"/>
      <c r="J5" s="31"/>
      <c r="K5" s="31"/>
      <c r="L5" s="31"/>
      <c r="M5" s="31"/>
      <c r="N5" s="31"/>
      <c r="O5" s="31"/>
      <c r="P5" s="35"/>
    </row>
    <row r="6" customFormat="false" ht="15.95" hidden="false" customHeight="true" outlineLevel="0" collapsed="false">
      <c r="A6" s="110"/>
      <c r="B6" s="31"/>
      <c r="C6" s="116"/>
      <c r="D6" s="22"/>
      <c r="E6" s="31"/>
      <c r="F6" s="22"/>
      <c r="G6" s="31"/>
      <c r="H6" s="31"/>
      <c r="I6" s="31"/>
      <c r="J6" s="31"/>
      <c r="K6" s="31"/>
      <c r="L6" s="31"/>
      <c r="M6" s="31"/>
      <c r="N6" s="31"/>
      <c r="O6" s="31"/>
      <c r="P6" s="35"/>
    </row>
    <row r="7" customFormat="false" ht="15.95" hidden="false" customHeight="true" outlineLevel="0" collapsed="false">
      <c r="A7" s="110"/>
      <c r="B7" s="31"/>
      <c r="C7" s="11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5"/>
    </row>
    <row r="8" customFormat="false" ht="15.95" hidden="false" customHeight="true" outlineLevel="0" collapsed="false">
      <c r="A8" s="110"/>
      <c r="B8" s="31"/>
      <c r="C8" s="11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5"/>
    </row>
    <row r="9" customFormat="false" ht="20.1" hidden="false" customHeight="true" outlineLevel="0" collapsed="false">
      <c r="A9" s="117" t="s">
        <v>67</v>
      </c>
      <c r="B9" s="117"/>
      <c r="C9" s="117"/>
      <c r="D9" s="117"/>
      <c r="E9" s="117"/>
      <c r="F9" s="117"/>
      <c r="G9" s="117"/>
      <c r="H9" s="117"/>
      <c r="I9" s="117"/>
      <c r="J9" s="31"/>
      <c r="K9" s="118" t="s">
        <v>68</v>
      </c>
      <c r="L9" s="118"/>
      <c r="M9" s="118"/>
      <c r="N9" s="118"/>
      <c r="O9" s="118"/>
      <c r="P9" s="35"/>
    </row>
    <row r="10" customFormat="false" ht="15.95" hidden="false" customHeight="true" outlineLevel="0" collapsed="false">
      <c r="A10" s="119"/>
      <c r="B10" s="120"/>
      <c r="C10" s="121"/>
      <c r="D10" s="120"/>
      <c r="E10" s="120"/>
      <c r="F10" s="120"/>
      <c r="G10" s="120"/>
      <c r="H10" s="120"/>
      <c r="I10" s="122"/>
      <c r="J10" s="123"/>
      <c r="K10" s="119"/>
      <c r="L10" s="120"/>
      <c r="M10" s="124"/>
      <c r="N10" s="124"/>
      <c r="O10" s="122"/>
      <c r="P10" s="123"/>
    </row>
    <row r="11" customFormat="false" ht="15.95" hidden="false" customHeight="true" outlineLevel="0" collapsed="false">
      <c r="A11" s="125"/>
      <c r="B11" s="126"/>
      <c r="C11" s="127"/>
      <c r="D11" s="128" t="s">
        <v>8</v>
      </c>
      <c r="E11" s="128" t="s">
        <v>10</v>
      </c>
      <c r="F11" s="128" t="s">
        <v>11</v>
      </c>
      <c r="G11" s="126"/>
      <c r="H11" s="126"/>
      <c r="I11" s="129"/>
      <c r="J11" s="123"/>
      <c r="K11" s="125"/>
      <c r="L11" s="130" t="s">
        <v>68</v>
      </c>
      <c r="M11" s="131" t="n">
        <f aca="false">(H24-H45-H54-H99-H81-F118-H63+H62)*-1</f>
        <v>-0</v>
      </c>
      <c r="N11" s="131"/>
      <c r="O11" s="132"/>
      <c r="P11" s="123"/>
    </row>
    <row r="12" customFormat="false" ht="15.95" hidden="false" customHeight="true" outlineLevel="0" collapsed="false">
      <c r="A12" s="125"/>
      <c r="B12" s="126"/>
      <c r="C12" s="127"/>
      <c r="D12" s="133" t="str">
        <f aca="false">IF(Innstillinger!$B$11=0,"",Innstillinger!$B$11)</f>
        <v>Wine Bar</v>
      </c>
      <c r="E12" s="134" t="str">
        <f aca="false">IF(Innstillinger!$B$12=0,"",Innstillinger!$B$12)</f>
        <v/>
      </c>
      <c r="F12" s="134" t="str">
        <f aca="false">IF(Innstillinger!$B$13=0,"",Innstillinger!$B$13)</f>
        <v/>
      </c>
      <c r="G12" s="126"/>
      <c r="H12" s="126"/>
      <c r="I12" s="129"/>
      <c r="J12" s="123"/>
      <c r="K12" s="125"/>
      <c r="L12" s="130" t="s">
        <v>69</v>
      </c>
      <c r="M12" s="131" t="n">
        <f aca="false">M11-H109</f>
        <v>-0</v>
      </c>
      <c r="N12" s="131"/>
      <c r="O12" s="132"/>
      <c r="P12" s="123"/>
    </row>
    <row r="13" customFormat="false" ht="15.95" hidden="false" customHeight="true" outlineLevel="0" collapsed="false">
      <c r="A13" s="125"/>
      <c r="B13" s="126"/>
      <c r="C13" s="135" t="str">
        <f aca="false">IF(Innstillinger!B17=0,"",Innstillinger!B17)</f>
        <v>Brennevin</v>
      </c>
      <c r="D13" s="136"/>
      <c r="E13" s="136"/>
      <c r="F13" s="136"/>
      <c r="G13" s="125"/>
      <c r="H13" s="126"/>
      <c r="I13" s="129"/>
      <c r="J13" s="123"/>
      <c r="K13" s="137"/>
      <c r="L13" s="138"/>
      <c r="M13" s="124"/>
      <c r="N13" s="124"/>
      <c r="O13" s="139"/>
      <c r="P13" s="123"/>
    </row>
    <row r="14" customFormat="false" ht="15.95" hidden="false" customHeight="true" outlineLevel="0" collapsed="false">
      <c r="A14" s="125"/>
      <c r="B14" s="126"/>
      <c r="C14" s="135" t="str">
        <f aca="false">IF(Innstillinger!B18=0,"",Innstillinger!B18)</f>
        <v>Mat</v>
      </c>
      <c r="D14" s="136"/>
      <c r="E14" s="136"/>
      <c r="F14" s="136"/>
      <c r="G14" s="125"/>
      <c r="H14" s="126"/>
      <c r="I14" s="129"/>
      <c r="J14" s="110"/>
      <c r="K14" s="22"/>
      <c r="L14" s="22"/>
      <c r="M14" s="22"/>
      <c r="N14" s="22"/>
      <c r="O14" s="22"/>
      <c r="P14" s="35"/>
    </row>
    <row r="15" customFormat="false" ht="15.95" hidden="false" customHeight="true" outlineLevel="0" collapsed="false">
      <c r="A15" s="125"/>
      <c r="B15" s="126"/>
      <c r="C15" s="135" t="str">
        <f aca="false">IF(Innstillinger!B19=0,"",Innstillinger!B19)</f>
        <v>Mineralvann</v>
      </c>
      <c r="D15" s="136"/>
      <c r="E15" s="136"/>
      <c r="F15" s="136"/>
      <c r="G15" s="125"/>
      <c r="H15" s="126"/>
      <c r="I15" s="129"/>
      <c r="J15" s="110"/>
      <c r="K15" s="140" t="s">
        <v>70</v>
      </c>
      <c r="L15" s="140"/>
      <c r="M15" s="140"/>
      <c r="N15" s="140"/>
      <c r="O15" s="140"/>
      <c r="P15" s="35"/>
    </row>
    <row r="16" customFormat="false" ht="15.95" hidden="false" customHeight="true" outlineLevel="0" collapsed="false">
      <c r="A16" s="125"/>
      <c r="B16" s="126"/>
      <c r="C16" s="135" t="str">
        <f aca="false">IF(Innstillinger!B20=0,"",Innstillinger!B20)</f>
        <v>Vin</v>
      </c>
      <c r="D16" s="136"/>
      <c r="E16" s="136"/>
      <c r="F16" s="136"/>
      <c r="G16" s="125"/>
      <c r="H16" s="126"/>
      <c r="I16" s="129"/>
      <c r="J16" s="110"/>
      <c r="K16" s="31"/>
      <c r="L16" s="31"/>
      <c r="M16" s="31"/>
      <c r="N16" s="31"/>
      <c r="O16" s="31"/>
      <c r="P16" s="35"/>
    </row>
    <row r="17" customFormat="false" ht="15.95" hidden="false" customHeight="true" outlineLevel="0" collapsed="false">
      <c r="A17" s="125"/>
      <c r="B17" s="126"/>
      <c r="C17" s="135" t="str">
        <f aca="false">IF(Innstillinger!B21=0,"",Innstillinger!B21)</f>
        <v>Øl</v>
      </c>
      <c r="D17" s="136"/>
      <c r="E17" s="136"/>
      <c r="F17" s="136"/>
      <c r="G17" s="125"/>
      <c r="H17" s="126"/>
      <c r="I17" s="129"/>
      <c r="J17" s="110"/>
      <c r="K17" s="31"/>
      <c r="L17" s="31"/>
      <c r="M17" s="31"/>
      <c r="N17" s="31"/>
      <c r="O17" s="31"/>
      <c r="P17" s="35"/>
    </row>
    <row r="18" customFormat="false" ht="15.95" hidden="false" customHeight="true" outlineLevel="0" collapsed="false">
      <c r="A18" s="125"/>
      <c r="B18" s="126"/>
      <c r="C18" s="135" t="str">
        <f aca="false">IF(Innstillinger!B22=0,"",Innstillinger!B22)</f>
        <v>Cider/Rusbrus</v>
      </c>
      <c r="D18" s="136"/>
      <c r="E18" s="136"/>
      <c r="F18" s="136"/>
      <c r="G18" s="125"/>
      <c r="H18" s="126"/>
      <c r="I18" s="129"/>
      <c r="J18" s="110"/>
      <c r="K18" s="31"/>
      <c r="L18" s="31"/>
      <c r="M18" s="31"/>
      <c r="N18" s="31"/>
      <c r="O18" s="31"/>
      <c r="P18" s="35"/>
    </row>
    <row r="19" customFormat="false" ht="15.95" hidden="false" customHeight="true" outlineLevel="0" collapsed="false">
      <c r="A19" s="125"/>
      <c r="B19" s="141"/>
      <c r="C19" s="142" t="str">
        <f aca="false">IF(Innstillinger!B23=0,"",Innstillinger!B23)</f>
        <v/>
      </c>
      <c r="D19" s="136"/>
      <c r="E19" s="136"/>
      <c r="F19" s="136"/>
      <c r="G19" s="125"/>
      <c r="H19" s="126"/>
      <c r="I19" s="129"/>
      <c r="J19" s="110"/>
      <c r="K19" s="31"/>
      <c r="L19" s="31"/>
      <c r="M19" s="31"/>
      <c r="N19" s="31"/>
      <c r="O19" s="31"/>
      <c r="P19" s="35"/>
    </row>
    <row r="20" customFormat="false" ht="15.95" hidden="false" customHeight="true" outlineLevel="0" collapsed="false">
      <c r="A20" s="125"/>
      <c r="B20" s="141"/>
      <c r="C20" s="142" t="str">
        <f aca="false">IF(Innstillinger!B24=0,"",Innstillinger!B24)</f>
        <v/>
      </c>
      <c r="D20" s="136"/>
      <c r="E20" s="136"/>
      <c r="F20" s="136"/>
      <c r="G20" s="125"/>
      <c r="H20" s="126"/>
      <c r="I20" s="129"/>
      <c r="J20" s="110"/>
      <c r="K20" s="31"/>
      <c r="L20" s="31"/>
      <c r="M20" s="31"/>
      <c r="N20" s="31"/>
      <c r="O20" s="31"/>
      <c r="P20" s="35"/>
    </row>
    <row r="21" customFormat="false" ht="15.95" hidden="false" customHeight="true" outlineLevel="0" collapsed="false">
      <c r="A21" s="125"/>
      <c r="B21" s="141"/>
      <c r="C21" s="142" t="str">
        <f aca="false">IF(Innstillinger!B25=0,"",Innstillinger!B25)</f>
        <v/>
      </c>
      <c r="D21" s="136"/>
      <c r="E21" s="136"/>
      <c r="F21" s="136"/>
      <c r="G21" s="125"/>
      <c r="H21" s="126"/>
      <c r="I21" s="129"/>
      <c r="J21" s="110"/>
      <c r="K21" s="31"/>
      <c r="L21" s="31"/>
      <c r="M21" s="31"/>
      <c r="N21" s="31"/>
      <c r="O21" s="31"/>
      <c r="P21" s="35"/>
    </row>
    <row r="22" customFormat="false" ht="15.95" hidden="false" customHeight="true" outlineLevel="0" collapsed="false">
      <c r="A22" s="125"/>
      <c r="B22" s="141"/>
      <c r="C22" s="142" t="str">
        <f aca="false">IF(Innstillinger!B26=0,"",Innstillinger!B26)</f>
        <v/>
      </c>
      <c r="D22" s="136"/>
      <c r="E22" s="136"/>
      <c r="F22" s="136"/>
      <c r="G22" s="125"/>
      <c r="H22" s="126"/>
      <c r="I22" s="129"/>
      <c r="J22" s="110"/>
      <c r="K22" s="31"/>
      <c r="L22" s="31"/>
      <c r="M22" s="31"/>
      <c r="N22" s="31"/>
      <c r="O22" s="31"/>
      <c r="P22" s="35"/>
    </row>
    <row r="23" customFormat="false" ht="15.95" hidden="false" customHeight="true" outlineLevel="0" collapsed="false">
      <c r="A23" s="125"/>
      <c r="B23" s="141"/>
      <c r="C23" s="143"/>
      <c r="D23" s="124"/>
      <c r="E23" s="124"/>
      <c r="F23" s="124"/>
      <c r="G23" s="126"/>
      <c r="H23" s="144" t="s">
        <v>36</v>
      </c>
      <c r="I23" s="129"/>
      <c r="J23" s="110"/>
      <c r="K23" s="31"/>
      <c r="L23" s="31"/>
      <c r="M23" s="31"/>
      <c r="N23" s="31"/>
      <c r="O23" s="31"/>
      <c r="P23" s="35"/>
    </row>
    <row r="24" customFormat="false" ht="15.95" hidden="false" customHeight="true" outlineLevel="0" collapsed="false">
      <c r="A24" s="125"/>
      <c r="B24" s="141"/>
      <c r="C24" s="145"/>
      <c r="D24" s="146" t="n">
        <f aca="false">SUM(D13:D22)</f>
        <v>0</v>
      </c>
      <c r="E24" s="146" t="n">
        <f aca="false">SUM(E13:E22)</f>
        <v>0</v>
      </c>
      <c r="F24" s="146" t="n">
        <f aca="false">SUM(F13:F22)</f>
        <v>0</v>
      </c>
      <c r="G24" s="132"/>
      <c r="H24" s="146" t="n">
        <f aca="false">SUM(D24:F24)</f>
        <v>0</v>
      </c>
      <c r="I24" s="132"/>
      <c r="J24" s="110"/>
      <c r="K24" s="31"/>
      <c r="L24" s="31"/>
      <c r="M24" s="31"/>
      <c r="N24" s="31"/>
      <c r="O24" s="31"/>
      <c r="P24" s="35"/>
    </row>
    <row r="25" customFormat="false" ht="20.1" hidden="false" customHeight="true" outlineLevel="0" collapsed="false">
      <c r="A25" s="137"/>
      <c r="B25" s="147"/>
      <c r="C25" s="148"/>
      <c r="D25" s="124"/>
      <c r="E25" s="124"/>
      <c r="F25" s="124"/>
      <c r="G25" s="138"/>
      <c r="H25" s="124"/>
      <c r="I25" s="139"/>
      <c r="J25" s="110"/>
      <c r="K25" s="31"/>
      <c r="L25" s="31"/>
      <c r="M25" s="31"/>
      <c r="N25" s="31"/>
      <c r="O25" s="31"/>
      <c r="P25" s="35"/>
    </row>
    <row r="26" customFormat="false" ht="15.95" hidden="false" customHeight="true" outlineLevel="0" collapsed="false">
      <c r="A26" s="21"/>
      <c r="B26" s="149"/>
      <c r="C26" s="150"/>
      <c r="D26" s="22"/>
      <c r="E26" s="22"/>
      <c r="F26" s="22"/>
      <c r="G26" s="22"/>
      <c r="H26" s="22"/>
      <c r="I26" s="22"/>
      <c r="J26" s="31"/>
      <c r="K26" s="31"/>
      <c r="L26" s="31"/>
      <c r="M26" s="31"/>
      <c r="N26" s="31"/>
      <c r="O26" s="31"/>
      <c r="P26" s="35"/>
    </row>
    <row r="27" customFormat="false" ht="15.95" hidden="false" customHeight="true" outlineLevel="0" collapsed="false">
      <c r="A27" s="110"/>
      <c r="B27" s="111"/>
      <c r="C27" s="15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5"/>
    </row>
    <row r="28" customFormat="false" ht="15.95" hidden="false" customHeight="true" outlineLevel="0" collapsed="false">
      <c r="A28" s="117" t="s">
        <v>71</v>
      </c>
      <c r="B28" s="117"/>
      <c r="C28" s="117"/>
      <c r="D28" s="117"/>
      <c r="E28" s="117"/>
      <c r="F28" s="117"/>
      <c r="G28" s="117"/>
      <c r="H28" s="117"/>
      <c r="I28" s="117"/>
      <c r="J28" s="31"/>
      <c r="K28" s="31"/>
      <c r="L28" s="31"/>
      <c r="M28" s="31"/>
      <c r="N28" s="31"/>
      <c r="O28" s="31"/>
      <c r="P28" s="35"/>
    </row>
    <row r="29" customFormat="false" ht="15.95" hidden="false" customHeight="true" outlineLevel="0" collapsed="false">
      <c r="A29" s="119"/>
      <c r="B29" s="120"/>
      <c r="C29" s="120"/>
      <c r="D29" s="120"/>
      <c r="E29" s="120"/>
      <c r="F29" s="120"/>
      <c r="G29" s="120"/>
      <c r="H29" s="120"/>
      <c r="I29" s="122"/>
      <c r="J29" s="110"/>
      <c r="K29" s="31"/>
      <c r="L29" s="31"/>
      <c r="M29" s="31"/>
      <c r="N29" s="31"/>
      <c r="O29" s="31"/>
      <c r="P29" s="35"/>
    </row>
    <row r="30" customFormat="false" ht="15.95" hidden="false" customHeight="true" outlineLevel="0" collapsed="false">
      <c r="A30" s="125"/>
      <c r="B30" s="126"/>
      <c r="C30" s="126"/>
      <c r="D30" s="128" t="s">
        <v>8</v>
      </c>
      <c r="E30" s="128" t="s">
        <v>10</v>
      </c>
      <c r="F30" s="128" t="s">
        <v>11</v>
      </c>
      <c r="G30" s="126"/>
      <c r="H30" s="126"/>
      <c r="I30" s="129"/>
      <c r="J30" s="110"/>
      <c r="K30" s="31"/>
      <c r="L30" s="31"/>
      <c r="M30" s="31"/>
      <c r="N30" s="31"/>
      <c r="O30" s="31"/>
      <c r="P30" s="35"/>
    </row>
    <row r="31" customFormat="false" ht="15.95" hidden="false" customHeight="true" outlineLevel="0" collapsed="false">
      <c r="A31" s="125"/>
      <c r="B31" s="126"/>
      <c r="C31" s="126"/>
      <c r="D31" s="133" t="str">
        <f aca="false">IF(Innstillinger!$B$11=0,"",Innstillinger!$B$11)</f>
        <v>Wine Bar</v>
      </c>
      <c r="E31" s="134" t="str">
        <f aca="false">IF(Innstillinger!$B$12=0,"",Innstillinger!$B$12)</f>
        <v/>
      </c>
      <c r="F31" s="134" t="str">
        <f aca="false">IF(Innstillinger!$B$13=0,"",Innstillinger!$B$13)</f>
        <v/>
      </c>
      <c r="G31" s="126"/>
      <c r="H31" s="126"/>
      <c r="I31" s="129"/>
      <c r="J31" s="110"/>
      <c r="K31" s="31"/>
      <c r="L31" s="31"/>
      <c r="M31" s="31"/>
      <c r="N31" s="31"/>
      <c r="O31" s="31"/>
      <c r="P31" s="35"/>
    </row>
    <row r="32" customFormat="false" ht="15.95" hidden="false" customHeight="true" outlineLevel="0" collapsed="false">
      <c r="A32" s="125"/>
      <c r="B32" s="126"/>
      <c r="C32" s="130" t="s">
        <v>72</v>
      </c>
      <c r="D32" s="136"/>
      <c r="E32" s="136"/>
      <c r="F32" s="136"/>
      <c r="G32" s="125"/>
      <c r="H32" s="126"/>
      <c r="I32" s="129"/>
      <c r="J32" s="110"/>
      <c r="K32" s="31"/>
      <c r="L32" s="31"/>
      <c r="M32" s="31"/>
      <c r="N32" s="31"/>
      <c r="O32" s="31"/>
      <c r="P32" s="35"/>
    </row>
    <row r="33" customFormat="false" ht="15.95" hidden="false" customHeight="true" outlineLevel="0" collapsed="false">
      <c r="A33" s="125"/>
      <c r="B33" s="126"/>
      <c r="C33" s="129"/>
      <c r="D33" s="136"/>
      <c r="E33" s="136"/>
      <c r="F33" s="136"/>
      <c r="G33" s="125"/>
      <c r="H33" s="126"/>
      <c r="I33" s="129"/>
      <c r="J33" s="110"/>
      <c r="K33" s="31"/>
      <c r="L33" s="31"/>
      <c r="M33" s="31"/>
      <c r="N33" s="31"/>
      <c r="O33" s="31"/>
      <c r="P33" s="35"/>
    </row>
    <row r="34" customFormat="false" ht="15.95" hidden="false" customHeight="true" outlineLevel="0" collapsed="false">
      <c r="A34" s="125"/>
      <c r="B34" s="126"/>
      <c r="C34" s="129"/>
      <c r="D34" s="136"/>
      <c r="E34" s="136"/>
      <c r="F34" s="136"/>
      <c r="G34" s="125"/>
      <c r="H34" s="126"/>
      <c r="I34" s="129"/>
      <c r="J34" s="110"/>
      <c r="K34" s="31"/>
      <c r="L34" s="31"/>
      <c r="M34" s="31"/>
      <c r="N34" s="31"/>
      <c r="O34" s="31"/>
      <c r="P34" s="35"/>
    </row>
    <row r="35" customFormat="false" ht="15.95" hidden="false" customHeight="true" outlineLevel="0" collapsed="false">
      <c r="A35" s="125"/>
      <c r="B35" s="126"/>
      <c r="C35" s="126"/>
      <c r="D35" s="120"/>
      <c r="E35" s="120"/>
      <c r="F35" s="120"/>
      <c r="G35" s="126"/>
      <c r="H35" s="126"/>
      <c r="I35" s="129"/>
      <c r="J35" s="110"/>
      <c r="K35" s="31"/>
      <c r="L35" s="31"/>
      <c r="M35" s="31"/>
      <c r="N35" s="31"/>
      <c r="O35" s="31"/>
      <c r="P35" s="35"/>
    </row>
    <row r="36" customFormat="false" ht="15.95" hidden="false" customHeight="true" outlineLevel="0" collapsed="false">
      <c r="A36" s="125"/>
      <c r="B36" s="126"/>
      <c r="C36" s="126"/>
      <c r="D36" s="128" t="s">
        <v>8</v>
      </c>
      <c r="E36" s="128" t="s">
        <v>10</v>
      </c>
      <c r="F36" s="128" t="s">
        <v>11</v>
      </c>
      <c r="G36" s="126"/>
      <c r="H36" s="126"/>
      <c r="I36" s="129"/>
      <c r="J36" s="110"/>
      <c r="K36" s="31"/>
      <c r="L36" s="31"/>
      <c r="M36" s="31"/>
      <c r="N36" s="31"/>
      <c r="O36" s="31"/>
      <c r="P36" s="35"/>
    </row>
    <row r="37" customFormat="false" ht="15.95" hidden="false" customHeight="true" outlineLevel="0" collapsed="false">
      <c r="A37" s="125"/>
      <c r="B37" s="126"/>
      <c r="C37" s="126"/>
      <c r="D37" s="133" t="str">
        <f aca="false">IF(Innstillinger!$B$11=0,"",Innstillinger!$B$11)</f>
        <v>Wine Bar</v>
      </c>
      <c r="E37" s="134" t="str">
        <f aca="false">IF(Innstillinger!$B$12=0,"",Innstillinger!$B$12)</f>
        <v/>
      </c>
      <c r="F37" s="134" t="str">
        <f aca="false">IF(Innstillinger!$B$13=0,"",Innstillinger!$B$13)</f>
        <v/>
      </c>
      <c r="G37" s="126"/>
      <c r="H37" s="126"/>
      <c r="I37" s="129"/>
      <c r="J37" s="110"/>
      <c r="K37" s="31"/>
      <c r="L37" s="31"/>
      <c r="M37" s="31"/>
      <c r="N37" s="31"/>
      <c r="O37" s="31"/>
      <c r="P37" s="35"/>
    </row>
    <row r="38" customFormat="false" ht="15.95" hidden="false" customHeight="true" outlineLevel="0" collapsed="false">
      <c r="A38" s="125"/>
      <c r="B38" s="141"/>
      <c r="C38" s="152" t="s">
        <v>73</v>
      </c>
      <c r="D38" s="136"/>
      <c r="E38" s="136"/>
      <c r="F38" s="136"/>
      <c r="G38" s="125"/>
      <c r="H38" s="126"/>
      <c r="I38" s="129"/>
      <c r="J38" s="110"/>
      <c r="K38" s="31"/>
      <c r="L38" s="31"/>
      <c r="M38" s="31"/>
      <c r="N38" s="31"/>
      <c r="O38" s="31"/>
      <c r="P38" s="35"/>
    </row>
    <row r="39" customFormat="false" ht="15.95" hidden="false" customHeight="true" outlineLevel="0" collapsed="false">
      <c r="A39" s="125"/>
      <c r="B39" s="126"/>
      <c r="C39" s="152" t="s">
        <v>74</v>
      </c>
      <c r="D39" s="136"/>
      <c r="E39" s="136"/>
      <c r="F39" s="136"/>
      <c r="G39" s="125"/>
      <c r="H39" s="126"/>
      <c r="I39" s="129"/>
      <c r="J39" s="110"/>
      <c r="K39" s="31"/>
      <c r="L39" s="31"/>
      <c r="M39" s="31"/>
      <c r="N39" s="31"/>
      <c r="O39" s="31"/>
      <c r="P39" s="35"/>
    </row>
    <row r="40" customFormat="false" ht="15.95" hidden="false" customHeight="true" outlineLevel="0" collapsed="false">
      <c r="A40" s="125"/>
      <c r="B40" s="126"/>
      <c r="C40" s="152" t="s">
        <v>39</v>
      </c>
      <c r="D40" s="136"/>
      <c r="E40" s="136"/>
      <c r="F40" s="136"/>
      <c r="G40" s="125"/>
      <c r="H40" s="126"/>
      <c r="I40" s="129"/>
      <c r="J40" s="110"/>
      <c r="K40" s="31"/>
      <c r="L40" s="31"/>
      <c r="M40" s="31"/>
      <c r="N40" s="31"/>
      <c r="O40" s="31"/>
      <c r="P40" s="35"/>
    </row>
    <row r="41" customFormat="false" ht="15.95" hidden="false" customHeight="true" outlineLevel="0" collapsed="false">
      <c r="A41" s="125"/>
      <c r="B41" s="126"/>
      <c r="C41" s="152" t="s">
        <v>40</v>
      </c>
      <c r="D41" s="136"/>
      <c r="E41" s="136"/>
      <c r="F41" s="136"/>
      <c r="G41" s="125"/>
      <c r="H41" s="126"/>
      <c r="I41" s="129"/>
      <c r="J41" s="110"/>
      <c r="K41" s="31"/>
      <c r="L41" s="31"/>
      <c r="M41" s="31"/>
      <c r="N41" s="31"/>
      <c r="O41" s="31"/>
      <c r="P41" s="35"/>
    </row>
    <row r="42" customFormat="false" ht="15.95" hidden="false" customHeight="true" outlineLevel="0" collapsed="false">
      <c r="A42" s="125"/>
      <c r="B42" s="126"/>
      <c r="C42" s="152" t="s">
        <v>41</v>
      </c>
      <c r="D42" s="136"/>
      <c r="E42" s="136"/>
      <c r="F42" s="136"/>
      <c r="G42" s="125"/>
      <c r="H42" s="126"/>
      <c r="I42" s="129"/>
      <c r="J42" s="110"/>
      <c r="K42" s="31"/>
      <c r="L42" s="31"/>
      <c r="M42" s="31"/>
      <c r="N42" s="31"/>
      <c r="O42" s="31"/>
      <c r="P42" s="35"/>
    </row>
    <row r="43" customFormat="false" ht="15.95" hidden="false" customHeight="true" outlineLevel="0" collapsed="false">
      <c r="A43" s="125"/>
      <c r="B43" s="126"/>
      <c r="C43" s="152" t="s">
        <v>42</v>
      </c>
      <c r="D43" s="136"/>
      <c r="E43" s="136"/>
      <c r="F43" s="136"/>
      <c r="G43" s="125"/>
      <c r="H43" s="126"/>
      <c r="I43" s="129"/>
      <c r="J43" s="110"/>
      <c r="K43" s="31"/>
      <c r="L43" s="31"/>
      <c r="M43" s="31"/>
      <c r="N43" s="31"/>
      <c r="O43" s="31"/>
      <c r="P43" s="35"/>
    </row>
    <row r="44" customFormat="false" ht="15.95" hidden="false" customHeight="true" outlineLevel="0" collapsed="false">
      <c r="A44" s="125"/>
      <c r="B44" s="126"/>
      <c r="C44" s="126"/>
      <c r="D44" s="124"/>
      <c r="E44" s="124"/>
      <c r="F44" s="124"/>
      <c r="G44" s="126"/>
      <c r="H44" s="138"/>
      <c r="I44" s="129"/>
      <c r="J44" s="110"/>
      <c r="K44" s="31"/>
      <c r="L44" s="31"/>
      <c r="M44" s="31"/>
      <c r="N44" s="31"/>
      <c r="O44" s="31"/>
      <c r="P44" s="35"/>
    </row>
    <row r="45" customFormat="false" ht="15.95" hidden="false" customHeight="true" outlineLevel="0" collapsed="false">
      <c r="A45" s="125"/>
      <c r="B45" s="126"/>
      <c r="C45" s="129"/>
      <c r="D45" s="146" t="n">
        <f aca="false">SUM(D38:D43)</f>
        <v>0</v>
      </c>
      <c r="E45" s="146" t="n">
        <f aca="false">SUM(E38:E43)</f>
        <v>0</v>
      </c>
      <c r="F45" s="146" t="n">
        <f aca="false">SUM(F38:F43)</f>
        <v>0</v>
      </c>
      <c r="G45" s="132"/>
      <c r="H45" s="146" t="n">
        <f aca="false">SUM(D45:F45)</f>
        <v>0</v>
      </c>
      <c r="I45" s="132"/>
      <c r="J45" s="110"/>
      <c r="K45" s="31"/>
      <c r="L45" s="31"/>
      <c r="M45" s="31"/>
      <c r="N45" s="31"/>
      <c r="O45" s="31"/>
      <c r="P45" s="35"/>
    </row>
    <row r="46" customFormat="false" ht="15.95" hidden="false" customHeight="true" outlineLevel="0" collapsed="false">
      <c r="A46" s="125"/>
      <c r="B46" s="126"/>
      <c r="C46" s="126"/>
      <c r="D46" s="120"/>
      <c r="E46" s="120"/>
      <c r="F46" s="120"/>
      <c r="G46" s="126"/>
      <c r="H46" s="120"/>
      <c r="I46" s="129"/>
      <c r="J46" s="110"/>
      <c r="K46" s="31"/>
      <c r="L46" s="31"/>
      <c r="M46" s="31"/>
      <c r="N46" s="31"/>
      <c r="O46" s="31"/>
      <c r="P46" s="35"/>
    </row>
    <row r="47" customFormat="false" ht="20.1" hidden="false" customHeight="true" outlineLevel="0" collapsed="false">
      <c r="A47" s="137"/>
      <c r="B47" s="138"/>
      <c r="C47" s="138"/>
      <c r="D47" s="138"/>
      <c r="E47" s="138"/>
      <c r="F47" s="138"/>
      <c r="G47" s="138"/>
      <c r="H47" s="138"/>
      <c r="I47" s="139"/>
      <c r="J47" s="110"/>
      <c r="K47" s="31"/>
      <c r="L47" s="31"/>
      <c r="M47" s="31"/>
      <c r="N47" s="31"/>
      <c r="O47" s="31"/>
      <c r="P47" s="35"/>
    </row>
    <row r="48" customFormat="false" ht="15.95" hidden="false" customHeight="true" outlineLevel="0" collapsed="false">
      <c r="A48" s="21"/>
      <c r="B48" s="22"/>
      <c r="C48" s="22"/>
      <c r="D48" s="22"/>
      <c r="E48" s="22"/>
      <c r="F48" s="22"/>
      <c r="G48" s="22"/>
      <c r="H48" s="22"/>
      <c r="I48" s="22"/>
      <c r="J48" s="31"/>
      <c r="K48" s="31"/>
      <c r="L48" s="31"/>
      <c r="M48" s="31"/>
      <c r="N48" s="31"/>
      <c r="O48" s="31"/>
      <c r="P48" s="35"/>
    </row>
    <row r="49" customFormat="false" ht="15.95" hidden="false" customHeight="true" outlineLevel="0" collapsed="false">
      <c r="A49" s="11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5"/>
    </row>
    <row r="50" customFormat="false" ht="15.95" hidden="false" customHeight="true" outlineLevel="0" collapsed="false">
      <c r="A50" s="117" t="s">
        <v>75</v>
      </c>
      <c r="B50" s="117"/>
      <c r="C50" s="117"/>
      <c r="D50" s="117"/>
      <c r="E50" s="117"/>
      <c r="F50" s="117"/>
      <c r="G50" s="117"/>
      <c r="H50" s="117"/>
      <c r="I50" s="117"/>
      <c r="J50" s="31"/>
      <c r="K50" s="31"/>
      <c r="L50" s="31"/>
      <c r="M50" s="31"/>
      <c r="N50" s="31"/>
      <c r="O50" s="31"/>
      <c r="P50" s="35"/>
    </row>
    <row r="51" customFormat="false" ht="15.95" hidden="false" customHeight="true" outlineLevel="0" collapsed="false">
      <c r="A51" s="119"/>
      <c r="B51" s="120"/>
      <c r="C51" s="120"/>
      <c r="D51" s="120"/>
      <c r="E51" s="120"/>
      <c r="F51" s="120"/>
      <c r="G51" s="120"/>
      <c r="H51" s="120"/>
      <c r="I51" s="122"/>
      <c r="J51" s="110"/>
      <c r="K51" s="31"/>
      <c r="L51" s="31"/>
      <c r="M51" s="31"/>
      <c r="N51" s="31"/>
      <c r="O51" s="31"/>
      <c r="P51" s="35"/>
    </row>
    <row r="52" customFormat="false" ht="15.95" hidden="false" customHeight="true" outlineLevel="0" collapsed="false">
      <c r="A52" s="125"/>
      <c r="B52" s="126"/>
      <c r="C52" s="126"/>
      <c r="D52" s="128" t="s">
        <v>8</v>
      </c>
      <c r="E52" s="128" t="s">
        <v>10</v>
      </c>
      <c r="F52" s="128" t="s">
        <v>11</v>
      </c>
      <c r="G52" s="126"/>
      <c r="H52" s="126"/>
      <c r="I52" s="129"/>
      <c r="J52" s="110"/>
      <c r="K52" s="31"/>
      <c r="L52" s="31"/>
      <c r="M52" s="31"/>
      <c r="N52" s="31"/>
      <c r="O52" s="31"/>
      <c r="P52" s="35"/>
    </row>
    <row r="53" customFormat="false" ht="15.95" hidden="false" customHeight="true" outlineLevel="0" collapsed="false">
      <c r="A53" s="125"/>
      <c r="B53" s="126"/>
      <c r="C53" s="126"/>
      <c r="D53" s="133" t="str">
        <f aca="false">IF(Innstillinger!$B$11=0,"",Innstillinger!$B$11)</f>
        <v>Wine Bar</v>
      </c>
      <c r="E53" s="134" t="str">
        <f aca="false">IF(Innstillinger!$B$12=0,"",Innstillinger!$B$12)</f>
        <v/>
      </c>
      <c r="F53" s="134" t="str">
        <f aca="false">IF(Innstillinger!$B$13=0,"",Innstillinger!$B$13)</f>
        <v/>
      </c>
      <c r="G53" s="126"/>
      <c r="H53" s="138"/>
      <c r="I53" s="129"/>
      <c r="J53" s="110"/>
      <c r="K53" s="31"/>
      <c r="L53" s="31"/>
      <c r="M53" s="31"/>
      <c r="N53" s="31"/>
      <c r="O53" s="31"/>
      <c r="P53" s="35"/>
    </row>
    <row r="54" customFormat="false" ht="15.95" hidden="false" customHeight="true" outlineLevel="0" collapsed="false">
      <c r="A54" s="125"/>
      <c r="B54" s="126"/>
      <c r="C54" s="130" t="s">
        <v>76</v>
      </c>
      <c r="D54" s="136"/>
      <c r="E54" s="136"/>
      <c r="F54" s="136"/>
      <c r="G54" s="132"/>
      <c r="H54" s="146" t="n">
        <f aca="false">SUM(D54:F54)</f>
        <v>0</v>
      </c>
      <c r="I54" s="132"/>
      <c r="J54" s="110"/>
      <c r="K54" s="31"/>
      <c r="L54" s="31"/>
      <c r="M54" s="31"/>
      <c r="N54" s="31"/>
      <c r="O54" s="31"/>
      <c r="P54" s="35"/>
    </row>
    <row r="55" customFormat="false" ht="20.1" hidden="false" customHeight="true" outlineLevel="0" collapsed="false">
      <c r="A55" s="137"/>
      <c r="B55" s="147"/>
      <c r="C55" s="138"/>
      <c r="D55" s="124"/>
      <c r="E55" s="124"/>
      <c r="F55" s="124"/>
      <c r="G55" s="138"/>
      <c r="H55" s="124"/>
      <c r="I55" s="139"/>
      <c r="J55" s="110"/>
      <c r="K55" s="31"/>
      <c r="L55" s="31"/>
      <c r="M55" s="31"/>
      <c r="N55" s="31"/>
      <c r="O55" s="31"/>
      <c r="P55" s="35"/>
    </row>
    <row r="56" customFormat="false" ht="15.95" hidden="false" customHeight="true" outlineLevel="0" collapsed="false">
      <c r="A56" s="21"/>
      <c r="B56" s="149"/>
      <c r="C56" s="22"/>
      <c r="D56" s="22"/>
      <c r="E56" s="22"/>
      <c r="F56" s="22"/>
      <c r="G56" s="22"/>
      <c r="H56" s="22"/>
      <c r="I56" s="22"/>
      <c r="J56" s="31"/>
      <c r="K56" s="31"/>
      <c r="L56" s="31"/>
      <c r="M56" s="31"/>
      <c r="N56" s="31"/>
      <c r="O56" s="31"/>
      <c r="P56" s="35"/>
    </row>
    <row r="57" customFormat="false" ht="15.95" hidden="false" customHeight="true" outlineLevel="0" collapsed="false">
      <c r="A57" s="110"/>
      <c r="B57" s="11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5"/>
    </row>
    <row r="58" customFormat="false" ht="15.95" hidden="false" customHeight="true" outlineLevel="0" collapsed="false">
      <c r="A58" s="117" t="s">
        <v>77</v>
      </c>
      <c r="B58" s="117"/>
      <c r="C58" s="117"/>
      <c r="D58" s="117"/>
      <c r="E58" s="117"/>
      <c r="F58" s="117"/>
      <c r="G58" s="117"/>
      <c r="H58" s="117"/>
      <c r="I58" s="117"/>
      <c r="J58" s="31"/>
      <c r="K58" s="31"/>
      <c r="L58" s="31"/>
      <c r="M58" s="31"/>
      <c r="N58" s="31"/>
      <c r="O58" s="31"/>
      <c r="P58" s="35"/>
    </row>
    <row r="59" customFormat="false" ht="15.95" hidden="false" customHeight="true" outlineLevel="0" collapsed="false">
      <c r="A59" s="119"/>
      <c r="B59" s="120"/>
      <c r="C59" s="120"/>
      <c r="D59" s="120"/>
      <c r="E59" s="120"/>
      <c r="F59" s="120"/>
      <c r="G59" s="120"/>
      <c r="H59" s="120"/>
      <c r="I59" s="122"/>
      <c r="J59" s="110"/>
      <c r="K59" s="31"/>
      <c r="L59" s="31"/>
      <c r="M59" s="31"/>
      <c r="N59" s="31"/>
      <c r="O59" s="31"/>
      <c r="P59" s="35"/>
    </row>
    <row r="60" customFormat="false" ht="15.95" hidden="false" customHeight="true" outlineLevel="0" collapsed="false">
      <c r="A60" s="125"/>
      <c r="B60" s="126"/>
      <c r="C60" s="126"/>
      <c r="D60" s="128" t="s">
        <v>8</v>
      </c>
      <c r="E60" s="128" t="s">
        <v>10</v>
      </c>
      <c r="F60" s="128" t="s">
        <v>11</v>
      </c>
      <c r="G60" s="126"/>
      <c r="H60" s="126"/>
      <c r="I60" s="129"/>
      <c r="J60" s="110"/>
      <c r="K60" s="31"/>
      <c r="L60" s="31"/>
      <c r="M60" s="31"/>
      <c r="N60" s="31"/>
      <c r="O60" s="31"/>
      <c r="P60" s="35"/>
    </row>
    <row r="61" customFormat="false" ht="15.95" hidden="false" customHeight="true" outlineLevel="0" collapsed="false">
      <c r="A61" s="125"/>
      <c r="B61" s="126"/>
      <c r="C61" s="126"/>
      <c r="D61" s="133" t="str">
        <f aca="false">IF(Innstillinger!$B$11=0,"",Innstillinger!$B$11)</f>
        <v>Wine Bar</v>
      </c>
      <c r="E61" s="134" t="str">
        <f aca="false">IF(Innstillinger!$B$12=0,"",Innstillinger!$B$12)</f>
        <v/>
      </c>
      <c r="F61" s="134" t="str">
        <f aca="false">IF(Innstillinger!$B$13=0,"",Innstillinger!$B$13)</f>
        <v/>
      </c>
      <c r="G61" s="126"/>
      <c r="H61" s="138"/>
      <c r="I61" s="129"/>
      <c r="J61" s="110"/>
      <c r="K61" s="31"/>
      <c r="L61" s="31"/>
      <c r="M61" s="31"/>
      <c r="N61" s="31"/>
      <c r="O61" s="31"/>
      <c r="P61" s="35"/>
    </row>
    <row r="62" customFormat="false" ht="15.95" hidden="false" customHeight="true" outlineLevel="0" collapsed="false">
      <c r="A62" s="125"/>
      <c r="B62" s="126"/>
      <c r="C62" s="130" t="s">
        <v>78</v>
      </c>
      <c r="D62" s="136"/>
      <c r="E62" s="136"/>
      <c r="F62" s="136"/>
      <c r="G62" s="132"/>
      <c r="H62" s="146" t="n">
        <f aca="false">SUM(D62:F62)</f>
        <v>0</v>
      </c>
      <c r="I62" s="132"/>
      <c r="J62" s="110"/>
      <c r="K62" s="31"/>
      <c r="L62" s="31"/>
      <c r="M62" s="31"/>
      <c r="N62" s="31"/>
      <c r="O62" s="31"/>
      <c r="P62" s="35"/>
    </row>
    <row r="63" customFormat="false" ht="15.95" hidden="false" customHeight="true" outlineLevel="0" collapsed="false">
      <c r="A63" s="125"/>
      <c r="B63" s="126"/>
      <c r="C63" s="130" t="s">
        <v>79</v>
      </c>
      <c r="D63" s="136"/>
      <c r="E63" s="136"/>
      <c r="F63" s="136"/>
      <c r="G63" s="132"/>
      <c r="H63" s="146" t="n">
        <f aca="false">SUM(D63:F63)</f>
        <v>0</v>
      </c>
      <c r="I63" s="132"/>
      <c r="J63" s="110"/>
      <c r="K63" s="31"/>
      <c r="L63" s="31"/>
      <c r="M63" s="31"/>
      <c r="N63" s="31"/>
      <c r="O63" s="31"/>
      <c r="P63" s="35"/>
    </row>
    <row r="64" customFormat="false" ht="15.95" hidden="false" customHeight="true" outlineLevel="0" collapsed="false">
      <c r="A64" s="137"/>
      <c r="B64" s="147"/>
      <c r="C64" s="138"/>
      <c r="D64" s="124"/>
      <c r="E64" s="124"/>
      <c r="F64" s="124"/>
      <c r="G64" s="138"/>
      <c r="H64" s="124"/>
      <c r="I64" s="139"/>
      <c r="J64" s="110"/>
      <c r="K64" s="31"/>
      <c r="L64" s="31"/>
      <c r="M64" s="31"/>
      <c r="N64" s="31"/>
      <c r="O64" s="31"/>
      <c r="P64" s="35"/>
    </row>
    <row r="65" customFormat="false" ht="15.95" hidden="false" customHeight="true" outlineLevel="0" collapsed="false">
      <c r="A65" s="21"/>
      <c r="B65" s="149"/>
      <c r="C65" s="22"/>
      <c r="D65" s="22"/>
      <c r="E65" s="22"/>
      <c r="F65" s="22"/>
      <c r="G65" s="22"/>
      <c r="H65" s="22"/>
      <c r="I65" s="22"/>
      <c r="J65" s="31"/>
      <c r="K65" s="31"/>
      <c r="L65" s="31"/>
      <c r="M65" s="31"/>
      <c r="N65" s="31"/>
      <c r="O65" s="31"/>
      <c r="P65" s="35"/>
    </row>
    <row r="66" customFormat="false" ht="15.95" hidden="false" customHeight="true" outlineLevel="0" collapsed="false">
      <c r="A66" s="11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5"/>
    </row>
    <row r="67" customFormat="false" ht="15.95" hidden="false" customHeight="true" outlineLevel="0" collapsed="false">
      <c r="A67" s="117" t="s">
        <v>80</v>
      </c>
      <c r="B67" s="117"/>
      <c r="C67" s="117"/>
      <c r="D67" s="117"/>
      <c r="E67" s="117"/>
      <c r="F67" s="117"/>
      <c r="G67" s="117"/>
      <c r="H67" s="117"/>
      <c r="I67" s="117"/>
      <c r="J67" s="31"/>
      <c r="K67" s="31"/>
      <c r="L67" s="31"/>
      <c r="M67" s="31"/>
      <c r="N67" s="31"/>
      <c r="O67" s="31"/>
      <c r="P67" s="35"/>
    </row>
    <row r="68" customFormat="false" ht="15.95" hidden="false" customHeight="true" outlineLevel="0" collapsed="false">
      <c r="A68" s="119"/>
      <c r="B68" s="120"/>
      <c r="C68" s="120"/>
      <c r="D68" s="120"/>
      <c r="E68" s="120"/>
      <c r="F68" s="120"/>
      <c r="G68" s="120"/>
      <c r="H68" s="120"/>
      <c r="I68" s="122"/>
      <c r="J68" s="110"/>
      <c r="K68" s="31"/>
      <c r="L68" s="31"/>
      <c r="M68" s="31"/>
      <c r="N68" s="31"/>
      <c r="O68" s="31"/>
      <c r="P68" s="35"/>
    </row>
    <row r="69" customFormat="false" ht="15.95" hidden="false" customHeight="true" outlineLevel="0" collapsed="false">
      <c r="A69" s="125"/>
      <c r="B69" s="126"/>
      <c r="C69" s="126"/>
      <c r="D69" s="144" t="s">
        <v>81</v>
      </c>
      <c r="E69" s="138"/>
      <c r="F69" s="138"/>
      <c r="G69" s="126"/>
      <c r="H69" s="144" t="s">
        <v>82</v>
      </c>
      <c r="I69" s="129"/>
      <c r="J69" s="110"/>
      <c r="K69" s="31"/>
      <c r="L69" s="31"/>
      <c r="M69" s="31"/>
      <c r="N69" s="31"/>
      <c r="O69" s="31"/>
      <c r="P69" s="35"/>
    </row>
    <row r="70" customFormat="false" ht="15.95" hidden="false" customHeight="true" outlineLevel="0" collapsed="false">
      <c r="A70" s="125"/>
      <c r="B70" s="126"/>
      <c r="C70" s="153" t="s">
        <v>0</v>
      </c>
      <c r="D70" s="154"/>
      <c r="E70" s="155"/>
      <c r="F70" s="156"/>
      <c r="G70" s="157" t="s">
        <v>83</v>
      </c>
      <c r="H70" s="136"/>
      <c r="I70" s="132"/>
      <c r="J70" s="110"/>
      <c r="K70" s="31"/>
      <c r="L70" s="31"/>
      <c r="M70" s="31"/>
      <c r="N70" s="31"/>
      <c r="O70" s="31"/>
      <c r="P70" s="35"/>
    </row>
    <row r="71" customFormat="false" ht="15.95" hidden="false" customHeight="true" outlineLevel="0" collapsed="false">
      <c r="A71" s="125"/>
      <c r="B71" s="126"/>
      <c r="C71" s="153" t="s">
        <v>6</v>
      </c>
      <c r="D71" s="154"/>
      <c r="E71" s="155"/>
      <c r="F71" s="156"/>
      <c r="G71" s="157" t="s">
        <v>83</v>
      </c>
      <c r="H71" s="136"/>
      <c r="I71" s="132"/>
      <c r="J71" s="110"/>
      <c r="K71" s="31"/>
      <c r="L71" s="31"/>
      <c r="M71" s="31"/>
      <c r="N71" s="31"/>
      <c r="O71" s="31"/>
      <c r="P71" s="35"/>
    </row>
    <row r="72" customFormat="false" ht="15.95" hidden="false" customHeight="true" outlineLevel="0" collapsed="false">
      <c r="A72" s="125"/>
      <c r="B72" s="126"/>
      <c r="C72" s="153" t="s">
        <v>12</v>
      </c>
      <c r="D72" s="154"/>
      <c r="E72" s="155"/>
      <c r="F72" s="156"/>
      <c r="G72" s="157" t="s">
        <v>83</v>
      </c>
      <c r="H72" s="136"/>
      <c r="I72" s="132"/>
      <c r="J72" s="110"/>
      <c r="K72" s="31"/>
      <c r="L72" s="31"/>
      <c r="M72" s="31"/>
      <c r="N72" s="31"/>
      <c r="O72" s="31"/>
      <c r="P72" s="35"/>
    </row>
    <row r="73" customFormat="false" ht="15.95" hidden="false" customHeight="true" outlineLevel="0" collapsed="false">
      <c r="A73" s="125"/>
      <c r="B73" s="126"/>
      <c r="C73" s="153" t="s">
        <v>84</v>
      </c>
      <c r="D73" s="154"/>
      <c r="E73" s="155"/>
      <c r="F73" s="156"/>
      <c r="G73" s="157" t="s">
        <v>83</v>
      </c>
      <c r="H73" s="136"/>
      <c r="I73" s="132"/>
      <c r="J73" s="110"/>
      <c r="K73" s="31"/>
      <c r="L73" s="31"/>
      <c r="M73" s="31"/>
      <c r="N73" s="31"/>
      <c r="O73" s="31"/>
      <c r="P73" s="35"/>
    </row>
    <row r="74" customFormat="false" ht="15.95" hidden="false" customHeight="true" outlineLevel="0" collapsed="false">
      <c r="A74" s="125"/>
      <c r="B74" s="126"/>
      <c r="C74" s="153" t="s">
        <v>85</v>
      </c>
      <c r="D74" s="154"/>
      <c r="E74" s="155"/>
      <c r="F74" s="156"/>
      <c r="G74" s="157" t="s">
        <v>83</v>
      </c>
      <c r="H74" s="136"/>
      <c r="I74" s="132"/>
      <c r="J74" s="110"/>
      <c r="K74" s="31"/>
      <c r="L74" s="31"/>
      <c r="M74" s="31"/>
      <c r="N74" s="31"/>
      <c r="O74" s="31"/>
      <c r="P74" s="35"/>
    </row>
    <row r="75" customFormat="false" ht="15.95" hidden="false" customHeight="true" outlineLevel="0" collapsed="false">
      <c r="A75" s="125"/>
      <c r="B75" s="126"/>
      <c r="C75" s="153" t="s">
        <v>86</v>
      </c>
      <c r="D75" s="154"/>
      <c r="E75" s="155"/>
      <c r="F75" s="156"/>
      <c r="G75" s="157" t="s">
        <v>83</v>
      </c>
      <c r="H75" s="136"/>
      <c r="I75" s="132"/>
      <c r="J75" s="110"/>
      <c r="K75" s="31"/>
      <c r="L75" s="31"/>
      <c r="M75" s="31"/>
      <c r="N75" s="31"/>
      <c r="O75" s="31"/>
      <c r="P75" s="35"/>
    </row>
    <row r="76" customFormat="false" ht="15.95" hidden="false" customHeight="true" outlineLevel="0" collapsed="false">
      <c r="A76" s="125"/>
      <c r="B76" s="126"/>
      <c r="C76" s="153" t="s">
        <v>87</v>
      </c>
      <c r="D76" s="154"/>
      <c r="E76" s="155"/>
      <c r="F76" s="156"/>
      <c r="G76" s="157" t="s">
        <v>83</v>
      </c>
      <c r="H76" s="136"/>
      <c r="I76" s="132"/>
      <c r="J76" s="110"/>
      <c r="K76" s="31"/>
      <c r="L76" s="31"/>
      <c r="M76" s="31"/>
      <c r="N76" s="31"/>
      <c r="O76" s="31"/>
      <c r="P76" s="35"/>
    </row>
    <row r="77" customFormat="false" ht="15.95" hidden="false" customHeight="true" outlineLevel="0" collapsed="false">
      <c r="A77" s="125"/>
      <c r="B77" s="126"/>
      <c r="C77" s="153" t="s">
        <v>88</v>
      </c>
      <c r="D77" s="154"/>
      <c r="E77" s="155"/>
      <c r="F77" s="156"/>
      <c r="G77" s="157" t="s">
        <v>83</v>
      </c>
      <c r="H77" s="136"/>
      <c r="I77" s="132"/>
      <c r="J77" s="110"/>
      <c r="K77" s="31"/>
      <c r="L77" s="31"/>
      <c r="M77" s="31"/>
      <c r="N77" s="31"/>
      <c r="O77" s="31"/>
      <c r="P77" s="35"/>
    </row>
    <row r="78" customFormat="false" ht="15.95" hidden="false" customHeight="true" outlineLevel="0" collapsed="false">
      <c r="A78" s="125"/>
      <c r="B78" s="126"/>
      <c r="C78" s="153" t="s">
        <v>89</v>
      </c>
      <c r="D78" s="154"/>
      <c r="E78" s="155"/>
      <c r="F78" s="156"/>
      <c r="G78" s="157" t="s">
        <v>83</v>
      </c>
      <c r="H78" s="136"/>
      <c r="I78" s="132"/>
      <c r="J78" s="110"/>
      <c r="K78" s="31"/>
      <c r="L78" s="31"/>
      <c r="M78" s="31"/>
      <c r="N78" s="31"/>
      <c r="O78" s="31"/>
      <c r="P78" s="35"/>
    </row>
    <row r="79" customFormat="false" ht="15.95" hidden="false" customHeight="true" outlineLevel="0" collapsed="false">
      <c r="A79" s="125"/>
      <c r="B79" s="126"/>
      <c r="C79" s="153" t="s">
        <v>90</v>
      </c>
      <c r="D79" s="154"/>
      <c r="E79" s="155"/>
      <c r="F79" s="156"/>
      <c r="G79" s="157" t="s">
        <v>83</v>
      </c>
      <c r="H79" s="136"/>
      <c r="I79" s="132"/>
      <c r="J79" s="110"/>
      <c r="K79" s="31"/>
      <c r="L79" s="31"/>
      <c r="M79" s="31"/>
      <c r="N79" s="31"/>
      <c r="O79" s="31"/>
      <c r="P79" s="35"/>
    </row>
    <row r="80" customFormat="false" ht="15.95" hidden="false" customHeight="true" outlineLevel="0" collapsed="false">
      <c r="A80" s="125"/>
      <c r="B80" s="126"/>
      <c r="C80" s="158"/>
      <c r="D80" s="159"/>
      <c r="E80" s="159"/>
      <c r="F80" s="159"/>
      <c r="G80" s="127"/>
      <c r="H80" s="124"/>
      <c r="I80" s="129"/>
      <c r="J80" s="110"/>
      <c r="K80" s="31"/>
      <c r="L80" s="31"/>
      <c r="M80" s="31"/>
      <c r="N80" s="31"/>
      <c r="O80" s="31"/>
      <c r="P80" s="35"/>
    </row>
    <row r="81" customFormat="false" ht="15.95" hidden="false" customHeight="true" outlineLevel="0" collapsed="false">
      <c r="A81" s="125"/>
      <c r="B81" s="126"/>
      <c r="C81" s="158"/>
      <c r="D81" s="160"/>
      <c r="E81" s="160"/>
      <c r="F81" s="160"/>
      <c r="G81" s="161"/>
      <c r="H81" s="146" t="n">
        <f aca="false">SUM(H70:H79)</f>
        <v>0</v>
      </c>
      <c r="I81" s="132"/>
      <c r="J81" s="110"/>
      <c r="K81" s="31"/>
      <c r="L81" s="31"/>
      <c r="M81" s="31"/>
      <c r="N81" s="31"/>
      <c r="O81" s="31"/>
      <c r="P81" s="35"/>
    </row>
    <row r="82" customFormat="false" ht="20.1" hidden="false" customHeight="true" outlineLevel="0" collapsed="false">
      <c r="A82" s="137"/>
      <c r="B82" s="138"/>
      <c r="C82" s="138"/>
      <c r="D82" s="138"/>
      <c r="E82" s="138"/>
      <c r="F82" s="138"/>
      <c r="G82" s="162"/>
      <c r="H82" s="124"/>
      <c r="I82" s="139"/>
      <c r="J82" s="110"/>
      <c r="K82" s="31"/>
      <c r="L82" s="31"/>
      <c r="M82" s="31"/>
      <c r="N82" s="31"/>
      <c r="O82" s="31"/>
      <c r="P82" s="35"/>
    </row>
    <row r="83" customFormat="false" ht="15.95" hidden="false" customHeight="true" outlineLevel="0" collapsed="false">
      <c r="A83" s="21"/>
      <c r="B83" s="22"/>
      <c r="C83" s="22"/>
      <c r="D83" s="22"/>
      <c r="E83" s="22"/>
      <c r="F83" s="22"/>
      <c r="G83" s="163"/>
      <c r="H83" s="22"/>
      <c r="I83" s="22"/>
      <c r="J83" s="31"/>
      <c r="K83" s="31"/>
      <c r="L83" s="31"/>
      <c r="M83" s="31"/>
      <c r="N83" s="31"/>
      <c r="O83" s="31"/>
      <c r="P83" s="35"/>
    </row>
    <row r="84" customFormat="false" ht="15.95" hidden="false" customHeight="true" outlineLevel="0" collapsed="false">
      <c r="A84" s="110"/>
      <c r="B84" s="11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5"/>
    </row>
    <row r="85" customFormat="false" ht="15.95" hidden="false" customHeight="true" outlineLevel="0" collapsed="false">
      <c r="A85" s="117" t="s">
        <v>91</v>
      </c>
      <c r="B85" s="117"/>
      <c r="C85" s="117"/>
      <c r="D85" s="117"/>
      <c r="E85" s="117"/>
      <c r="F85" s="117"/>
      <c r="G85" s="117"/>
      <c r="H85" s="117"/>
      <c r="I85" s="117"/>
      <c r="J85" s="31"/>
      <c r="K85" s="31"/>
      <c r="L85" s="31"/>
      <c r="M85" s="31"/>
      <c r="N85" s="31"/>
      <c r="O85" s="31"/>
      <c r="P85" s="35"/>
    </row>
    <row r="86" customFormat="false" ht="15.95" hidden="false" customHeight="true" outlineLevel="0" collapsed="false">
      <c r="A86" s="119"/>
      <c r="B86" s="120"/>
      <c r="C86" s="120"/>
      <c r="D86" s="120"/>
      <c r="E86" s="120"/>
      <c r="F86" s="120"/>
      <c r="G86" s="120"/>
      <c r="H86" s="120"/>
      <c r="I86" s="122"/>
      <c r="J86" s="110"/>
      <c r="K86" s="31"/>
      <c r="L86" s="31"/>
      <c r="M86" s="31"/>
      <c r="N86" s="31"/>
      <c r="O86" s="31"/>
      <c r="P86" s="35"/>
    </row>
    <row r="87" customFormat="false" ht="15.95" hidden="false" customHeight="true" outlineLevel="0" collapsed="false">
      <c r="A87" s="125"/>
      <c r="B87" s="126"/>
      <c r="C87" s="126"/>
      <c r="D87" s="144" t="s">
        <v>92</v>
      </c>
      <c r="E87" s="138"/>
      <c r="F87" s="138"/>
      <c r="G87" s="126"/>
      <c r="H87" s="144" t="s">
        <v>93</v>
      </c>
      <c r="I87" s="129"/>
      <c r="J87" s="110"/>
      <c r="K87" s="31"/>
      <c r="L87" s="31"/>
      <c r="M87" s="31"/>
      <c r="N87" s="31"/>
      <c r="O87" s="31"/>
      <c r="P87" s="35"/>
    </row>
    <row r="88" customFormat="false" ht="15.95" hidden="false" customHeight="true" outlineLevel="0" collapsed="false">
      <c r="A88" s="125"/>
      <c r="B88" s="126"/>
      <c r="C88" s="164" t="s">
        <v>0</v>
      </c>
      <c r="D88" s="154"/>
      <c r="E88" s="155"/>
      <c r="F88" s="156"/>
      <c r="G88" s="157" t="s">
        <v>83</v>
      </c>
      <c r="H88" s="136"/>
      <c r="I88" s="132"/>
      <c r="J88" s="110"/>
      <c r="K88" s="31"/>
      <c r="L88" s="31"/>
      <c r="M88" s="31"/>
      <c r="N88" s="31"/>
      <c r="O88" s="31"/>
      <c r="P88" s="35"/>
    </row>
    <row r="89" customFormat="false" ht="15.95" hidden="false" customHeight="true" outlineLevel="0" collapsed="false">
      <c r="A89" s="125"/>
      <c r="B89" s="126"/>
      <c r="C89" s="164" t="s">
        <v>6</v>
      </c>
      <c r="D89" s="154"/>
      <c r="E89" s="155"/>
      <c r="F89" s="156"/>
      <c r="G89" s="157" t="s">
        <v>83</v>
      </c>
      <c r="H89" s="136"/>
      <c r="I89" s="132"/>
      <c r="J89" s="110"/>
      <c r="K89" s="31"/>
      <c r="L89" s="31"/>
      <c r="M89" s="31"/>
      <c r="N89" s="31"/>
      <c r="O89" s="31"/>
      <c r="P89" s="35"/>
    </row>
    <row r="90" customFormat="false" ht="15.95" hidden="false" customHeight="true" outlineLevel="0" collapsed="false">
      <c r="A90" s="125"/>
      <c r="B90" s="126"/>
      <c r="C90" s="164" t="s">
        <v>12</v>
      </c>
      <c r="D90" s="154"/>
      <c r="E90" s="155"/>
      <c r="F90" s="156"/>
      <c r="G90" s="157" t="s">
        <v>83</v>
      </c>
      <c r="H90" s="136"/>
      <c r="I90" s="132"/>
      <c r="J90" s="110"/>
      <c r="K90" s="31"/>
      <c r="L90" s="31"/>
      <c r="M90" s="31"/>
      <c r="N90" s="31"/>
      <c r="O90" s="31"/>
      <c r="P90" s="35"/>
    </row>
    <row r="91" customFormat="false" ht="15.95" hidden="false" customHeight="true" outlineLevel="0" collapsed="false">
      <c r="A91" s="125"/>
      <c r="B91" s="126"/>
      <c r="C91" s="164" t="s">
        <v>84</v>
      </c>
      <c r="D91" s="154"/>
      <c r="E91" s="155"/>
      <c r="F91" s="156"/>
      <c r="G91" s="157" t="s">
        <v>83</v>
      </c>
      <c r="H91" s="136"/>
      <c r="I91" s="132"/>
      <c r="J91" s="110"/>
      <c r="K91" s="31"/>
      <c r="L91" s="31"/>
      <c r="M91" s="31"/>
      <c r="N91" s="31"/>
      <c r="O91" s="31"/>
      <c r="P91" s="35"/>
    </row>
    <row r="92" customFormat="false" ht="15.95" hidden="false" customHeight="true" outlineLevel="0" collapsed="false">
      <c r="A92" s="125"/>
      <c r="B92" s="126"/>
      <c r="C92" s="164" t="s">
        <v>85</v>
      </c>
      <c r="D92" s="154"/>
      <c r="E92" s="155"/>
      <c r="F92" s="156"/>
      <c r="G92" s="157" t="s">
        <v>83</v>
      </c>
      <c r="H92" s="136"/>
      <c r="I92" s="132"/>
      <c r="J92" s="110"/>
      <c r="K92" s="31"/>
      <c r="L92" s="31"/>
      <c r="M92" s="31"/>
      <c r="N92" s="31"/>
      <c r="O92" s="31"/>
      <c r="P92" s="35"/>
    </row>
    <row r="93" customFormat="false" ht="15.95" hidden="false" customHeight="true" outlineLevel="0" collapsed="false">
      <c r="A93" s="125"/>
      <c r="B93" s="126"/>
      <c r="C93" s="164" t="s">
        <v>86</v>
      </c>
      <c r="D93" s="154"/>
      <c r="E93" s="155"/>
      <c r="F93" s="156"/>
      <c r="G93" s="157" t="s">
        <v>83</v>
      </c>
      <c r="H93" s="136"/>
      <c r="I93" s="132"/>
      <c r="J93" s="110"/>
      <c r="K93" s="31"/>
      <c r="L93" s="31"/>
      <c r="M93" s="31"/>
      <c r="N93" s="31"/>
      <c r="O93" s="31"/>
      <c r="P93" s="35"/>
    </row>
    <row r="94" customFormat="false" ht="15.95" hidden="false" customHeight="true" outlineLevel="0" collapsed="false">
      <c r="A94" s="125"/>
      <c r="B94" s="126"/>
      <c r="C94" s="164" t="s">
        <v>87</v>
      </c>
      <c r="D94" s="154"/>
      <c r="E94" s="155"/>
      <c r="F94" s="156"/>
      <c r="G94" s="157" t="s">
        <v>83</v>
      </c>
      <c r="H94" s="136"/>
      <c r="I94" s="132"/>
      <c r="J94" s="110"/>
      <c r="K94" s="31"/>
      <c r="L94" s="31"/>
      <c r="M94" s="31"/>
      <c r="N94" s="31"/>
      <c r="O94" s="31"/>
      <c r="P94" s="35"/>
    </row>
    <row r="95" customFormat="false" ht="15.95" hidden="false" customHeight="true" outlineLevel="0" collapsed="false">
      <c r="A95" s="125"/>
      <c r="B95" s="126"/>
      <c r="C95" s="164" t="s">
        <v>88</v>
      </c>
      <c r="D95" s="154"/>
      <c r="E95" s="155"/>
      <c r="F95" s="156"/>
      <c r="G95" s="157" t="s">
        <v>83</v>
      </c>
      <c r="H95" s="136"/>
      <c r="I95" s="132"/>
      <c r="J95" s="110"/>
      <c r="K95" s="31"/>
      <c r="L95" s="31"/>
      <c r="M95" s="31"/>
      <c r="N95" s="31"/>
      <c r="O95" s="31"/>
      <c r="P95" s="35"/>
    </row>
    <row r="96" customFormat="false" ht="15.95" hidden="false" customHeight="true" outlineLevel="0" collapsed="false">
      <c r="A96" s="125"/>
      <c r="B96" s="126"/>
      <c r="C96" s="164" t="s">
        <v>89</v>
      </c>
      <c r="D96" s="154"/>
      <c r="E96" s="155"/>
      <c r="F96" s="156"/>
      <c r="G96" s="157" t="s">
        <v>83</v>
      </c>
      <c r="H96" s="136"/>
      <c r="I96" s="132"/>
      <c r="J96" s="110"/>
      <c r="K96" s="31"/>
      <c r="L96" s="31"/>
      <c r="M96" s="31"/>
      <c r="N96" s="31"/>
      <c r="O96" s="31"/>
      <c r="P96" s="35"/>
    </row>
    <row r="97" customFormat="false" ht="15.95" hidden="false" customHeight="true" outlineLevel="0" collapsed="false">
      <c r="A97" s="125"/>
      <c r="B97" s="126"/>
      <c r="C97" s="164" t="s">
        <v>90</v>
      </c>
      <c r="D97" s="154"/>
      <c r="E97" s="155"/>
      <c r="F97" s="156"/>
      <c r="G97" s="157" t="s">
        <v>83</v>
      </c>
      <c r="H97" s="136"/>
      <c r="I97" s="132"/>
      <c r="J97" s="110"/>
      <c r="K97" s="31"/>
      <c r="L97" s="31"/>
      <c r="M97" s="31"/>
      <c r="N97" s="31"/>
      <c r="O97" s="31"/>
      <c r="P97" s="35"/>
    </row>
    <row r="98" customFormat="false" ht="15.95" hidden="false" customHeight="true" outlineLevel="0" collapsed="false">
      <c r="A98" s="125"/>
      <c r="B98" s="126"/>
      <c r="C98" s="126"/>
      <c r="D98" s="120"/>
      <c r="E98" s="120"/>
      <c r="F98" s="120"/>
      <c r="G98" s="126"/>
      <c r="H98" s="124"/>
      <c r="I98" s="129"/>
      <c r="J98" s="110"/>
      <c r="K98" s="31"/>
      <c r="L98" s="31"/>
      <c r="M98" s="31"/>
      <c r="N98" s="31"/>
      <c r="O98" s="31"/>
      <c r="P98" s="35"/>
    </row>
    <row r="99" customFormat="false" ht="15.95" hidden="false" customHeight="true" outlineLevel="0" collapsed="false">
      <c r="A99" s="125"/>
      <c r="B99" s="126"/>
      <c r="C99" s="126"/>
      <c r="D99" s="126"/>
      <c r="E99" s="165"/>
      <c r="F99" s="165"/>
      <c r="G99" s="129"/>
      <c r="H99" s="146" t="n">
        <f aca="false">SUM(H88:H97)</f>
        <v>0</v>
      </c>
      <c r="I99" s="132"/>
      <c r="J99" s="110"/>
      <c r="K99" s="31"/>
      <c r="L99" s="31"/>
      <c r="M99" s="31"/>
      <c r="N99" s="31"/>
      <c r="O99" s="31"/>
      <c r="P99" s="35"/>
    </row>
    <row r="100" customFormat="false" ht="20.1" hidden="false" customHeight="true" outlineLevel="0" collapsed="false">
      <c r="A100" s="137"/>
      <c r="B100" s="138"/>
      <c r="C100" s="138"/>
      <c r="D100" s="138"/>
      <c r="E100" s="138"/>
      <c r="F100" s="138"/>
      <c r="G100" s="138"/>
      <c r="H100" s="124"/>
      <c r="I100" s="139"/>
      <c r="J100" s="110"/>
      <c r="K100" s="31"/>
      <c r="L100" s="31"/>
      <c r="M100" s="31"/>
      <c r="N100" s="31"/>
      <c r="O100" s="31"/>
      <c r="P100" s="35"/>
    </row>
    <row r="101" customFormat="false" ht="15.95" hidden="false" customHeight="true" outlineLevel="0" collapsed="false">
      <c r="A101" s="21"/>
      <c r="B101" s="22"/>
      <c r="C101" s="22"/>
      <c r="D101" s="22"/>
      <c r="E101" s="22"/>
      <c r="F101" s="22"/>
      <c r="G101" s="22"/>
      <c r="H101" s="22"/>
      <c r="I101" s="22"/>
      <c r="J101" s="31"/>
      <c r="K101" s="31"/>
      <c r="L101" s="31"/>
      <c r="M101" s="31"/>
      <c r="N101" s="31"/>
      <c r="O101" s="31"/>
      <c r="P101" s="35"/>
    </row>
    <row r="102" customFormat="false" ht="15.95" hidden="false" customHeight="true" outlineLevel="0" collapsed="false">
      <c r="A102" s="110"/>
      <c r="B102" s="31"/>
      <c r="C102" s="31"/>
      <c r="D102" s="31"/>
      <c r="E102" s="31"/>
      <c r="F102" s="31"/>
      <c r="G102" s="116"/>
      <c r="H102" s="31"/>
      <c r="I102" s="31"/>
      <c r="J102" s="31"/>
      <c r="K102" s="31"/>
      <c r="L102" s="31"/>
      <c r="M102" s="31"/>
      <c r="N102" s="31"/>
      <c r="O102" s="31"/>
      <c r="P102" s="35"/>
    </row>
    <row r="103" customFormat="false" ht="15.95" hidden="false" customHeight="true" outlineLevel="0" collapsed="false">
      <c r="A103" s="117" t="s">
        <v>94</v>
      </c>
      <c r="B103" s="117"/>
      <c r="C103" s="117"/>
      <c r="D103" s="117"/>
      <c r="E103" s="117"/>
      <c r="F103" s="117"/>
      <c r="G103" s="117"/>
      <c r="H103" s="117"/>
      <c r="I103" s="117"/>
      <c r="J103" s="31"/>
      <c r="K103" s="31"/>
      <c r="L103" s="31"/>
      <c r="M103" s="31"/>
      <c r="N103" s="31"/>
      <c r="O103" s="31"/>
      <c r="P103" s="35"/>
    </row>
    <row r="104" customFormat="false" ht="15.95" hidden="false" customHeight="true" outlineLevel="0" collapsed="false">
      <c r="A104" s="119"/>
      <c r="B104" s="120"/>
      <c r="C104" s="120"/>
      <c r="D104" s="120"/>
      <c r="E104" s="120"/>
      <c r="F104" s="120"/>
      <c r="G104" s="120"/>
      <c r="H104" s="120"/>
      <c r="I104" s="122"/>
      <c r="J104" s="110"/>
      <c r="K104" s="31"/>
      <c r="L104" s="31"/>
      <c r="M104" s="31"/>
      <c r="N104" s="31"/>
      <c r="O104" s="31"/>
      <c r="P104" s="35"/>
    </row>
    <row r="105" customFormat="false" ht="15.95" hidden="false" customHeight="true" outlineLevel="0" collapsed="false">
      <c r="A105" s="125"/>
      <c r="B105" s="126"/>
      <c r="C105" s="126"/>
      <c r="D105" s="128" t="s">
        <v>8</v>
      </c>
      <c r="E105" s="128" t="s">
        <v>10</v>
      </c>
      <c r="F105" s="128" t="s">
        <v>11</v>
      </c>
      <c r="G105" s="126"/>
      <c r="H105" s="126"/>
      <c r="I105" s="129"/>
      <c r="J105" s="110"/>
      <c r="K105" s="31"/>
      <c r="L105" s="31"/>
      <c r="M105" s="31"/>
      <c r="N105" s="31"/>
      <c r="O105" s="31"/>
      <c r="P105" s="35"/>
    </row>
    <row r="106" customFormat="false" ht="15.95" hidden="false" customHeight="true" outlineLevel="0" collapsed="false">
      <c r="A106" s="125"/>
      <c r="B106" s="126"/>
      <c r="C106" s="126"/>
      <c r="D106" s="133" t="str">
        <f aca="false">IF(Innstillinger!$B$11=0,"",Innstillinger!$B$11)</f>
        <v>Wine Bar</v>
      </c>
      <c r="E106" s="134" t="str">
        <f aca="false">IF(Innstillinger!$B$12=0,"",Innstillinger!$B$12)</f>
        <v/>
      </c>
      <c r="F106" s="134" t="str">
        <f aca="false">IF(Innstillinger!$B$13=0,"",Innstillinger!$B$13)</f>
        <v/>
      </c>
      <c r="G106" s="126"/>
      <c r="H106" s="126"/>
      <c r="I106" s="129"/>
      <c r="J106" s="110"/>
      <c r="K106" s="31"/>
      <c r="L106" s="31"/>
      <c r="M106" s="31"/>
      <c r="N106" s="31"/>
      <c r="O106" s="31"/>
      <c r="P106" s="35"/>
    </row>
    <row r="107" customFormat="false" ht="15.95" hidden="false" customHeight="true" outlineLevel="0" collapsed="false">
      <c r="A107" s="125"/>
      <c r="B107" s="126"/>
      <c r="C107" s="130" t="s">
        <v>95</v>
      </c>
      <c r="D107" s="136"/>
      <c r="E107" s="136"/>
      <c r="F107" s="136"/>
      <c r="G107" s="125"/>
      <c r="H107" s="166"/>
      <c r="I107" s="167"/>
      <c r="J107" s="110"/>
      <c r="K107" s="31"/>
      <c r="L107" s="31"/>
      <c r="M107" s="31"/>
      <c r="N107" s="31"/>
      <c r="O107" s="31"/>
      <c r="P107" s="35"/>
    </row>
    <row r="108" customFormat="false" ht="15.95" hidden="false" customHeight="true" outlineLevel="0" collapsed="false">
      <c r="A108" s="125"/>
      <c r="B108" s="126"/>
      <c r="C108" s="130" t="s">
        <v>96</v>
      </c>
      <c r="D108" s="136"/>
      <c r="E108" s="136"/>
      <c r="F108" s="136"/>
      <c r="G108" s="125"/>
      <c r="H108" s="138"/>
      <c r="I108" s="129"/>
      <c r="J108" s="110"/>
      <c r="K108" s="168"/>
      <c r="L108" s="31"/>
      <c r="M108" s="31"/>
      <c r="N108" s="31"/>
      <c r="O108" s="31"/>
      <c r="P108" s="35"/>
    </row>
    <row r="109" customFormat="false" ht="15.95" hidden="false" customHeight="true" outlineLevel="0" collapsed="false">
      <c r="A109" s="125"/>
      <c r="B109" s="126"/>
      <c r="C109" s="130" t="s">
        <v>97</v>
      </c>
      <c r="D109" s="146" t="n">
        <f aca="false">SUM(D107:D108)</f>
        <v>0</v>
      </c>
      <c r="E109" s="146" t="n">
        <f aca="false">SUM(E107:E108)</f>
        <v>0</v>
      </c>
      <c r="F109" s="146" t="n">
        <f aca="false">SUM(F107:F108)</f>
        <v>0</v>
      </c>
      <c r="G109" s="132"/>
      <c r="H109" s="146" t="n">
        <f aca="false">SUM(D109:F109)</f>
        <v>0</v>
      </c>
      <c r="I109" s="132"/>
      <c r="J109" s="110"/>
      <c r="K109" s="31"/>
      <c r="L109" s="31"/>
      <c r="M109" s="31"/>
      <c r="N109" s="31"/>
      <c r="O109" s="31"/>
      <c r="P109" s="35"/>
    </row>
    <row r="110" customFormat="false" ht="20.1" hidden="false" customHeight="true" outlineLevel="0" collapsed="false">
      <c r="A110" s="137"/>
      <c r="B110" s="138"/>
      <c r="C110" s="138"/>
      <c r="D110" s="124"/>
      <c r="E110" s="124"/>
      <c r="F110" s="124"/>
      <c r="G110" s="138"/>
      <c r="H110" s="124"/>
      <c r="I110" s="139"/>
      <c r="J110" s="110"/>
      <c r="K110" s="31"/>
      <c r="L110" s="31"/>
      <c r="M110" s="31"/>
      <c r="N110" s="31"/>
      <c r="O110" s="31"/>
      <c r="P110" s="35"/>
    </row>
    <row r="111" customFormat="false" ht="15.95" hidden="false" customHeight="true" outlineLevel="0" collapsed="false">
      <c r="A111" s="21"/>
      <c r="B111" s="22"/>
      <c r="C111" s="22"/>
      <c r="D111" s="22"/>
      <c r="E111" s="22"/>
      <c r="F111" s="22"/>
      <c r="G111" s="22"/>
      <c r="H111" s="22"/>
      <c r="I111" s="22"/>
      <c r="J111" s="31"/>
      <c r="K111" s="31"/>
      <c r="L111" s="31"/>
      <c r="M111" s="31"/>
      <c r="N111" s="31"/>
      <c r="O111" s="31"/>
      <c r="P111" s="35"/>
    </row>
    <row r="112" customFormat="false" ht="15.95" hidden="false" customHeight="true" outlineLevel="0" collapsed="false">
      <c r="A112" s="110"/>
      <c r="B112" s="11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5"/>
    </row>
    <row r="113" customFormat="false" ht="15.95" hidden="false" customHeight="true" outlineLevel="0" collapsed="false">
      <c r="A113" s="117" t="s">
        <v>98</v>
      </c>
      <c r="B113" s="117"/>
      <c r="C113" s="117"/>
      <c r="D113" s="117"/>
      <c r="E113" s="117"/>
      <c r="F113" s="117"/>
      <c r="G113" s="117"/>
      <c r="H113" s="117"/>
      <c r="I113" s="117"/>
      <c r="J113" s="31"/>
      <c r="K113" s="31"/>
      <c r="L113" s="31"/>
      <c r="M113" s="31"/>
      <c r="N113" s="31"/>
      <c r="O113" s="31"/>
      <c r="P113" s="35"/>
    </row>
    <row r="114" customFormat="false" ht="15.95" hidden="false" customHeight="true" outlineLevel="0" collapsed="false">
      <c r="A114" s="119"/>
      <c r="B114" s="120"/>
      <c r="C114" s="120"/>
      <c r="D114" s="120"/>
      <c r="E114" s="120"/>
      <c r="F114" s="120"/>
      <c r="G114" s="120"/>
      <c r="H114" s="120"/>
      <c r="I114" s="122"/>
      <c r="J114" s="110"/>
      <c r="K114" s="31"/>
      <c r="L114" s="31"/>
      <c r="M114" s="31"/>
      <c r="N114" s="31"/>
      <c r="O114" s="31"/>
      <c r="P114" s="35"/>
    </row>
    <row r="115" customFormat="false" ht="15.95" hidden="false" customHeight="true" outlineLevel="0" collapsed="false">
      <c r="A115" s="125"/>
      <c r="B115" s="141"/>
      <c r="C115" s="126"/>
      <c r="D115" s="133" t="s">
        <v>99</v>
      </c>
      <c r="E115" s="133" t="s">
        <v>100</v>
      </c>
      <c r="F115" s="133" t="s">
        <v>57</v>
      </c>
      <c r="G115" s="126"/>
      <c r="H115" s="126"/>
      <c r="I115" s="129"/>
      <c r="J115" s="110"/>
      <c r="K115" s="31"/>
      <c r="L115" s="31"/>
      <c r="M115" s="31"/>
      <c r="N115" s="31"/>
      <c r="O115" s="31"/>
      <c r="P115" s="35"/>
    </row>
    <row r="116" customFormat="false" ht="15.95" hidden="false" customHeight="true" outlineLevel="0" collapsed="false">
      <c r="A116" s="125"/>
      <c r="B116" s="141"/>
      <c r="C116" s="152" t="s">
        <v>101</v>
      </c>
      <c r="D116" s="169" t="n">
        <v>0</v>
      </c>
      <c r="E116" s="169" t="n">
        <v>0</v>
      </c>
      <c r="F116" s="170" t="n">
        <f aca="false">E116-D116</f>
        <v>0</v>
      </c>
      <c r="G116" s="125"/>
      <c r="H116" s="126"/>
      <c r="I116" s="129"/>
      <c r="J116" s="110"/>
      <c r="K116" s="31"/>
      <c r="L116" s="31"/>
      <c r="M116" s="31"/>
      <c r="N116" s="31"/>
      <c r="O116" s="31"/>
      <c r="P116" s="35"/>
    </row>
    <row r="117" customFormat="false" ht="15.95" hidden="false" customHeight="true" outlineLevel="0" collapsed="false">
      <c r="A117" s="125"/>
      <c r="B117" s="141"/>
      <c r="C117" s="152" t="s">
        <v>102</v>
      </c>
      <c r="D117" s="169" t="n">
        <v>0</v>
      </c>
      <c r="E117" s="169" t="n">
        <v>0</v>
      </c>
      <c r="F117" s="170" t="n">
        <f aca="false">E117-D117</f>
        <v>0</v>
      </c>
      <c r="G117" s="125"/>
      <c r="H117" s="126"/>
      <c r="I117" s="129"/>
      <c r="J117" s="110"/>
      <c r="K117" s="31"/>
      <c r="L117" s="31"/>
      <c r="M117" s="31"/>
      <c r="N117" s="31"/>
      <c r="O117" s="31"/>
      <c r="P117" s="35"/>
    </row>
    <row r="118" customFormat="false" ht="15.95" hidden="false" customHeight="true" outlineLevel="0" collapsed="false">
      <c r="A118" s="125"/>
      <c r="B118" s="141"/>
      <c r="C118" s="152" t="s">
        <v>103</v>
      </c>
      <c r="D118" s="171" t="n">
        <f aca="false">SUM(E116:E117)</f>
        <v>0</v>
      </c>
      <c r="E118" s="171" t="n">
        <f aca="false">SUM(E116:E117)</f>
        <v>0</v>
      </c>
      <c r="F118" s="171" t="n">
        <f aca="false">SUM(F116:F117)</f>
        <v>0</v>
      </c>
      <c r="G118" s="125"/>
      <c r="H118" s="126"/>
      <c r="I118" s="129"/>
      <c r="J118" s="110"/>
      <c r="K118" s="31"/>
      <c r="L118" s="31"/>
      <c r="M118" s="31"/>
      <c r="N118" s="31"/>
      <c r="O118" s="31"/>
      <c r="P118" s="35"/>
    </row>
    <row r="119" customFormat="false" ht="15.95" hidden="false" customHeight="true" outlineLevel="0" collapsed="false">
      <c r="A119" s="137"/>
      <c r="B119" s="147"/>
      <c r="C119" s="138"/>
      <c r="D119" s="124"/>
      <c r="E119" s="124"/>
      <c r="F119" s="124"/>
      <c r="G119" s="138"/>
      <c r="H119" s="138"/>
      <c r="I119" s="139"/>
      <c r="J119" s="110"/>
      <c r="K119" s="31"/>
      <c r="L119" s="31"/>
      <c r="M119" s="31"/>
      <c r="N119" s="31"/>
      <c r="O119" s="31"/>
      <c r="P119" s="35"/>
    </row>
    <row r="120" customFormat="false" ht="15.95" hidden="false" customHeight="true" outlineLevel="0" collapsed="false">
      <c r="A120" s="21"/>
      <c r="B120" s="149"/>
      <c r="C120" s="22"/>
      <c r="D120" s="22"/>
      <c r="E120" s="172"/>
      <c r="F120" s="173"/>
      <c r="G120" s="22"/>
      <c r="H120" s="22"/>
      <c r="I120" s="22"/>
      <c r="J120" s="31"/>
      <c r="K120" s="31"/>
      <c r="L120" s="31"/>
      <c r="M120" s="31"/>
      <c r="N120" s="31"/>
      <c r="O120" s="31"/>
      <c r="P120" s="35"/>
    </row>
    <row r="121" customFormat="false" ht="15.95" hidden="false" customHeight="true" outlineLevel="0" collapsed="false">
      <c r="A121" s="110"/>
      <c r="B121" s="11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5"/>
    </row>
    <row r="122" customFormat="false" ht="15.95" hidden="false" customHeight="true" outlineLevel="0" collapsed="false">
      <c r="A122" s="43"/>
      <c r="B122" s="174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78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2025-03-22T03:22:19Z</dcterms:modified>
  <cp:revision>2</cp:revision>
  <dc:subject/>
  <dc:title/>
</cp:coreProperties>
</file>