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논문\upperchoroid\논문\PlosOne\Revision\"/>
    </mc:Choice>
  </mc:AlternateContent>
  <xr:revisionPtr revIDLastSave="0" documentId="13_ncr:1_{B5A4E8CD-140A-4948-A3EF-B464F6925A08}" xr6:coauthVersionLast="47" xr6:coauthVersionMax="47" xr10:uidLastSave="{00000000-0000-0000-0000-000000000000}"/>
  <bookViews>
    <workbookView xWindow="-110" yWindow="-110" windowWidth="25820" windowHeight="15500" xr2:uid="{DC3597C0-270C-40DB-BB1D-4952FF2F36B0}"/>
  </bookViews>
  <sheets>
    <sheet name="OBC 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7" i="7" l="1"/>
  <c r="AC67" i="7"/>
  <c r="X67" i="7"/>
  <c r="S67" i="7"/>
  <c r="N67" i="7"/>
  <c r="AH66" i="7"/>
  <c r="AC66" i="7"/>
  <c r="X66" i="7"/>
  <c r="S66" i="7"/>
  <c r="N66" i="7"/>
  <c r="AH65" i="7"/>
  <c r="AC65" i="7"/>
  <c r="X65" i="7"/>
  <c r="S65" i="7"/>
  <c r="N65" i="7"/>
  <c r="AH64" i="7"/>
  <c r="AC64" i="7"/>
  <c r="X64" i="7"/>
  <c r="S64" i="7"/>
  <c r="N64" i="7"/>
  <c r="AH63" i="7"/>
  <c r="AC63" i="7"/>
  <c r="X63" i="7"/>
  <c r="S63" i="7"/>
  <c r="N63" i="7"/>
  <c r="AH62" i="7"/>
  <c r="AC62" i="7"/>
  <c r="X62" i="7"/>
  <c r="S62" i="7"/>
  <c r="N62" i="7"/>
  <c r="AH61" i="7"/>
  <c r="AC61" i="7"/>
  <c r="X61" i="7"/>
  <c r="S61" i="7"/>
  <c r="N61" i="7"/>
  <c r="AH60" i="7"/>
  <c r="AC60" i="7"/>
  <c r="X60" i="7"/>
  <c r="S60" i="7"/>
  <c r="N60" i="7"/>
  <c r="AH59" i="7"/>
  <c r="AC59" i="7"/>
  <c r="X59" i="7"/>
  <c r="S59" i="7"/>
  <c r="N59" i="7"/>
  <c r="AH58" i="7"/>
  <c r="AC58" i="7"/>
  <c r="X58" i="7"/>
  <c r="S58" i="7"/>
  <c r="N58" i="7"/>
  <c r="AH57" i="7"/>
  <c r="AC57" i="7"/>
  <c r="X57" i="7"/>
  <c r="S57" i="7"/>
  <c r="N57" i="7"/>
  <c r="AH56" i="7"/>
  <c r="AC56" i="7"/>
  <c r="X56" i="7"/>
  <c r="S56" i="7"/>
  <c r="N56" i="7"/>
  <c r="AH55" i="7"/>
  <c r="AC55" i="7"/>
  <c r="X55" i="7"/>
  <c r="S55" i="7"/>
  <c r="N55" i="7"/>
  <c r="AH54" i="7"/>
  <c r="AC54" i="7"/>
  <c r="X54" i="7"/>
  <c r="S54" i="7"/>
  <c r="N54" i="7"/>
  <c r="AH53" i="7"/>
  <c r="AC53" i="7"/>
  <c r="X53" i="7"/>
  <c r="S53" i="7"/>
  <c r="N53" i="7"/>
  <c r="AH52" i="7"/>
  <c r="AC52" i="7"/>
  <c r="X52" i="7"/>
  <c r="S52" i="7"/>
  <c r="N52" i="7"/>
  <c r="AH51" i="7"/>
  <c r="AC51" i="7"/>
  <c r="X51" i="7"/>
  <c r="S51" i="7"/>
  <c r="N51" i="7"/>
  <c r="AC50" i="7"/>
  <c r="X50" i="7"/>
  <c r="S50" i="7"/>
  <c r="N50" i="7"/>
  <c r="AH49" i="7"/>
  <c r="AC49" i="7"/>
  <c r="X49" i="7"/>
  <c r="S49" i="7"/>
  <c r="N49" i="7"/>
  <c r="AH48" i="7"/>
  <c r="AC48" i="7"/>
  <c r="X48" i="7"/>
  <c r="S48" i="7"/>
  <c r="AH47" i="7"/>
  <c r="AC47" i="7"/>
  <c r="X47" i="7"/>
  <c r="S47" i="7"/>
  <c r="N47" i="7"/>
  <c r="AH46" i="7"/>
  <c r="AC46" i="7"/>
  <c r="X46" i="7"/>
  <c r="S46" i="7"/>
  <c r="N46" i="7"/>
  <c r="AH45" i="7"/>
  <c r="AC45" i="7"/>
  <c r="X45" i="7"/>
  <c r="S45" i="7"/>
  <c r="N45" i="7"/>
  <c r="AH44" i="7"/>
  <c r="AC44" i="7"/>
  <c r="X44" i="7"/>
  <c r="S44" i="7"/>
  <c r="N44" i="7"/>
  <c r="AH43" i="7"/>
  <c r="AC43" i="7"/>
  <c r="X43" i="7"/>
  <c r="S43" i="7"/>
  <c r="N43" i="7"/>
  <c r="AH42" i="7"/>
  <c r="AC42" i="7"/>
  <c r="X42" i="7"/>
  <c r="S42" i="7"/>
  <c r="N42" i="7"/>
  <c r="AH41" i="7"/>
  <c r="AC41" i="7"/>
  <c r="X41" i="7"/>
  <c r="S41" i="7"/>
  <c r="N41" i="7"/>
  <c r="AH40" i="7"/>
  <c r="AC40" i="7"/>
  <c r="X40" i="7"/>
  <c r="S40" i="7"/>
  <c r="N40" i="7"/>
  <c r="AH39" i="7"/>
  <c r="AC39" i="7"/>
  <c r="X39" i="7"/>
  <c r="S39" i="7"/>
  <c r="N39" i="7"/>
  <c r="AH38" i="7"/>
  <c r="AC38" i="7"/>
  <c r="X38" i="7"/>
  <c r="S38" i="7"/>
  <c r="N38" i="7"/>
  <c r="AH37" i="7"/>
  <c r="AC37" i="7"/>
  <c r="X37" i="7"/>
  <c r="S37" i="7"/>
  <c r="N37" i="7"/>
  <c r="AH36" i="7"/>
  <c r="AC36" i="7"/>
  <c r="X36" i="7"/>
  <c r="S36" i="7"/>
  <c r="N36" i="7"/>
  <c r="AH35" i="7"/>
  <c r="AC35" i="7"/>
  <c r="X35" i="7"/>
  <c r="S35" i="7"/>
  <c r="N35" i="7"/>
  <c r="AH34" i="7"/>
  <c r="AC34" i="7"/>
  <c r="X34" i="7"/>
  <c r="S34" i="7"/>
  <c r="N34" i="7"/>
  <c r="AH33" i="7"/>
  <c r="AC33" i="7"/>
  <c r="X33" i="7"/>
  <c r="S33" i="7"/>
  <c r="N33" i="7"/>
  <c r="AH32" i="7"/>
  <c r="AC32" i="7"/>
  <c r="X32" i="7"/>
  <c r="S32" i="7"/>
  <c r="N32" i="7"/>
  <c r="AH31" i="7"/>
  <c r="AC31" i="7"/>
  <c r="X31" i="7"/>
  <c r="S31" i="7"/>
  <c r="N31" i="7"/>
  <c r="AH30" i="7"/>
  <c r="AC30" i="7"/>
  <c r="X30" i="7"/>
  <c r="S30" i="7"/>
  <c r="N30" i="7"/>
  <c r="AH29" i="7"/>
  <c r="AC29" i="7"/>
  <c r="X29" i="7"/>
  <c r="S29" i="7"/>
  <c r="N29" i="7"/>
  <c r="AH28" i="7"/>
  <c r="AC28" i="7"/>
  <c r="X28" i="7"/>
  <c r="N28" i="7"/>
  <c r="AH27" i="7"/>
  <c r="AC27" i="7"/>
  <c r="X27" i="7"/>
  <c r="S27" i="7"/>
  <c r="N27" i="7"/>
  <c r="AH26" i="7"/>
  <c r="AC26" i="7"/>
  <c r="X26" i="7"/>
  <c r="S26" i="7"/>
  <c r="N26" i="7"/>
  <c r="AH25" i="7"/>
  <c r="AC25" i="7"/>
  <c r="X25" i="7"/>
  <c r="S25" i="7"/>
  <c r="N25" i="7"/>
  <c r="AH24" i="7"/>
  <c r="AC24" i="7"/>
  <c r="X24" i="7"/>
  <c r="S24" i="7"/>
  <c r="N24" i="7"/>
  <c r="AH23" i="7"/>
  <c r="AC23" i="7"/>
  <c r="X23" i="7"/>
  <c r="S23" i="7"/>
  <c r="N23" i="7"/>
  <c r="AH22" i="7"/>
  <c r="AC22" i="7"/>
  <c r="X22" i="7"/>
  <c r="S22" i="7"/>
  <c r="N22" i="7"/>
  <c r="AH21" i="7"/>
  <c r="AC21" i="7"/>
  <c r="X21" i="7"/>
  <c r="S21" i="7"/>
  <c r="N21" i="7"/>
  <c r="AH20" i="7"/>
  <c r="AC20" i="7"/>
  <c r="X20" i="7"/>
  <c r="S20" i="7"/>
  <c r="N20" i="7"/>
  <c r="AH19" i="7"/>
  <c r="AC19" i="7"/>
  <c r="X19" i="7"/>
  <c r="S19" i="7"/>
  <c r="N19" i="7"/>
  <c r="AH18" i="7"/>
  <c r="AC18" i="7"/>
  <c r="X18" i="7"/>
  <c r="S18" i="7"/>
  <c r="N18" i="7"/>
  <c r="AH17" i="7"/>
  <c r="AC17" i="7"/>
  <c r="X17" i="7"/>
  <c r="S17" i="7"/>
  <c r="N17" i="7"/>
  <c r="AH16" i="7"/>
  <c r="AC16" i="7"/>
  <c r="X16" i="7"/>
  <c r="S16" i="7"/>
  <c r="N16" i="7"/>
  <c r="AH15" i="7"/>
  <c r="AC15" i="7"/>
  <c r="X15" i="7"/>
  <c r="S15" i="7"/>
  <c r="N15" i="7"/>
  <c r="AH14" i="7"/>
  <c r="AC14" i="7"/>
  <c r="X14" i="7"/>
  <c r="S14" i="7"/>
  <c r="N14" i="7"/>
  <c r="AH13" i="7"/>
  <c r="AC13" i="7"/>
  <c r="X13" i="7"/>
  <c r="S13" i="7"/>
  <c r="N13" i="7"/>
  <c r="AH12" i="7"/>
  <c r="AC12" i="7"/>
  <c r="X12" i="7"/>
  <c r="S12" i="7"/>
  <c r="N12" i="7"/>
  <c r="AH11" i="7"/>
  <c r="AC11" i="7"/>
  <c r="X11" i="7"/>
  <c r="N11" i="7"/>
  <c r="AH10" i="7"/>
  <c r="AC10" i="7"/>
  <c r="X10" i="7"/>
  <c r="S10" i="7"/>
  <c r="N10" i="7"/>
  <c r="AH9" i="7"/>
  <c r="AC9" i="7"/>
  <c r="X9" i="7"/>
  <c r="S9" i="7"/>
  <c r="N9" i="7"/>
  <c r="AH8" i="7"/>
  <c r="AC8" i="7"/>
  <c r="X8" i="7"/>
  <c r="S8" i="7"/>
  <c r="N8" i="7"/>
  <c r="AH7" i="7"/>
  <c r="AC7" i="7"/>
  <c r="X7" i="7"/>
  <c r="S7" i="7"/>
  <c r="N7" i="7"/>
  <c r="AH6" i="7"/>
  <c r="AC6" i="7"/>
  <c r="X6" i="7"/>
  <c r="S6" i="7"/>
  <c r="N6" i="7"/>
  <c r="AH5" i="7"/>
  <c r="AC5" i="7"/>
  <c r="X5" i="7"/>
  <c r="S5" i="7"/>
  <c r="N5" i="7"/>
  <c r="AH4" i="7"/>
  <c r="AC4" i="7"/>
  <c r="X4" i="7"/>
  <c r="S4" i="7"/>
  <c r="N4" i="7"/>
  <c r="AH3" i="7"/>
  <c r="AC3" i="7"/>
  <c r="X3" i="7"/>
  <c r="S3" i="7"/>
  <c r="N3" i="7"/>
  <c r="AH2" i="7"/>
  <c r="AC2" i="7"/>
  <c r="X2" i="7"/>
  <c r="S2" i="7"/>
  <c r="N2" i="7"/>
  <c r="U4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FD1B3A24-B329-4C23-947B-87D7D4900A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1=od
2=os</t>
        </r>
      </text>
    </comment>
  </commentList>
</comments>
</file>

<file path=xl/sharedStrings.xml><?xml version="1.0" encoding="utf-8"?>
<sst xmlns="http://schemas.openxmlformats.org/spreadsheetml/2006/main" count="46" uniqueCount="36">
  <si>
    <t>CaseNo</t>
    <phoneticPr fontId="1" type="noConversion"/>
  </si>
  <si>
    <t>Age</t>
    <phoneticPr fontId="1" type="noConversion"/>
  </si>
  <si>
    <t>Subfoveal choroidal thickness</t>
    <phoneticPr fontId="1" type="noConversion"/>
  </si>
  <si>
    <t>CVI</t>
    <phoneticPr fontId="1" type="noConversion"/>
  </si>
  <si>
    <t>Total choroidal area</t>
    <phoneticPr fontId="1" type="noConversion"/>
  </si>
  <si>
    <t>Stromal area</t>
    <phoneticPr fontId="1" type="noConversion"/>
  </si>
  <si>
    <t>Luminal area</t>
    <phoneticPr fontId="1" type="noConversion"/>
  </si>
  <si>
    <t>Center_RPE reflectivity</t>
    <phoneticPr fontId="1" type="noConversion"/>
  </si>
  <si>
    <t>Center_Mean choroidal reflectivity</t>
    <phoneticPr fontId="1" type="noConversion"/>
  </si>
  <si>
    <t>Center_Peak choroidal reflectivity</t>
    <phoneticPr fontId="1" type="noConversion"/>
  </si>
  <si>
    <t>Center_Latency of peak choroidal reflectivity</t>
    <phoneticPr fontId="1" type="noConversion"/>
  </si>
  <si>
    <t xml:space="preserve">Center_Ratio of peak chorodal reflectivity to RPE </t>
    <phoneticPr fontId="1" type="noConversion"/>
  </si>
  <si>
    <t>Nasal_RPE reflectivity</t>
    <phoneticPr fontId="1" type="noConversion"/>
  </si>
  <si>
    <t>Nasal_Mean choroidal reflectivity</t>
    <phoneticPr fontId="1" type="noConversion"/>
  </si>
  <si>
    <t>Nasal_Peak choroidal reflectivity</t>
    <phoneticPr fontId="1" type="noConversion"/>
  </si>
  <si>
    <t>Nasal_Latency of peak choroidal reflectivity</t>
    <phoneticPr fontId="1" type="noConversion"/>
  </si>
  <si>
    <t xml:space="preserve">Nasal_Ratio of peak chorodal reflectivity to RPE </t>
    <phoneticPr fontId="1" type="noConversion"/>
  </si>
  <si>
    <t>Temporal_RPE reflectivity</t>
    <phoneticPr fontId="1" type="noConversion"/>
  </si>
  <si>
    <t>Temporal_Mean choroidal reflectivity</t>
    <phoneticPr fontId="1" type="noConversion"/>
  </si>
  <si>
    <t>Temporal_Peak choroidal reflectivity</t>
    <phoneticPr fontId="1" type="noConversion"/>
  </si>
  <si>
    <t>Temporal_Latency of peak choroidal reflectivity</t>
    <phoneticPr fontId="1" type="noConversion"/>
  </si>
  <si>
    <t xml:space="preserve">Temporal_Ratio of peak chorodal reflectivity to RPE </t>
    <phoneticPr fontId="1" type="noConversion"/>
  </si>
  <si>
    <t>Superior_RPE reflectivity</t>
    <phoneticPr fontId="1" type="noConversion"/>
  </si>
  <si>
    <t>Superior_Peak choroidal reflectivity</t>
    <phoneticPr fontId="1" type="noConversion"/>
  </si>
  <si>
    <t>Superior_Latency of peak choroidal reflectivity</t>
    <phoneticPr fontId="1" type="noConversion"/>
  </si>
  <si>
    <t xml:space="preserve">Superior_Ratio of peak chorodal reflectivity to RPE </t>
    <phoneticPr fontId="1" type="noConversion"/>
  </si>
  <si>
    <t>Inferior_RPE reflectivity</t>
    <phoneticPr fontId="1" type="noConversion"/>
  </si>
  <si>
    <t>Inferior_Mean choroidal reflectivity</t>
    <phoneticPr fontId="1" type="noConversion"/>
  </si>
  <si>
    <t>Inferior_Peak choroidal reflectivity</t>
    <phoneticPr fontId="1" type="noConversion"/>
  </si>
  <si>
    <t>Inferior_Latency of peak choroidal reflectivity</t>
    <phoneticPr fontId="1" type="noConversion"/>
  </si>
  <si>
    <t xml:space="preserve">Inferior_Ratio of peak chorodal reflectivity to RPE </t>
    <phoneticPr fontId="1" type="noConversion"/>
  </si>
  <si>
    <t>NAN</t>
  </si>
  <si>
    <t>Superior_Mean choroidal reflectivity</t>
    <phoneticPr fontId="1" type="noConversion"/>
  </si>
  <si>
    <t>NAN</t>
    <phoneticPr fontId="1" type="noConversion"/>
  </si>
  <si>
    <t>Q_factor</t>
    <phoneticPr fontId="1" type="noConversion"/>
  </si>
  <si>
    <t>EyeSite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</si>
</sst>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돋움"/>
      <family val="3"/>
      <charset val="129"/>
    </font>
    <font>
      <sz val="11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>
      <alignment vertical="center"/>
    </xf>
    <xf numFmtId="0" fontId="8" fillId="0" borderId="0" xfId="0" applyFont="1" applyFill="1" applyAlignment="1"/>
    <xf numFmtId="176" fontId="8" fillId="0" borderId="0" xfId="0" applyNumberFormat="1" applyFont="1" applyFill="1" applyAlignment="1"/>
    <xf numFmtId="0" fontId="9" fillId="0" borderId="0" xfId="0" applyFont="1" applyFill="1">
      <alignment vertical="center"/>
    </xf>
    <xf numFmtId="176" fontId="8" fillId="0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4" applyFont="1" applyFill="1">
      <alignment vertical="center"/>
    </xf>
    <xf numFmtId="0" fontId="11" fillId="0" borderId="0" xfId="0" applyFont="1" applyFill="1" applyAlignment="1">
      <alignment horizontal="center" vertical="center"/>
    </xf>
  </cellXfs>
  <cellStyles count="5">
    <cellStyle name="표준" xfId="0" builtinId="0"/>
    <cellStyle name="표준 2" xfId="1" xr:uid="{08D7AE01-E6D6-48F0-A9CF-A2E42B710D47}"/>
    <cellStyle name="표준 2 2" xfId="3" xr:uid="{00000000-0005-0000-0000-00002F000000}"/>
    <cellStyle name="표준 3" xfId="2" xr:uid="{00000000-0005-0000-0000-000030000000}"/>
    <cellStyle name="표준_양안" xfId="4" xr:uid="{A942E812-BED2-4A95-A0B3-1937CDC5C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E0CA-FFE2-432E-8090-075F4DB8F56E}">
  <dimension ref="A1:AH94"/>
  <sheetViews>
    <sheetView tabSelected="1" zoomScale="76" zoomScaleNormal="76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K80" sqref="K80"/>
    </sheetView>
  </sheetViews>
  <sheetFormatPr defaultRowHeight="17" x14ac:dyDescent="0.45"/>
  <cols>
    <col min="1" max="2" width="8.6640625" style="2"/>
    <col min="3" max="7" width="9" style="2" customWidth="1"/>
    <col min="8" max="8" width="11.4140625" style="2" customWidth="1"/>
    <col min="9" max="12" width="9" style="2" customWidth="1"/>
    <col min="13" max="13" width="8.6640625" style="2"/>
    <col min="14" max="17" width="9" style="2" customWidth="1"/>
    <col min="18" max="18" width="8.6640625" style="2"/>
    <col min="19" max="22" width="9" style="2" customWidth="1"/>
    <col min="23" max="23" width="8.6640625" style="2"/>
    <col min="24" max="27" width="9" style="2" customWidth="1"/>
    <col min="28" max="28" width="8.6640625" style="2"/>
    <col min="29" max="32" width="9" style="2" customWidth="1"/>
    <col min="33" max="33" width="8.6640625" style="2"/>
    <col min="34" max="34" width="9" style="2" customWidth="1"/>
    <col min="35" max="16384" width="8.6640625" style="2"/>
  </cols>
  <sheetData>
    <row r="1" spans="1:34" s="1" customFormat="1" ht="84" x14ac:dyDescent="0.45">
      <c r="A1" s="3" t="s">
        <v>0</v>
      </c>
      <c r="B1" s="4" t="s">
        <v>35</v>
      </c>
      <c r="C1" s="4" t="s">
        <v>1</v>
      </c>
      <c r="D1" s="4" t="s">
        <v>34</v>
      </c>
      <c r="E1" s="4" t="s">
        <v>2</v>
      </c>
      <c r="F1" s="4" t="s">
        <v>3</v>
      </c>
      <c r="G1" s="4" t="s">
        <v>4</v>
      </c>
      <c r="H1" s="4" t="s">
        <v>6</v>
      </c>
      <c r="I1" s="4" t="s">
        <v>5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32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</row>
    <row r="2" spans="1:34" x14ac:dyDescent="0.3">
      <c r="A2" s="5">
        <v>1</v>
      </c>
      <c r="B2" s="6">
        <v>2</v>
      </c>
      <c r="C2" s="6">
        <v>70</v>
      </c>
      <c r="D2" s="6">
        <v>93</v>
      </c>
      <c r="E2" s="6">
        <v>176</v>
      </c>
      <c r="F2" s="6">
        <v>57.050199999999997</v>
      </c>
      <c r="G2" s="6">
        <v>444240</v>
      </c>
      <c r="H2" s="6">
        <v>253440</v>
      </c>
      <c r="I2" s="6">
        <v>190800</v>
      </c>
      <c r="J2" s="5">
        <v>203.25</v>
      </c>
      <c r="K2" s="5">
        <v>147.75630600540543</v>
      </c>
      <c r="L2" s="5">
        <v>154.51666259999999</v>
      </c>
      <c r="M2" s="5">
        <v>144.47595219999994</v>
      </c>
      <c r="N2" s="5">
        <f t="shared" ref="N2:N10" si="0">L2/J2*100</f>
        <v>76.022958228782272</v>
      </c>
      <c r="O2" s="5">
        <v>220.68299999999999</v>
      </c>
      <c r="P2" s="5">
        <v>152.8903548387097</v>
      </c>
      <c r="Q2" s="5">
        <v>150.36699999999999</v>
      </c>
      <c r="R2" s="5">
        <v>84.9849999999999</v>
      </c>
      <c r="S2" s="5">
        <f>Q2/O2*100</f>
        <v>68.137101634471165</v>
      </c>
      <c r="T2" s="5">
        <v>189.517</v>
      </c>
      <c r="U2" s="5">
        <v>124.18504000000001</v>
      </c>
      <c r="V2" s="5">
        <v>131.36699999999999</v>
      </c>
      <c r="W2" s="5">
        <v>169.971</v>
      </c>
      <c r="X2" s="5">
        <f>V2/T2*100</f>
        <v>69.316736757124687</v>
      </c>
      <c r="Y2" s="5">
        <v>216.96700000000001</v>
      </c>
      <c r="Z2" s="5">
        <v>147.52024324324319</v>
      </c>
      <c r="AA2" s="5">
        <v>167.8</v>
      </c>
      <c r="AB2" s="5">
        <v>76.486999999999966</v>
      </c>
      <c r="AC2" s="5">
        <f>AA2/Y2*100</f>
        <v>77.338950162928001</v>
      </c>
      <c r="AD2" s="5">
        <v>176.65</v>
      </c>
      <c r="AE2" s="5">
        <v>121.21941666666663</v>
      </c>
      <c r="AF2" s="5">
        <v>117.667</v>
      </c>
      <c r="AG2" s="5">
        <v>110.48099999999999</v>
      </c>
      <c r="AH2" s="5">
        <f t="shared" ref="AH2:AH8" si="1">AF2/AD2*100</f>
        <v>66.610246249646181</v>
      </c>
    </row>
    <row r="3" spans="1:34" x14ac:dyDescent="0.3">
      <c r="A3" s="5">
        <v>2</v>
      </c>
      <c r="B3" s="6">
        <v>2</v>
      </c>
      <c r="C3" s="6">
        <v>70</v>
      </c>
      <c r="D3" s="6">
        <v>93</v>
      </c>
      <c r="E3" s="6">
        <v>210</v>
      </c>
      <c r="F3" s="6">
        <v>59.981093000000001</v>
      </c>
      <c r="G3" s="6">
        <v>514107</v>
      </c>
      <c r="H3" s="6">
        <v>308367</v>
      </c>
      <c r="I3" s="6">
        <v>205740</v>
      </c>
      <c r="J3" s="5">
        <v>210.16667179999999</v>
      </c>
      <c r="K3" s="5">
        <v>136.30579724347831</v>
      </c>
      <c r="L3" s="5">
        <v>146.6000061</v>
      </c>
      <c r="M3" s="5">
        <v>186.9688721</v>
      </c>
      <c r="N3" s="5">
        <f t="shared" si="0"/>
        <v>69.754164561119538</v>
      </c>
      <c r="O3" s="5">
        <v>211.3999939</v>
      </c>
      <c r="P3" s="5">
        <v>136.8500061</v>
      </c>
      <c r="Q3" s="5">
        <v>156.1499939</v>
      </c>
      <c r="R3" s="5">
        <v>118.98016360000008</v>
      </c>
      <c r="S3" s="5">
        <f t="shared" ref="S3:S66" si="2">Q3/O3*100</f>
        <v>73.864710693352578</v>
      </c>
      <c r="T3" s="5">
        <v>194.58332820000001</v>
      </c>
      <c r="U3" s="5">
        <v>144.0815791078947</v>
      </c>
      <c r="V3" s="5">
        <v>167.61666869999999</v>
      </c>
      <c r="W3" s="5">
        <v>93.484436100000039</v>
      </c>
      <c r="X3" s="5">
        <f t="shared" ref="X3:X66" si="3">V3/T3*100</f>
        <v>86.141330940602117</v>
      </c>
      <c r="Y3" s="5">
        <v>204.71665949999999</v>
      </c>
      <c r="Z3" s="5">
        <v>114.63333129999999</v>
      </c>
      <c r="AA3" s="5">
        <v>163.71665949999999</v>
      </c>
      <c r="AB3" s="5">
        <v>110.48162839999998</v>
      </c>
      <c r="AC3" s="5">
        <f t="shared" ref="AC3:AC66" si="4">AA3/Y3*100</f>
        <v>79.972318764804768</v>
      </c>
      <c r="AD3" s="5">
        <v>206.06666559999999</v>
      </c>
      <c r="AE3" s="5">
        <v>148.89523815428569</v>
      </c>
      <c r="AF3" s="5">
        <v>163.06666559999999</v>
      </c>
      <c r="AG3" s="5">
        <v>101.98303220000003</v>
      </c>
      <c r="AH3" s="5">
        <f t="shared" si="1"/>
        <v>79.132966569436263</v>
      </c>
    </row>
    <row r="4" spans="1:34" x14ac:dyDescent="0.3">
      <c r="A4" s="5">
        <v>3</v>
      </c>
      <c r="B4" s="6">
        <v>1</v>
      </c>
      <c r="C4" s="6">
        <v>73</v>
      </c>
      <c r="D4" s="6">
        <v>98</v>
      </c>
      <c r="E4" s="6">
        <v>245</v>
      </c>
      <c r="F4" s="6">
        <v>60.424399999999999</v>
      </c>
      <c r="G4" s="6">
        <v>583632</v>
      </c>
      <c r="H4" s="6">
        <v>352656</v>
      </c>
      <c r="I4" s="6">
        <v>230976</v>
      </c>
      <c r="J4" s="5">
        <v>213.6499939</v>
      </c>
      <c r="K4" s="5">
        <v>109.61574088592594</v>
      </c>
      <c r="L4" s="5">
        <v>149.38333130000001</v>
      </c>
      <c r="M4" s="5">
        <v>67.988647499999956</v>
      </c>
      <c r="N4" s="5">
        <f t="shared" si="0"/>
        <v>69.919651563350698</v>
      </c>
      <c r="O4" s="5">
        <v>209.08332820000001</v>
      </c>
      <c r="P4" s="5">
        <v>102.3499985</v>
      </c>
      <c r="Q4" s="5">
        <v>132.4499969</v>
      </c>
      <c r="R4" s="5">
        <v>127.47875980000003</v>
      </c>
      <c r="S4" s="5">
        <f t="shared" si="2"/>
        <v>63.34794746203012</v>
      </c>
      <c r="T4" s="5">
        <v>203.61666869999999</v>
      </c>
      <c r="U4" s="5">
        <v>114.82638880600001</v>
      </c>
      <c r="V4" s="5">
        <v>142.3000031</v>
      </c>
      <c r="W4" s="5">
        <v>84.985839899999974</v>
      </c>
      <c r="X4" s="5">
        <f t="shared" si="3"/>
        <v>69.886224938518509</v>
      </c>
      <c r="Y4" s="5">
        <v>211.23333740000001</v>
      </c>
      <c r="Z4" s="5">
        <v>121.43087443688528</v>
      </c>
      <c r="AA4" s="5">
        <v>146</v>
      </c>
      <c r="AB4" s="5">
        <v>110.48156740000002</v>
      </c>
      <c r="AC4" s="5">
        <f t="shared" si="4"/>
        <v>69.11787779195501</v>
      </c>
      <c r="AD4" s="5">
        <v>202</v>
      </c>
      <c r="AE4" s="5">
        <v>135.04659045681817</v>
      </c>
      <c r="AF4" s="5">
        <v>146.6000061</v>
      </c>
      <c r="AG4" s="5">
        <v>118.98016359999997</v>
      </c>
      <c r="AH4" s="5">
        <f t="shared" si="1"/>
        <v>72.574260445544553</v>
      </c>
    </row>
    <row r="5" spans="1:34" x14ac:dyDescent="0.3">
      <c r="A5" s="5">
        <v>4</v>
      </c>
      <c r="B5" s="6">
        <v>1</v>
      </c>
      <c r="C5" s="6">
        <v>68</v>
      </c>
      <c r="D5" s="6">
        <v>97</v>
      </c>
      <c r="E5" s="6">
        <v>249</v>
      </c>
      <c r="F5" s="6">
        <v>56.963200000000001</v>
      </c>
      <c r="G5" s="6">
        <v>446688</v>
      </c>
      <c r="H5" s="6">
        <v>254448</v>
      </c>
      <c r="I5" s="6">
        <v>192240</v>
      </c>
      <c r="J5" s="5">
        <v>201.6</v>
      </c>
      <c r="K5" s="5">
        <v>123.42373684210524</v>
      </c>
      <c r="L5" s="5">
        <v>150.61699999999999</v>
      </c>
      <c r="M5" s="5">
        <v>84.985000000000014</v>
      </c>
      <c r="N5" s="5">
        <f t="shared" si="0"/>
        <v>74.710813492063494</v>
      </c>
      <c r="O5" s="5">
        <v>200.13300000000001</v>
      </c>
      <c r="P5" s="5">
        <v>134.07433333333333</v>
      </c>
      <c r="Q5" s="5">
        <v>142.38300000000001</v>
      </c>
      <c r="R5" s="5">
        <v>67.989000000000033</v>
      </c>
      <c r="S5" s="5">
        <f t="shared" si="2"/>
        <v>71.144189114239026</v>
      </c>
      <c r="T5" s="5">
        <v>200.93299999999999</v>
      </c>
      <c r="U5" s="5">
        <v>131.09822916666667</v>
      </c>
      <c r="V5" s="5">
        <v>148.78299999999999</v>
      </c>
      <c r="W5" s="5">
        <v>93.484000000000037</v>
      </c>
      <c r="X5" s="5">
        <f t="shared" si="3"/>
        <v>74.046075059845819</v>
      </c>
      <c r="Y5" s="5">
        <v>216.36699999999999</v>
      </c>
      <c r="Z5" s="5">
        <v>114.04810000000002</v>
      </c>
      <c r="AA5" s="5">
        <v>161.63300000000001</v>
      </c>
      <c r="AB5" s="5">
        <v>84.98599999999999</v>
      </c>
      <c r="AC5" s="5">
        <f t="shared" si="4"/>
        <v>74.703166379346214</v>
      </c>
      <c r="AD5" s="5">
        <v>191.917</v>
      </c>
      <c r="AE5" s="5">
        <v>140.30152173913041</v>
      </c>
      <c r="AF5" s="5">
        <v>133.55000000000001</v>
      </c>
      <c r="AG5" s="5">
        <v>76.487999999999943</v>
      </c>
      <c r="AH5" s="5">
        <f t="shared" si="1"/>
        <v>69.587373708426043</v>
      </c>
    </row>
    <row r="6" spans="1:34" x14ac:dyDescent="0.3">
      <c r="A6" s="5">
        <v>5</v>
      </c>
      <c r="B6" s="6">
        <v>1</v>
      </c>
      <c r="C6" s="6">
        <v>56</v>
      </c>
      <c r="D6" s="6">
        <v>97</v>
      </c>
      <c r="E6" s="6">
        <v>248</v>
      </c>
      <c r="F6" s="6">
        <v>65.489800000000002</v>
      </c>
      <c r="G6" s="6">
        <v>416016</v>
      </c>
      <c r="H6" s="6">
        <v>272448</v>
      </c>
      <c r="I6" s="6">
        <v>143568</v>
      </c>
      <c r="J6" s="5">
        <v>215.733</v>
      </c>
      <c r="K6" s="5">
        <v>112.85893103448274</v>
      </c>
      <c r="L6" s="5">
        <v>167.13300000000001</v>
      </c>
      <c r="M6" s="5">
        <v>50.991999999999962</v>
      </c>
      <c r="N6" s="5">
        <f t="shared" si="0"/>
        <v>77.472153078110452</v>
      </c>
      <c r="O6" s="5">
        <v>211.68299999999999</v>
      </c>
      <c r="P6" s="5">
        <v>140.91273529411765</v>
      </c>
      <c r="Q6" s="5">
        <v>139.083</v>
      </c>
      <c r="R6" s="5">
        <v>101.98300000000006</v>
      </c>
      <c r="S6" s="5">
        <f t="shared" si="2"/>
        <v>65.703433908249593</v>
      </c>
      <c r="T6" s="5">
        <v>208.13300000000001</v>
      </c>
      <c r="U6" s="5">
        <v>116.62881355932207</v>
      </c>
      <c r="V6" s="5">
        <v>148.21700000000001</v>
      </c>
      <c r="W6" s="5">
        <v>161.47299999999996</v>
      </c>
      <c r="X6" s="5">
        <f t="shared" si="3"/>
        <v>71.212638072770787</v>
      </c>
      <c r="Y6" s="5">
        <v>207.86699999999999</v>
      </c>
      <c r="Z6" s="5">
        <v>95.603846153846149</v>
      </c>
      <c r="AA6" s="5">
        <v>120.35</v>
      </c>
      <c r="AB6" s="5">
        <v>161.47400000000005</v>
      </c>
      <c r="AC6" s="5">
        <f t="shared" si="4"/>
        <v>57.89759798332588</v>
      </c>
      <c r="AD6" s="5">
        <v>203.167</v>
      </c>
      <c r="AE6" s="5">
        <v>133.83839393939388</v>
      </c>
      <c r="AF6" s="5">
        <v>116.3</v>
      </c>
      <c r="AG6" s="5">
        <v>127.47900000000004</v>
      </c>
      <c r="AH6" s="5">
        <f t="shared" si="1"/>
        <v>57.243548410913192</v>
      </c>
    </row>
    <row r="7" spans="1:34" x14ac:dyDescent="0.3">
      <c r="A7" s="5">
        <v>6</v>
      </c>
      <c r="B7" s="6">
        <v>2</v>
      </c>
      <c r="C7" s="6">
        <v>68</v>
      </c>
      <c r="D7" s="6">
        <v>98</v>
      </c>
      <c r="E7" s="6">
        <v>187</v>
      </c>
      <c r="F7" s="6">
        <v>51.1083</v>
      </c>
      <c r="G7" s="6">
        <v>344304</v>
      </c>
      <c r="H7" s="6">
        <v>175968</v>
      </c>
      <c r="I7" s="6">
        <v>168336</v>
      </c>
      <c r="J7" s="5">
        <v>199.483</v>
      </c>
      <c r="K7" s="5">
        <v>113.48691489361703</v>
      </c>
      <c r="L7" s="5">
        <v>124.617</v>
      </c>
      <c r="M7" s="5">
        <v>84.98599999999999</v>
      </c>
      <c r="N7" s="5">
        <f t="shared" si="0"/>
        <v>62.469984910994924</v>
      </c>
      <c r="O7" s="5">
        <v>203.03299999999999</v>
      </c>
      <c r="P7" s="5">
        <v>154.98621739130434</v>
      </c>
      <c r="Q7" s="5">
        <v>149.667</v>
      </c>
      <c r="R7" s="5">
        <v>76.486999999999966</v>
      </c>
      <c r="S7" s="5">
        <f t="shared" si="2"/>
        <v>73.715602882290071</v>
      </c>
      <c r="T7" s="5">
        <v>203.767</v>
      </c>
      <c r="U7" s="5">
        <v>120.03660784313732</v>
      </c>
      <c r="V7" s="5">
        <v>139.05000000000001</v>
      </c>
      <c r="W7" s="5">
        <v>101.98299999999995</v>
      </c>
      <c r="X7" s="5">
        <f t="shared" si="3"/>
        <v>68.239705153435054</v>
      </c>
      <c r="Y7" s="5">
        <v>196.88300000000001</v>
      </c>
      <c r="Z7" s="5">
        <v>127.57278260869568</v>
      </c>
      <c r="AA7" s="5">
        <v>139.267</v>
      </c>
      <c r="AB7" s="5">
        <v>118.98000000000002</v>
      </c>
      <c r="AC7" s="5">
        <f t="shared" si="4"/>
        <v>70.735919302326749</v>
      </c>
      <c r="AD7" s="5">
        <v>194.06700000000001</v>
      </c>
      <c r="AE7" s="5">
        <v>125.801243902439</v>
      </c>
      <c r="AF7" s="5">
        <v>127.25</v>
      </c>
      <c r="AG7" s="5">
        <v>135.97699999999998</v>
      </c>
      <c r="AH7" s="5">
        <f t="shared" si="1"/>
        <v>65.570138148165327</v>
      </c>
    </row>
    <row r="8" spans="1:34" x14ac:dyDescent="0.3">
      <c r="A8" s="5">
        <v>7</v>
      </c>
      <c r="B8" s="6">
        <v>2</v>
      </c>
      <c r="C8" s="6">
        <v>64</v>
      </c>
      <c r="D8" s="6">
        <v>95</v>
      </c>
      <c r="E8" s="6">
        <v>308</v>
      </c>
      <c r="F8" s="6">
        <v>66.310599999999994</v>
      </c>
      <c r="G8" s="6">
        <v>579600</v>
      </c>
      <c r="H8" s="6">
        <v>384336</v>
      </c>
      <c r="I8" s="6">
        <v>195264</v>
      </c>
      <c r="J8" s="5">
        <v>218.98333740000001</v>
      </c>
      <c r="K8" s="5">
        <v>82.097543697578971</v>
      </c>
      <c r="L8" s="5">
        <v>149.96665949999999</v>
      </c>
      <c r="M8" s="5">
        <v>76.487243700000022</v>
      </c>
      <c r="N8" s="5">
        <f t="shared" si="0"/>
        <v>68.483137247135588</v>
      </c>
      <c r="O8" s="5">
        <v>193.46665949999999</v>
      </c>
      <c r="P8" s="5">
        <v>95.816923173076944</v>
      </c>
      <c r="Q8" s="5">
        <v>148.33332820000001</v>
      </c>
      <c r="R8" s="5">
        <v>110.48162840000009</v>
      </c>
      <c r="S8" s="5">
        <f t="shared" si="2"/>
        <v>76.671261385996075</v>
      </c>
      <c r="T8" s="5">
        <v>205.5</v>
      </c>
      <c r="U8" s="5">
        <v>103.06452397057139</v>
      </c>
      <c r="V8" s="5">
        <v>142.28334050000001</v>
      </c>
      <c r="W8" s="5">
        <v>101.98303220000003</v>
      </c>
      <c r="X8" s="5">
        <f t="shared" si="3"/>
        <v>69.23763527980536</v>
      </c>
      <c r="Y8" s="5">
        <v>215.03334050000001</v>
      </c>
      <c r="Z8" s="5">
        <v>106.84406421890409</v>
      </c>
      <c r="AA8" s="5">
        <v>156.26666259999999</v>
      </c>
      <c r="AB8" s="5">
        <v>76.487243700000022</v>
      </c>
      <c r="AC8" s="5">
        <f t="shared" si="4"/>
        <v>72.670899422687427</v>
      </c>
      <c r="AD8" s="5">
        <v>191.75</v>
      </c>
      <c r="AE8" s="5">
        <v>86.672420546547627</v>
      </c>
      <c r="AF8" s="5">
        <v>134.6000061</v>
      </c>
      <c r="AG8" s="5">
        <v>93.484436100000039</v>
      </c>
      <c r="AH8" s="5">
        <f t="shared" si="1"/>
        <v>70.195570325945241</v>
      </c>
    </row>
    <row r="9" spans="1:34" x14ac:dyDescent="0.3">
      <c r="A9" s="5">
        <v>8</v>
      </c>
      <c r="B9" s="6">
        <v>1</v>
      </c>
      <c r="C9" s="6">
        <v>67</v>
      </c>
      <c r="D9" s="6">
        <v>96</v>
      </c>
      <c r="E9" s="6">
        <v>287</v>
      </c>
      <c r="F9" s="6">
        <v>63.130400000000002</v>
      </c>
      <c r="G9" s="6">
        <v>414000</v>
      </c>
      <c r="H9" s="6">
        <v>261360</v>
      </c>
      <c r="I9" s="6">
        <v>152640</v>
      </c>
      <c r="J9" s="5">
        <v>200.41667179999999</v>
      </c>
      <c r="K9" s="5">
        <v>90.737499872777761</v>
      </c>
      <c r="L9" s="5">
        <v>140.76666259999999</v>
      </c>
      <c r="M9" s="5">
        <v>93.484436000000073</v>
      </c>
      <c r="N9" s="5">
        <f t="shared" si="0"/>
        <v>70.237002408898391</v>
      </c>
      <c r="O9" s="5">
        <v>201.83332820000001</v>
      </c>
      <c r="P9" s="5">
        <v>132.51547623214284</v>
      </c>
      <c r="Q9" s="5">
        <v>124.3499985</v>
      </c>
      <c r="R9" s="5">
        <v>110.48162840000009</v>
      </c>
      <c r="S9" s="5">
        <f t="shared" si="2"/>
        <v>61.610240295289344</v>
      </c>
      <c r="T9" s="5">
        <v>201.1999969</v>
      </c>
      <c r="U9" s="5">
        <v>126.40350884473683</v>
      </c>
      <c r="V9" s="5">
        <v>141.98333740000001</v>
      </c>
      <c r="W9" s="5">
        <v>118.98016360000008</v>
      </c>
      <c r="X9" s="5">
        <f t="shared" si="3"/>
        <v>70.568260232413564</v>
      </c>
      <c r="Y9" s="5">
        <v>209.3500061</v>
      </c>
      <c r="Z9" s="5">
        <v>123.96054451591837</v>
      </c>
      <c r="AA9" s="5">
        <v>136.83332820000001</v>
      </c>
      <c r="AB9" s="5">
        <v>110.48162839999998</v>
      </c>
      <c r="AC9" s="5">
        <f t="shared" si="4"/>
        <v>65.361033777395249</v>
      </c>
      <c r="AD9" s="5">
        <v>207.0500031</v>
      </c>
      <c r="AE9" s="5">
        <v>127.26972806530613</v>
      </c>
      <c r="AF9" s="5">
        <v>145.6999969</v>
      </c>
      <c r="AG9" s="5">
        <v>118.98022459999993</v>
      </c>
      <c r="AH9" s="5">
        <f>AF9/AD9*100</f>
        <v>70.369473421176693</v>
      </c>
    </row>
    <row r="10" spans="1:34" x14ac:dyDescent="0.3">
      <c r="A10" s="5">
        <v>9</v>
      </c>
      <c r="B10" s="6">
        <v>1</v>
      </c>
      <c r="C10" s="6">
        <v>25</v>
      </c>
      <c r="D10" s="6">
        <v>96</v>
      </c>
      <c r="E10" s="6">
        <v>274</v>
      </c>
      <c r="F10" s="6">
        <v>56.866500000000002</v>
      </c>
      <c r="G10" s="6">
        <v>446688</v>
      </c>
      <c r="H10" s="6">
        <v>254016</v>
      </c>
      <c r="I10" s="6">
        <v>192672</v>
      </c>
      <c r="J10" s="5">
        <v>214.13333130000001</v>
      </c>
      <c r="K10" s="5">
        <v>143.46531553243247</v>
      </c>
      <c r="L10" s="5">
        <v>151.33332820000001</v>
      </c>
      <c r="M10" s="5">
        <v>67.98870850000003</v>
      </c>
      <c r="N10" s="5">
        <f t="shared" si="0"/>
        <v>70.672476480545001</v>
      </c>
      <c r="O10" s="5">
        <v>203.58332820000001</v>
      </c>
      <c r="P10" s="5">
        <v>128.17094089666668</v>
      </c>
      <c r="Q10" s="5">
        <v>134.61666869999999</v>
      </c>
      <c r="R10" s="5">
        <v>93.484436100000039</v>
      </c>
      <c r="S10" s="5">
        <f t="shared" si="2"/>
        <v>66.123621167914465</v>
      </c>
      <c r="T10" s="5">
        <v>211.63333130000001</v>
      </c>
      <c r="U10" s="5">
        <v>133.65096107115389</v>
      </c>
      <c r="V10" s="5">
        <v>151</v>
      </c>
      <c r="W10" s="5">
        <v>152.97448730000008</v>
      </c>
      <c r="X10" s="5">
        <f t="shared" si="3"/>
        <v>71.349819554628908</v>
      </c>
      <c r="Y10" s="5">
        <v>206.78334050000001</v>
      </c>
      <c r="Z10" s="5">
        <v>107.52487557820893</v>
      </c>
      <c r="AA10" s="5">
        <v>127.16666410000001</v>
      </c>
      <c r="AB10" s="5">
        <v>110.48162840000009</v>
      </c>
      <c r="AC10" s="5">
        <f t="shared" si="4"/>
        <v>61.497538337717295</v>
      </c>
      <c r="AD10" s="5">
        <v>188.8999939</v>
      </c>
      <c r="AE10" s="5">
        <v>104.59999960049178</v>
      </c>
      <c r="AF10" s="5">
        <v>139.48333740000001</v>
      </c>
      <c r="AG10" s="5">
        <v>59.490112300000078</v>
      </c>
      <c r="AH10" s="5">
        <f t="shared" ref="AH10:AH67" si="5">AF10/AD10*100</f>
        <v>73.839778668198264</v>
      </c>
    </row>
    <row r="11" spans="1:34" x14ac:dyDescent="0.3">
      <c r="A11" s="5">
        <v>10</v>
      </c>
      <c r="B11" s="6">
        <v>2</v>
      </c>
      <c r="C11" s="6">
        <v>63</v>
      </c>
      <c r="D11" s="6">
        <v>95</v>
      </c>
      <c r="E11" s="6">
        <v>350</v>
      </c>
      <c r="F11" s="6">
        <v>62.284599999999998</v>
      </c>
      <c r="G11" s="6">
        <v>426096</v>
      </c>
      <c r="H11" s="6">
        <v>265392</v>
      </c>
      <c r="I11" s="6">
        <v>160704</v>
      </c>
      <c r="J11" s="5">
        <v>202.26666259999999</v>
      </c>
      <c r="K11" s="5">
        <v>100.27374424575341</v>
      </c>
      <c r="L11" s="5">
        <v>121.01667019999999</v>
      </c>
      <c r="M11" s="5">
        <v>84.985839899999974</v>
      </c>
      <c r="N11" s="5">
        <f>L11/J11*100</f>
        <v>59.830260036139052</v>
      </c>
      <c r="O11" s="5">
        <v>203.91667179999999</v>
      </c>
      <c r="P11" s="5">
        <v>129.10952409999999</v>
      </c>
      <c r="Q11" s="5" t="s">
        <v>33</v>
      </c>
      <c r="R11" s="5" t="s">
        <v>33</v>
      </c>
      <c r="S11" s="5" t="s">
        <v>33</v>
      </c>
      <c r="T11" s="5">
        <v>195.5</v>
      </c>
      <c r="U11" s="5">
        <v>107.54921817265625</v>
      </c>
      <c r="V11" s="5">
        <v>133.58332820000001</v>
      </c>
      <c r="W11" s="5">
        <v>101.98303220000003</v>
      </c>
      <c r="X11" s="5">
        <f t="shared" si="3"/>
        <v>68.329068132992333</v>
      </c>
      <c r="Y11" s="5">
        <v>190.33332820000001</v>
      </c>
      <c r="Z11" s="5">
        <v>101.5387445394805</v>
      </c>
      <c r="AA11" s="5">
        <v>125.68333440000001</v>
      </c>
      <c r="AB11" s="5">
        <v>127.47875979999992</v>
      </c>
      <c r="AC11" s="5">
        <f t="shared" si="4"/>
        <v>66.03327729757001</v>
      </c>
      <c r="AD11" s="5">
        <v>196.11666869999999</v>
      </c>
      <c r="AE11" s="5">
        <v>120.01341451707313</v>
      </c>
      <c r="AF11" s="5">
        <v>116.66666410000001</v>
      </c>
      <c r="AG11" s="5">
        <v>84.985839800000008</v>
      </c>
      <c r="AH11" s="5">
        <f t="shared" si="5"/>
        <v>59.488397836527199</v>
      </c>
    </row>
    <row r="12" spans="1:34" x14ac:dyDescent="0.3">
      <c r="A12" s="5">
        <v>11</v>
      </c>
      <c r="B12" s="6">
        <v>1</v>
      </c>
      <c r="C12" s="6">
        <v>33</v>
      </c>
      <c r="D12" s="6">
        <v>96</v>
      </c>
      <c r="E12" s="6">
        <v>319</v>
      </c>
      <c r="F12" s="6">
        <v>58.1511</v>
      </c>
      <c r="G12" s="6">
        <v>434592</v>
      </c>
      <c r="H12" s="6">
        <v>252720</v>
      </c>
      <c r="I12" s="6">
        <v>181872</v>
      </c>
      <c r="J12" s="5">
        <v>223.6000061</v>
      </c>
      <c r="K12" s="5">
        <v>127.16595197128575</v>
      </c>
      <c r="L12" s="5">
        <v>154.0500031</v>
      </c>
      <c r="M12" s="5">
        <v>93.484375</v>
      </c>
      <c r="N12" s="5">
        <f t="shared" ref="N12:N67" si="6">L12/J12*100</f>
        <v>68.895348344089342</v>
      </c>
      <c r="O12" s="5">
        <v>209.75</v>
      </c>
      <c r="P12" s="5">
        <v>102.18041629724999</v>
      </c>
      <c r="Q12" s="5">
        <v>133.31666559999999</v>
      </c>
      <c r="R12" s="5">
        <v>169.97167969999998</v>
      </c>
      <c r="S12" s="5">
        <f t="shared" si="2"/>
        <v>63.559792896305126</v>
      </c>
      <c r="T12" s="5">
        <v>222.73333740000001</v>
      </c>
      <c r="U12" s="5">
        <v>118.74903349956521</v>
      </c>
      <c r="V12" s="5">
        <v>155.46665949999999</v>
      </c>
      <c r="W12" s="5">
        <v>110.48156740000002</v>
      </c>
      <c r="X12" s="5">
        <f t="shared" si="3"/>
        <v>69.799456747151496</v>
      </c>
      <c r="Y12" s="5">
        <v>203.13333130000001</v>
      </c>
      <c r="Z12" s="5">
        <v>101.20991506265821</v>
      </c>
      <c r="AA12" s="5">
        <v>124.98332980000001</v>
      </c>
      <c r="AB12" s="5">
        <v>101.98297119999995</v>
      </c>
      <c r="AC12" s="5">
        <f t="shared" si="4"/>
        <v>61.527731072069514</v>
      </c>
      <c r="AD12" s="5">
        <v>207.61666869999999</v>
      </c>
      <c r="AE12" s="5">
        <v>115.62205117907695</v>
      </c>
      <c r="AF12" s="5">
        <v>127.31666559999999</v>
      </c>
      <c r="AG12" s="5">
        <v>118.98016359999997</v>
      </c>
      <c r="AH12" s="5">
        <f t="shared" si="5"/>
        <v>61.322949836927044</v>
      </c>
    </row>
    <row r="13" spans="1:34" x14ac:dyDescent="0.3">
      <c r="A13" s="5">
        <v>12</v>
      </c>
      <c r="B13" s="6">
        <v>2</v>
      </c>
      <c r="C13" s="6">
        <v>59</v>
      </c>
      <c r="D13" s="6">
        <v>98</v>
      </c>
      <c r="E13" s="6">
        <v>343</v>
      </c>
      <c r="F13" s="6">
        <v>63.810299999999998</v>
      </c>
      <c r="G13" s="6">
        <v>519264</v>
      </c>
      <c r="H13" s="6">
        <v>331344</v>
      </c>
      <c r="I13" s="6">
        <v>187920</v>
      </c>
      <c r="J13" s="5">
        <v>210</v>
      </c>
      <c r="K13" s="5">
        <v>105.69979654243902</v>
      </c>
      <c r="L13" s="5">
        <v>162.6000061</v>
      </c>
      <c r="M13" s="5">
        <v>93.48443599999996</v>
      </c>
      <c r="N13" s="5">
        <f t="shared" si="6"/>
        <v>77.42857433333333</v>
      </c>
      <c r="O13" s="5">
        <v>205.01666259999999</v>
      </c>
      <c r="P13" s="5">
        <v>108.05241549173915</v>
      </c>
      <c r="Q13" s="5">
        <v>152.1000061</v>
      </c>
      <c r="R13" s="5">
        <v>93.484436100000039</v>
      </c>
      <c r="S13" s="5">
        <f t="shared" si="2"/>
        <v>74.189094764827175</v>
      </c>
      <c r="T13" s="5">
        <v>206.23333740000001</v>
      </c>
      <c r="U13" s="5">
        <v>119.71984063888883</v>
      </c>
      <c r="V13" s="5">
        <v>147.96665949999999</v>
      </c>
      <c r="W13" s="5">
        <v>76.487243600000056</v>
      </c>
      <c r="X13" s="5">
        <f t="shared" si="3"/>
        <v>71.74720700611617</v>
      </c>
      <c r="Y13" s="5">
        <v>218.3500061</v>
      </c>
      <c r="Z13" s="5">
        <v>106.78798444593021</v>
      </c>
      <c r="AA13" s="5">
        <v>146.73333740000001</v>
      </c>
      <c r="AB13" s="5">
        <v>76.487243700000022</v>
      </c>
      <c r="AC13" s="5">
        <f t="shared" si="4"/>
        <v>67.200977009727694</v>
      </c>
      <c r="AD13" s="5">
        <v>203.01666259999999</v>
      </c>
      <c r="AE13" s="5">
        <v>124.52187505666667</v>
      </c>
      <c r="AF13" s="5">
        <v>132.3999939</v>
      </c>
      <c r="AG13" s="5">
        <v>93.484436100000039</v>
      </c>
      <c r="AH13" s="5">
        <f t="shared" si="5"/>
        <v>65.216318800819465</v>
      </c>
    </row>
    <row r="14" spans="1:34" x14ac:dyDescent="0.3">
      <c r="A14" s="5">
        <v>13</v>
      </c>
      <c r="B14" s="6">
        <v>1</v>
      </c>
      <c r="C14" s="6">
        <v>64</v>
      </c>
      <c r="D14" s="6">
        <v>93</v>
      </c>
      <c r="E14" s="6">
        <v>221</v>
      </c>
      <c r="F14" s="6">
        <v>57.500999999999998</v>
      </c>
      <c r="G14" s="6">
        <v>356112</v>
      </c>
      <c r="H14" s="6">
        <v>204768</v>
      </c>
      <c r="I14" s="6">
        <v>151344</v>
      </c>
      <c r="J14" s="5">
        <v>205.9499969</v>
      </c>
      <c r="K14" s="5">
        <v>124.33749976634616</v>
      </c>
      <c r="L14" s="5">
        <v>143.53334050000001</v>
      </c>
      <c r="M14" s="5">
        <v>127.47875980000003</v>
      </c>
      <c r="N14" s="5">
        <f t="shared" si="6"/>
        <v>69.693295780768239</v>
      </c>
      <c r="O14" s="5">
        <v>208.28334050000001</v>
      </c>
      <c r="P14" s="5">
        <v>139.52343870000004</v>
      </c>
      <c r="Q14" s="5">
        <v>134.93333440000001</v>
      </c>
      <c r="R14" s="5">
        <v>110.48162839999998</v>
      </c>
      <c r="S14" s="5">
        <f t="shared" si="2"/>
        <v>64.783546334566296</v>
      </c>
      <c r="T14" s="5">
        <v>186.23333740000001</v>
      </c>
      <c r="U14" s="5">
        <v>117.99031013325583</v>
      </c>
      <c r="V14" s="5">
        <v>121.2833328</v>
      </c>
      <c r="W14" s="5">
        <v>93.484436000000073</v>
      </c>
      <c r="X14" s="5">
        <f t="shared" si="3"/>
        <v>65.124394210636098</v>
      </c>
      <c r="Y14" s="5">
        <v>197.41667179999999</v>
      </c>
      <c r="Z14" s="5">
        <v>125.38106016363632</v>
      </c>
      <c r="AA14" s="5">
        <v>131.48333740000001</v>
      </c>
      <c r="AB14" s="5">
        <v>84.985839800000008</v>
      </c>
      <c r="AC14" s="5">
        <f t="shared" si="4"/>
        <v>66.601942075694552</v>
      </c>
      <c r="AD14" s="5">
        <v>170.66667179999999</v>
      </c>
      <c r="AE14" s="5">
        <v>98.962643852586183</v>
      </c>
      <c r="AF14" s="5">
        <v>119.75</v>
      </c>
      <c r="AG14" s="5">
        <v>93.484375</v>
      </c>
      <c r="AH14" s="5">
        <f t="shared" si="5"/>
        <v>70.16601351453788</v>
      </c>
    </row>
    <row r="15" spans="1:34" x14ac:dyDescent="0.3">
      <c r="A15" s="5">
        <v>14</v>
      </c>
      <c r="B15" s="6">
        <v>2</v>
      </c>
      <c r="C15" s="6">
        <v>70</v>
      </c>
      <c r="D15" s="6">
        <v>96</v>
      </c>
      <c r="E15" s="6">
        <v>279</v>
      </c>
      <c r="F15" s="6">
        <v>62.625900000000001</v>
      </c>
      <c r="G15" s="6">
        <v>386064</v>
      </c>
      <c r="H15" s="6">
        <v>241776</v>
      </c>
      <c r="I15" s="6">
        <v>144288</v>
      </c>
      <c r="J15" s="5">
        <v>214.93333440000001</v>
      </c>
      <c r="K15" s="5">
        <v>113.43079104847459</v>
      </c>
      <c r="L15" s="5">
        <v>120.36666870000001</v>
      </c>
      <c r="M15" s="5">
        <v>110.48156740000002</v>
      </c>
      <c r="N15" s="5">
        <f t="shared" si="6"/>
        <v>56.001861710288523</v>
      </c>
      <c r="O15" s="5">
        <v>218.6499939</v>
      </c>
      <c r="P15" s="5">
        <v>125.21909650000002</v>
      </c>
      <c r="Q15" s="5">
        <v>130.93333440000001</v>
      </c>
      <c r="R15" s="5">
        <v>84.985839800000008</v>
      </c>
      <c r="S15" s="5">
        <f t="shared" si="2"/>
        <v>59.882615162515215</v>
      </c>
      <c r="T15" s="5">
        <v>190.73333740000001</v>
      </c>
      <c r="U15" s="5">
        <v>96.612355592930996</v>
      </c>
      <c r="V15" s="5">
        <v>115.4000015</v>
      </c>
      <c r="W15" s="5">
        <v>101.98303220000003</v>
      </c>
      <c r="X15" s="5">
        <f t="shared" si="3"/>
        <v>60.503320013735575</v>
      </c>
      <c r="Y15" s="5">
        <v>216.3999939</v>
      </c>
      <c r="Z15" s="5">
        <v>111.13203155906247</v>
      </c>
      <c r="AA15" s="5">
        <v>125.06666559999999</v>
      </c>
      <c r="AB15" s="5">
        <v>101.98297119999995</v>
      </c>
      <c r="AC15" s="5">
        <f t="shared" si="4"/>
        <v>57.794209392535478</v>
      </c>
      <c r="AD15" s="5">
        <v>197.56666559999999</v>
      </c>
      <c r="AE15" s="5">
        <v>100.25811386197365</v>
      </c>
      <c r="AF15" s="5">
        <v>128.01666259999999</v>
      </c>
      <c r="AG15" s="5">
        <v>93.484436000000073</v>
      </c>
      <c r="AH15" s="5">
        <f t="shared" si="5"/>
        <v>64.796691390837552</v>
      </c>
    </row>
    <row r="16" spans="1:34" x14ac:dyDescent="0.3">
      <c r="A16" s="5">
        <v>15</v>
      </c>
      <c r="B16" s="6">
        <v>1</v>
      </c>
      <c r="C16" s="6">
        <v>78</v>
      </c>
      <c r="D16" s="6">
        <v>98</v>
      </c>
      <c r="E16" s="6">
        <v>116</v>
      </c>
      <c r="F16" s="6">
        <v>48.0745</v>
      </c>
      <c r="G16" s="6">
        <v>231840</v>
      </c>
      <c r="H16" s="6">
        <v>111456</v>
      </c>
      <c r="I16" s="6">
        <v>120384</v>
      </c>
      <c r="J16" s="5">
        <v>210.56666559999999</v>
      </c>
      <c r="K16" s="5">
        <v>152.14999876799996</v>
      </c>
      <c r="L16" s="5">
        <v>160.61666869999999</v>
      </c>
      <c r="M16" s="5">
        <v>67.988647399999991</v>
      </c>
      <c r="N16" s="5">
        <f t="shared" si="6"/>
        <v>76.278298011857771</v>
      </c>
      <c r="O16" s="5">
        <v>200.8999939</v>
      </c>
      <c r="P16" s="5">
        <v>145.08958244166666</v>
      </c>
      <c r="Q16" s="5">
        <v>144.68333440000001</v>
      </c>
      <c r="R16" s="5">
        <v>93.484436100000039</v>
      </c>
      <c r="S16" s="5">
        <f t="shared" si="2"/>
        <v>72.017590240454467</v>
      </c>
      <c r="T16" s="5">
        <v>201.88333130000001</v>
      </c>
      <c r="U16" s="5">
        <v>153.97416610499999</v>
      </c>
      <c r="V16" s="5">
        <v>147.03334050000001</v>
      </c>
      <c r="W16" s="5">
        <v>101.98303220000003</v>
      </c>
      <c r="X16" s="5">
        <f t="shared" si="3"/>
        <v>72.830847179506591</v>
      </c>
      <c r="Y16" s="5">
        <v>202.8000031</v>
      </c>
      <c r="Z16" s="5">
        <v>137.16397758709675</v>
      </c>
      <c r="AA16" s="5">
        <v>148.8000031</v>
      </c>
      <c r="AB16" s="5">
        <v>76.487243699999993</v>
      </c>
      <c r="AC16" s="5">
        <f t="shared" si="4"/>
        <v>73.372781472112308</v>
      </c>
      <c r="AD16" s="5">
        <v>209.76666259999999</v>
      </c>
      <c r="AE16" s="5">
        <v>152.62799802799998</v>
      </c>
      <c r="AF16" s="5">
        <v>151.83332820000001</v>
      </c>
      <c r="AG16" s="5">
        <v>101.98297120000007</v>
      </c>
      <c r="AH16" s="5">
        <f t="shared" si="5"/>
        <v>72.382010715176449</v>
      </c>
    </row>
    <row r="17" spans="1:34" x14ac:dyDescent="0.3">
      <c r="A17" s="5">
        <v>16</v>
      </c>
      <c r="B17" s="6">
        <v>1</v>
      </c>
      <c r="C17" s="6">
        <v>66</v>
      </c>
      <c r="D17" s="6">
        <v>96</v>
      </c>
      <c r="E17" s="6">
        <v>258</v>
      </c>
      <c r="F17" s="6">
        <v>70.237112999999994</v>
      </c>
      <c r="G17" s="6">
        <v>785700</v>
      </c>
      <c r="H17" s="6">
        <v>551853</v>
      </c>
      <c r="I17" s="6">
        <v>233847</v>
      </c>
      <c r="J17" s="5">
        <v>204.71665949999999</v>
      </c>
      <c r="K17" s="5">
        <v>104.87735819981133</v>
      </c>
      <c r="L17" s="5">
        <v>141</v>
      </c>
      <c r="M17" s="5">
        <v>84.985839899999974</v>
      </c>
      <c r="N17" s="5">
        <f t="shared" si="6"/>
        <v>68.875684247866502</v>
      </c>
      <c r="O17" s="5">
        <v>188.1499939</v>
      </c>
      <c r="P17" s="5">
        <v>131.1297625597619</v>
      </c>
      <c r="Q17" s="5">
        <v>134.8999939</v>
      </c>
      <c r="R17" s="5">
        <v>135.97735599999999</v>
      </c>
      <c r="S17" s="5">
        <f t="shared" si="2"/>
        <v>71.698112289973352</v>
      </c>
      <c r="T17" s="5">
        <v>195.43333440000001</v>
      </c>
      <c r="U17" s="5">
        <v>121.59190389771426</v>
      </c>
      <c r="V17" s="5">
        <v>147.23333740000001</v>
      </c>
      <c r="W17" s="5">
        <v>76.487243600000056</v>
      </c>
      <c r="X17" s="5">
        <f t="shared" si="3"/>
        <v>75.336859933348194</v>
      </c>
      <c r="Y17" s="5">
        <v>192.1000061</v>
      </c>
      <c r="Z17" s="5">
        <v>124.08900678638294</v>
      </c>
      <c r="AA17" s="5">
        <v>142.1999969</v>
      </c>
      <c r="AB17" s="5">
        <v>127.47875980000003</v>
      </c>
      <c r="AC17" s="5">
        <f t="shared" si="4"/>
        <v>74.023941897209554</v>
      </c>
      <c r="AD17" s="5">
        <v>186.91667179999999</v>
      </c>
      <c r="AE17" s="5">
        <v>92.521794245692291</v>
      </c>
      <c r="AF17" s="5">
        <v>164</v>
      </c>
      <c r="AG17" s="5">
        <v>59.490051199999925</v>
      </c>
      <c r="AH17" s="5">
        <f t="shared" si="5"/>
        <v>87.739632008577203</v>
      </c>
    </row>
    <row r="18" spans="1:34" x14ac:dyDescent="0.3">
      <c r="A18" s="5">
        <v>17</v>
      </c>
      <c r="B18" s="6">
        <v>1</v>
      </c>
      <c r="C18" s="6">
        <v>56</v>
      </c>
      <c r="D18" s="6">
        <v>96</v>
      </c>
      <c r="E18" s="6">
        <v>293</v>
      </c>
      <c r="F18" s="6">
        <v>65.956800000000001</v>
      </c>
      <c r="G18" s="6">
        <v>453024</v>
      </c>
      <c r="H18" s="6">
        <v>298800</v>
      </c>
      <c r="I18" s="6">
        <v>154224</v>
      </c>
      <c r="J18" s="5">
        <v>214.9499969</v>
      </c>
      <c r="K18" s="5">
        <v>105.06761910699997</v>
      </c>
      <c r="L18" s="5">
        <v>118.9666672</v>
      </c>
      <c r="M18" s="5">
        <v>118.98016360000008</v>
      </c>
      <c r="N18" s="5">
        <f t="shared" si="6"/>
        <v>55.34620559001273</v>
      </c>
      <c r="O18" s="5">
        <v>203.11666869999999</v>
      </c>
      <c r="P18" s="5">
        <v>93.492029937826089</v>
      </c>
      <c r="Q18" s="5">
        <v>121.76667019999999</v>
      </c>
      <c r="R18" s="5">
        <v>76.487243599999942</v>
      </c>
      <c r="S18" s="5">
        <f t="shared" si="2"/>
        <v>59.949127257422376</v>
      </c>
      <c r="T18" s="5">
        <v>209.18333440000001</v>
      </c>
      <c r="U18" s="5">
        <v>118.330277889</v>
      </c>
      <c r="V18" s="5">
        <v>154.36666869999999</v>
      </c>
      <c r="W18" s="5">
        <v>93.48443599999996</v>
      </c>
      <c r="X18" s="5">
        <f t="shared" si="3"/>
        <v>73.794917335441411</v>
      </c>
      <c r="Y18" s="5">
        <v>214.3000031</v>
      </c>
      <c r="Z18" s="5">
        <v>112.08461570980769</v>
      </c>
      <c r="AA18" s="5">
        <v>111.2166672</v>
      </c>
      <c r="AB18" s="5">
        <v>135.97735599999999</v>
      </c>
      <c r="AC18" s="5">
        <f t="shared" si="4"/>
        <v>51.897650765829596</v>
      </c>
      <c r="AD18" s="5">
        <v>198.21665949999999</v>
      </c>
      <c r="AE18" s="5">
        <v>108.33068811126988</v>
      </c>
      <c r="AF18" s="5">
        <v>115.4499969</v>
      </c>
      <c r="AG18" s="5">
        <v>110.48156740000002</v>
      </c>
      <c r="AH18" s="5">
        <f t="shared" si="5"/>
        <v>58.244345955189502</v>
      </c>
    </row>
    <row r="19" spans="1:34" x14ac:dyDescent="0.3">
      <c r="A19" s="5">
        <v>18</v>
      </c>
      <c r="B19" s="6">
        <v>2</v>
      </c>
      <c r="C19" s="6">
        <v>61</v>
      </c>
      <c r="D19" s="6">
        <v>97</v>
      </c>
      <c r="E19" s="6">
        <v>261</v>
      </c>
      <c r="F19" s="6">
        <v>65.9876</v>
      </c>
      <c r="G19" s="6">
        <v>558432</v>
      </c>
      <c r="H19" s="6">
        <v>368496</v>
      </c>
      <c r="I19" s="6">
        <v>189936</v>
      </c>
      <c r="J19" s="5">
        <v>208.56666559999999</v>
      </c>
      <c r="K19" s="5">
        <v>96.093803700256387</v>
      </c>
      <c r="L19" s="5">
        <v>132.66667179999999</v>
      </c>
      <c r="M19" s="5">
        <v>110.48156699999993</v>
      </c>
      <c r="N19" s="5">
        <f t="shared" si="6"/>
        <v>63.608760977382182</v>
      </c>
      <c r="O19" s="5">
        <v>198.16667179999999</v>
      </c>
      <c r="P19" s="5">
        <v>117.25362345891305</v>
      </c>
      <c r="Q19" s="5">
        <v>127.3499985</v>
      </c>
      <c r="R19" s="5">
        <v>110.48162839999998</v>
      </c>
      <c r="S19" s="5">
        <f t="shared" si="2"/>
        <v>64.264085046817641</v>
      </c>
      <c r="T19" s="5">
        <v>209.08332820000001</v>
      </c>
      <c r="U19" s="5">
        <v>123.96990755000002</v>
      </c>
      <c r="V19" s="5">
        <v>122.75</v>
      </c>
      <c r="W19" s="5">
        <v>161.47308350000003</v>
      </c>
      <c r="X19" s="5">
        <f t="shared" si="3"/>
        <v>58.708650305481399</v>
      </c>
      <c r="Y19" s="5">
        <v>197.43333440000001</v>
      </c>
      <c r="Z19" s="5">
        <v>99.562337403766193</v>
      </c>
      <c r="AA19" s="5">
        <v>111.6500015</v>
      </c>
      <c r="AB19" s="5">
        <v>118.98016359999997</v>
      </c>
      <c r="AC19" s="5">
        <f t="shared" si="4"/>
        <v>56.550734879347708</v>
      </c>
      <c r="AD19" s="5">
        <v>197.68333440000001</v>
      </c>
      <c r="AE19" s="5">
        <v>107.3912427201695</v>
      </c>
      <c r="AF19" s="5">
        <v>117.83333589999999</v>
      </c>
      <c r="AG19" s="5">
        <v>76.487304699999981</v>
      </c>
      <c r="AH19" s="5">
        <f t="shared" si="5"/>
        <v>59.607116734267308</v>
      </c>
    </row>
    <row r="20" spans="1:34" x14ac:dyDescent="0.3">
      <c r="A20" s="5">
        <v>19</v>
      </c>
      <c r="B20" s="6">
        <v>2</v>
      </c>
      <c r="C20" s="6">
        <v>56</v>
      </c>
      <c r="D20" s="6">
        <v>93</v>
      </c>
      <c r="E20" s="6">
        <v>429</v>
      </c>
      <c r="F20" s="6">
        <v>63.728400000000001</v>
      </c>
      <c r="G20" s="6">
        <v>682848</v>
      </c>
      <c r="H20" s="6">
        <v>435168</v>
      </c>
      <c r="I20" s="6">
        <v>247680</v>
      </c>
      <c r="J20" s="5">
        <v>224.5500031</v>
      </c>
      <c r="K20" s="5">
        <v>92.271913493981501</v>
      </c>
      <c r="L20" s="5">
        <v>155.3000031</v>
      </c>
      <c r="M20" s="5">
        <v>110.48156700000004</v>
      </c>
      <c r="N20" s="5">
        <f t="shared" si="6"/>
        <v>69.160543734590576</v>
      </c>
      <c r="O20" s="5">
        <v>212.88333130000001</v>
      </c>
      <c r="P20" s="5">
        <v>88.085285498738727</v>
      </c>
      <c r="Q20" s="5">
        <v>143.23333740000001</v>
      </c>
      <c r="R20" s="5">
        <v>101.98303299999998</v>
      </c>
      <c r="S20" s="5">
        <f t="shared" si="2"/>
        <v>67.282551679986796</v>
      </c>
      <c r="T20" s="5">
        <v>202.38333130000001</v>
      </c>
      <c r="U20" s="5">
        <v>96.015900582643624</v>
      </c>
      <c r="V20" s="5">
        <v>144.25</v>
      </c>
      <c r="W20" s="5">
        <v>93.484375</v>
      </c>
      <c r="X20" s="5">
        <f t="shared" si="3"/>
        <v>71.275632767489682</v>
      </c>
      <c r="Y20" s="5">
        <v>212.76666259999999</v>
      </c>
      <c r="Z20" s="5">
        <v>92.512688940795456</v>
      </c>
      <c r="AA20" s="5">
        <v>166.08332820000001</v>
      </c>
      <c r="AB20" s="5">
        <v>110.48156740000002</v>
      </c>
      <c r="AC20" s="5">
        <f t="shared" si="4"/>
        <v>78.058905549614053</v>
      </c>
      <c r="AD20" s="5">
        <v>209.0500031</v>
      </c>
      <c r="AE20" s="5">
        <v>93.775213423162427</v>
      </c>
      <c r="AF20" s="5">
        <v>145</v>
      </c>
      <c r="AG20" s="5">
        <v>93.484374600000024</v>
      </c>
      <c r="AH20" s="5">
        <f t="shared" si="5"/>
        <v>69.36139576646579</v>
      </c>
    </row>
    <row r="21" spans="1:34" x14ac:dyDescent="0.3">
      <c r="A21" s="5">
        <v>20</v>
      </c>
      <c r="B21" s="6">
        <v>1</v>
      </c>
      <c r="C21" s="6">
        <v>57</v>
      </c>
      <c r="D21" s="6">
        <v>94</v>
      </c>
      <c r="E21" s="6">
        <v>327</v>
      </c>
      <c r="F21" s="6">
        <v>64.772887999999995</v>
      </c>
      <c r="G21" s="6">
        <v>1144854</v>
      </c>
      <c r="H21" s="6">
        <v>741555</v>
      </c>
      <c r="I21" s="6">
        <v>403299</v>
      </c>
      <c r="J21" s="5">
        <v>212.31666559999999</v>
      </c>
      <c r="K21" s="5">
        <v>103.89388188063285</v>
      </c>
      <c r="L21" s="5">
        <v>159</v>
      </c>
      <c r="M21" s="5">
        <v>93.484436000000073</v>
      </c>
      <c r="N21" s="5">
        <f t="shared" si="6"/>
        <v>74.888139162637643</v>
      </c>
      <c r="O21" s="5">
        <v>184.56666559999999</v>
      </c>
      <c r="P21" s="5">
        <v>100.23080130544307</v>
      </c>
      <c r="Q21" s="5">
        <v>94.349998470000003</v>
      </c>
      <c r="R21" s="5">
        <v>331.44476340000006</v>
      </c>
      <c r="S21" s="5">
        <f t="shared" si="2"/>
        <v>51.11973939783848</v>
      </c>
      <c r="T21" s="5">
        <v>219</v>
      </c>
      <c r="U21" s="5">
        <v>115.34597672999998</v>
      </c>
      <c r="V21" s="5">
        <v>145.33332820000001</v>
      </c>
      <c r="W21" s="5">
        <v>84.985839800000008</v>
      </c>
      <c r="X21" s="5">
        <f t="shared" si="3"/>
        <v>66.362250319634711</v>
      </c>
      <c r="Y21" s="5">
        <v>180.58332820000001</v>
      </c>
      <c r="Z21" s="5">
        <v>113.2361469015584</v>
      </c>
      <c r="AA21" s="5">
        <v>141.61666869999999</v>
      </c>
      <c r="AB21" s="5">
        <v>152.97448729999996</v>
      </c>
      <c r="AC21" s="5">
        <f t="shared" si="4"/>
        <v>78.421784619650168</v>
      </c>
      <c r="AD21" s="5">
        <v>192.18333440000001</v>
      </c>
      <c r="AE21" s="5">
        <v>117.30432058629624</v>
      </c>
      <c r="AF21" s="5">
        <v>137.91667179999999</v>
      </c>
      <c r="AG21" s="5">
        <v>101.98297120000007</v>
      </c>
      <c r="AH21" s="5">
        <f t="shared" si="5"/>
        <v>71.763075726924214</v>
      </c>
    </row>
    <row r="22" spans="1:34" x14ac:dyDescent="0.3">
      <c r="A22" s="5">
        <v>21</v>
      </c>
      <c r="B22" s="6">
        <v>1</v>
      </c>
      <c r="C22" s="6">
        <v>62</v>
      </c>
      <c r="D22" s="6">
        <v>87</v>
      </c>
      <c r="E22" s="6">
        <v>294</v>
      </c>
      <c r="F22" s="6">
        <v>63.657496999999999</v>
      </c>
      <c r="G22" s="6">
        <v>1045305</v>
      </c>
      <c r="H22" s="6">
        <v>665415</v>
      </c>
      <c r="I22" s="6">
        <v>379890</v>
      </c>
      <c r="J22" s="5">
        <v>207.56666559999999</v>
      </c>
      <c r="K22" s="5">
        <v>113.4045270785186</v>
      </c>
      <c r="L22" s="5">
        <v>154.8000031</v>
      </c>
      <c r="M22" s="5">
        <v>127.47875969999996</v>
      </c>
      <c r="N22" s="5">
        <f t="shared" si="6"/>
        <v>74.578450567931654</v>
      </c>
      <c r="O22" s="5">
        <v>209.9499969</v>
      </c>
      <c r="P22" s="5">
        <v>119.09794502068492</v>
      </c>
      <c r="Q22" s="5">
        <v>157.18333440000001</v>
      </c>
      <c r="R22" s="5">
        <v>118.98016360000008</v>
      </c>
      <c r="S22" s="5">
        <f t="shared" si="2"/>
        <v>74.86703344647681</v>
      </c>
      <c r="T22" s="5">
        <v>217.6499939</v>
      </c>
      <c r="U22" s="5">
        <v>117.78412664571424</v>
      </c>
      <c r="V22" s="5">
        <v>144.96665949999999</v>
      </c>
      <c r="W22" s="5">
        <v>152.9745484</v>
      </c>
      <c r="X22" s="5">
        <f t="shared" si="3"/>
        <v>66.605404807227046</v>
      </c>
      <c r="Y22" s="5">
        <v>203.93333440000001</v>
      </c>
      <c r="Z22" s="5">
        <v>109.61666624976195</v>
      </c>
      <c r="AA22" s="5">
        <v>134.8999939</v>
      </c>
      <c r="AB22" s="5">
        <v>84.985839800000008</v>
      </c>
      <c r="AC22" s="5">
        <f t="shared" si="4"/>
        <v>66.149064985817247</v>
      </c>
      <c r="AD22" s="5">
        <v>206.08332820000001</v>
      </c>
      <c r="AE22" s="5">
        <v>109.00086558766235</v>
      </c>
      <c r="AF22" s="5">
        <v>137.68333440000001</v>
      </c>
      <c r="AG22" s="5">
        <v>135.9773560000001</v>
      </c>
      <c r="AH22" s="5">
        <f t="shared" si="5"/>
        <v>66.809545246853205</v>
      </c>
    </row>
    <row r="23" spans="1:34" x14ac:dyDescent="0.3">
      <c r="A23" s="5">
        <v>22</v>
      </c>
      <c r="B23" s="6">
        <v>2</v>
      </c>
      <c r="C23" s="6">
        <v>65</v>
      </c>
      <c r="D23" s="6">
        <v>91</v>
      </c>
      <c r="E23" s="6">
        <v>256</v>
      </c>
      <c r="F23" s="6">
        <v>74.013077999999993</v>
      </c>
      <c r="G23" s="6">
        <v>668898</v>
      </c>
      <c r="H23" s="6">
        <v>495072</v>
      </c>
      <c r="I23" s="6">
        <v>173826</v>
      </c>
      <c r="J23" s="5">
        <v>208.91667179999999</v>
      </c>
      <c r="K23" s="5">
        <v>106.5028731232759</v>
      </c>
      <c r="L23" s="5">
        <v>140.08332820000001</v>
      </c>
      <c r="M23" s="5">
        <v>101.98297120000007</v>
      </c>
      <c r="N23" s="5">
        <f t="shared" si="6"/>
        <v>67.052249584994598</v>
      </c>
      <c r="O23" s="5">
        <v>213.38333130000001</v>
      </c>
      <c r="P23" s="5">
        <v>146.09942575172417</v>
      </c>
      <c r="Q23" s="5">
        <v>144.66667179999999</v>
      </c>
      <c r="R23" s="5">
        <v>67.98864750000007</v>
      </c>
      <c r="S23" s="5">
        <f t="shared" si="2"/>
        <v>67.796613221212738</v>
      </c>
      <c r="T23" s="5">
        <v>204.75</v>
      </c>
      <c r="U23" s="5">
        <v>114.46083386950001</v>
      </c>
      <c r="V23" s="5">
        <v>143.13333130000001</v>
      </c>
      <c r="W23" s="5">
        <v>93.484436100000039</v>
      </c>
      <c r="X23" s="5">
        <f t="shared" si="3"/>
        <v>69.906388913308916</v>
      </c>
      <c r="Y23" s="5">
        <v>219.63333130000001</v>
      </c>
      <c r="Z23" s="5">
        <v>117.61296275301586</v>
      </c>
      <c r="AA23" s="5">
        <v>137.26666259999999</v>
      </c>
      <c r="AB23" s="5">
        <v>118.98016360000008</v>
      </c>
      <c r="AC23" s="5">
        <f t="shared" si="4"/>
        <v>62.498101625798178</v>
      </c>
      <c r="AD23" s="5">
        <v>210.88333130000001</v>
      </c>
      <c r="AE23" s="5">
        <v>149.61285793714291</v>
      </c>
      <c r="AF23" s="5">
        <v>152.76666259999999</v>
      </c>
      <c r="AG23" s="5">
        <v>186.96887200000003</v>
      </c>
      <c r="AH23" s="5">
        <f t="shared" si="5"/>
        <v>72.441317034524673</v>
      </c>
    </row>
    <row r="24" spans="1:34" x14ac:dyDescent="0.3">
      <c r="A24" s="5">
        <v>23</v>
      </c>
      <c r="B24" s="6">
        <v>2</v>
      </c>
      <c r="C24" s="6">
        <v>45</v>
      </c>
      <c r="D24" s="6">
        <v>96</v>
      </c>
      <c r="E24" s="6">
        <v>272</v>
      </c>
      <c r="F24" s="6">
        <v>65.811999999999998</v>
      </c>
      <c r="G24" s="6">
        <v>522288</v>
      </c>
      <c r="H24" s="6">
        <v>343728</v>
      </c>
      <c r="I24" s="6">
        <v>178560</v>
      </c>
      <c r="J24" s="5">
        <v>203.58332820000001</v>
      </c>
      <c r="K24" s="5">
        <v>103.15873015380953</v>
      </c>
      <c r="L24" s="5">
        <v>129.08332820000001</v>
      </c>
      <c r="M24" s="5">
        <v>118.98016359999997</v>
      </c>
      <c r="N24" s="5">
        <f t="shared" si="6"/>
        <v>63.405647869745366</v>
      </c>
      <c r="O24" s="5">
        <v>210.8999939</v>
      </c>
      <c r="P24" s="5">
        <v>111.05456297940479</v>
      </c>
      <c r="Q24" s="5">
        <v>130.21665949999999</v>
      </c>
      <c r="R24" s="5">
        <v>127.47875979999992</v>
      </c>
      <c r="S24" s="5">
        <f t="shared" si="2"/>
        <v>61.743320657345926</v>
      </c>
      <c r="T24" s="5">
        <v>206.61666869999999</v>
      </c>
      <c r="U24" s="5">
        <v>116.80153855861536</v>
      </c>
      <c r="V24" s="5">
        <v>139.8000031</v>
      </c>
      <c r="W24" s="5">
        <v>101.98303220000003</v>
      </c>
      <c r="X24" s="5">
        <f t="shared" si="3"/>
        <v>67.661531850068016</v>
      </c>
      <c r="Y24" s="5">
        <v>213.88333130000001</v>
      </c>
      <c r="Z24" s="5">
        <v>91.556130422758628</v>
      </c>
      <c r="AA24" s="5">
        <v>130.6499939</v>
      </c>
      <c r="AB24" s="5">
        <v>76.487243700000022</v>
      </c>
      <c r="AC24" s="5">
        <f t="shared" si="4"/>
        <v>61.084701227486434</v>
      </c>
      <c r="AD24" s="5">
        <v>203.3500061</v>
      </c>
      <c r="AE24" s="5">
        <v>115.00446428821431</v>
      </c>
      <c r="AF24" s="5">
        <v>130.21665949999999</v>
      </c>
      <c r="AG24" s="5">
        <v>101.98297119999995</v>
      </c>
      <c r="AH24" s="5">
        <f t="shared" si="5"/>
        <v>64.035729330622331</v>
      </c>
    </row>
    <row r="25" spans="1:34" x14ac:dyDescent="0.3">
      <c r="A25" s="5">
        <v>24</v>
      </c>
      <c r="B25" s="6">
        <v>2</v>
      </c>
      <c r="C25" s="6">
        <v>74</v>
      </c>
      <c r="D25" s="6">
        <v>94</v>
      </c>
      <c r="E25" s="6">
        <v>165</v>
      </c>
      <c r="F25" s="6">
        <v>59.071399999999997</v>
      </c>
      <c r="G25" s="6">
        <v>604800</v>
      </c>
      <c r="H25" s="6">
        <v>357264</v>
      </c>
      <c r="I25" s="6">
        <v>247536</v>
      </c>
      <c r="J25" s="5">
        <v>196.91667179999999</v>
      </c>
      <c r="K25" s="5">
        <v>147.63379541388886</v>
      </c>
      <c r="L25" s="5">
        <v>154.1499939</v>
      </c>
      <c r="M25" s="5">
        <v>93.484375</v>
      </c>
      <c r="N25" s="5">
        <f t="shared" si="6"/>
        <v>78.281839973693891</v>
      </c>
      <c r="O25" s="5">
        <v>207.25</v>
      </c>
      <c r="P25" s="5">
        <v>173.69761985714285</v>
      </c>
      <c r="Q25" s="5">
        <v>167.93333440000001</v>
      </c>
      <c r="R25" s="5">
        <v>84.985839800000008</v>
      </c>
      <c r="S25" s="5">
        <f t="shared" si="2"/>
        <v>81.029353148371527</v>
      </c>
      <c r="T25" s="5">
        <v>189.03334050000001</v>
      </c>
      <c r="U25" s="5">
        <v>157.97407419259258</v>
      </c>
      <c r="V25" s="5">
        <v>168.75</v>
      </c>
      <c r="W25" s="5">
        <v>110.48156740000002</v>
      </c>
      <c r="X25" s="5">
        <f t="shared" si="3"/>
        <v>89.269966638504172</v>
      </c>
      <c r="Y25" s="5">
        <v>201.71665949999999</v>
      </c>
      <c r="Z25" s="5">
        <v>157.04342089473684</v>
      </c>
      <c r="AA25" s="5">
        <v>166.6499939</v>
      </c>
      <c r="AB25" s="5">
        <v>101.98297119999995</v>
      </c>
      <c r="AC25" s="5">
        <f t="shared" si="4"/>
        <v>82.615880271406141</v>
      </c>
      <c r="AD25" s="5">
        <v>213.86666869999999</v>
      </c>
      <c r="AE25" s="5">
        <v>166.19523729285714</v>
      </c>
      <c r="AF25" s="5">
        <v>169.0500031</v>
      </c>
      <c r="AG25" s="5">
        <v>144.47589110000001</v>
      </c>
      <c r="AH25" s="5">
        <f t="shared" si="5"/>
        <v>79.044576757836793</v>
      </c>
    </row>
    <row r="26" spans="1:34" x14ac:dyDescent="0.3">
      <c r="A26" s="5">
        <v>25</v>
      </c>
      <c r="B26" s="6">
        <v>2</v>
      </c>
      <c r="C26" s="6">
        <v>68</v>
      </c>
      <c r="D26" s="6">
        <v>94</v>
      </c>
      <c r="E26" s="6">
        <v>138</v>
      </c>
      <c r="F26" s="6">
        <v>53.9968</v>
      </c>
      <c r="G26" s="6">
        <v>448560</v>
      </c>
      <c r="H26" s="6">
        <v>242208</v>
      </c>
      <c r="I26" s="6">
        <v>206352</v>
      </c>
      <c r="J26" s="5">
        <v>203.45</v>
      </c>
      <c r="K26" s="5">
        <v>126.24148888888891</v>
      </c>
      <c r="L26" s="5">
        <v>152.917</v>
      </c>
      <c r="M26" s="5">
        <v>101.98299999999995</v>
      </c>
      <c r="N26" s="5">
        <f t="shared" si="6"/>
        <v>75.161956254608015</v>
      </c>
      <c r="O26" s="5">
        <v>208.15</v>
      </c>
      <c r="P26" s="5">
        <v>120.34673913043484</v>
      </c>
      <c r="Q26" s="5">
        <v>123.81699999999999</v>
      </c>
      <c r="R26" s="5">
        <v>118.98000000000002</v>
      </c>
      <c r="S26" s="5">
        <f t="shared" si="2"/>
        <v>59.484506365601717</v>
      </c>
      <c r="T26" s="5">
        <v>211.833</v>
      </c>
      <c r="U26" s="5">
        <v>124.50941509433963</v>
      </c>
      <c r="V26" s="5">
        <v>139.13300000000001</v>
      </c>
      <c r="W26" s="5">
        <v>101.98299999999995</v>
      </c>
      <c r="X26" s="5">
        <f t="shared" si="3"/>
        <v>65.68051247916992</v>
      </c>
      <c r="Y26" s="5">
        <v>202.2</v>
      </c>
      <c r="Z26" s="5">
        <v>126.21541509433963</v>
      </c>
      <c r="AA26" s="5">
        <v>137.85</v>
      </c>
      <c r="AB26" s="5">
        <v>84.985000000000014</v>
      </c>
      <c r="AC26" s="5">
        <f t="shared" si="4"/>
        <v>68.175074183976264</v>
      </c>
      <c r="AD26" s="5">
        <v>202.88300000000001</v>
      </c>
      <c r="AE26" s="5">
        <v>116.37220312500003</v>
      </c>
      <c r="AF26" s="5">
        <v>152.667</v>
      </c>
      <c r="AG26" s="5">
        <v>84.98599999999999</v>
      </c>
      <c r="AH26" s="5">
        <f t="shared" si="5"/>
        <v>75.248788710734758</v>
      </c>
    </row>
    <row r="27" spans="1:34" x14ac:dyDescent="0.3">
      <c r="A27" s="5">
        <v>26</v>
      </c>
      <c r="B27" s="6">
        <v>1</v>
      </c>
      <c r="C27" s="6">
        <v>51</v>
      </c>
      <c r="D27" s="6">
        <v>96</v>
      </c>
      <c r="E27" s="6">
        <v>193</v>
      </c>
      <c r="F27" s="6">
        <v>57.037799999999997</v>
      </c>
      <c r="G27" s="6">
        <v>293616</v>
      </c>
      <c r="H27" s="6">
        <v>167472</v>
      </c>
      <c r="I27" s="6">
        <v>126144</v>
      </c>
      <c r="J27" s="5">
        <v>208.517</v>
      </c>
      <c r="K27" s="5">
        <v>129.72358536585367</v>
      </c>
      <c r="L27" s="5">
        <v>141.833</v>
      </c>
      <c r="M27" s="5">
        <v>84.98599999999999</v>
      </c>
      <c r="N27" s="5">
        <f t="shared" si="6"/>
        <v>68.019873679364267</v>
      </c>
      <c r="O27" s="5">
        <v>197.7</v>
      </c>
      <c r="P27" s="5">
        <v>147.65134209999999</v>
      </c>
      <c r="Q27" s="5">
        <v>143.4</v>
      </c>
      <c r="R27" s="5">
        <v>101.98299999999995</v>
      </c>
      <c r="S27" s="5">
        <f t="shared" si="2"/>
        <v>72.534142640364195</v>
      </c>
      <c r="T27" s="5">
        <v>199.5</v>
      </c>
      <c r="U27" s="5">
        <v>141.4864791666667</v>
      </c>
      <c r="V27" s="5">
        <v>151.86699999999999</v>
      </c>
      <c r="W27" s="5">
        <v>101.98299999999995</v>
      </c>
      <c r="X27" s="5">
        <f t="shared" si="3"/>
        <v>76.123809523809513</v>
      </c>
      <c r="Y27" s="5">
        <v>200.43299999999999</v>
      </c>
      <c r="Z27" s="5">
        <v>127.19312195121955</v>
      </c>
      <c r="AA27" s="5">
        <v>171.667</v>
      </c>
      <c r="AB27" s="5">
        <v>59.490000000000009</v>
      </c>
      <c r="AC27" s="5">
        <f t="shared" si="4"/>
        <v>85.648071924283926</v>
      </c>
      <c r="AD27" s="5">
        <v>184.5</v>
      </c>
      <c r="AE27" s="5">
        <v>95.948033333333342</v>
      </c>
      <c r="AF27" s="5">
        <v>163.18299999999999</v>
      </c>
      <c r="AG27" s="5">
        <v>42.493000000000052</v>
      </c>
      <c r="AH27" s="5">
        <f t="shared" si="5"/>
        <v>88.446070460704604</v>
      </c>
    </row>
    <row r="28" spans="1:34" x14ac:dyDescent="0.3">
      <c r="A28" s="5">
        <v>27</v>
      </c>
      <c r="B28" s="6">
        <v>2</v>
      </c>
      <c r="C28" s="6">
        <v>63</v>
      </c>
      <c r="D28" s="6">
        <v>97</v>
      </c>
      <c r="E28" s="6">
        <v>263</v>
      </c>
      <c r="F28" s="6">
        <v>60.4709</v>
      </c>
      <c r="G28" s="6">
        <v>348624</v>
      </c>
      <c r="H28" s="6">
        <v>210816</v>
      </c>
      <c r="I28" s="6">
        <v>137808</v>
      </c>
      <c r="J28" s="5">
        <v>198.85</v>
      </c>
      <c r="K28" s="5">
        <v>105.28990163934427</v>
      </c>
      <c r="L28" s="5">
        <v>151.417</v>
      </c>
      <c r="M28" s="5">
        <v>93.483999999999924</v>
      </c>
      <c r="N28" s="5">
        <f t="shared" si="6"/>
        <v>76.146341463414629</v>
      </c>
      <c r="O28" s="5">
        <v>202.333</v>
      </c>
      <c r="P28" s="5">
        <v>144.48885185185185</v>
      </c>
      <c r="Q28" s="5" t="s">
        <v>31</v>
      </c>
      <c r="R28" s="5" t="s">
        <v>31</v>
      </c>
      <c r="S28" s="5" t="s">
        <v>31</v>
      </c>
      <c r="T28" s="5">
        <v>202.18299999999999</v>
      </c>
      <c r="U28" s="5">
        <v>119.08768852459015</v>
      </c>
      <c r="V28" s="5">
        <v>137.43299999999999</v>
      </c>
      <c r="W28" s="5">
        <v>93.485000000000014</v>
      </c>
      <c r="X28" s="5">
        <f t="shared" si="3"/>
        <v>67.974557702675298</v>
      </c>
      <c r="Y28" s="5">
        <v>203.167</v>
      </c>
      <c r="Z28" s="5">
        <v>122.4866129032258</v>
      </c>
      <c r="AA28" s="5">
        <v>137.233</v>
      </c>
      <c r="AB28" s="5">
        <v>127.47799999999995</v>
      </c>
      <c r="AC28" s="5">
        <f t="shared" si="4"/>
        <v>67.546894918958301</v>
      </c>
      <c r="AD28" s="5">
        <v>199.2</v>
      </c>
      <c r="AE28" s="5">
        <v>133.47797297297294</v>
      </c>
      <c r="AF28" s="5">
        <v>146.5</v>
      </c>
      <c r="AG28" s="5">
        <v>118.98000000000002</v>
      </c>
      <c r="AH28" s="5">
        <f t="shared" si="5"/>
        <v>73.544176706827315</v>
      </c>
    </row>
    <row r="29" spans="1:34" x14ac:dyDescent="0.3">
      <c r="A29" s="5">
        <v>28</v>
      </c>
      <c r="B29" s="6">
        <v>2</v>
      </c>
      <c r="C29" s="6">
        <v>67</v>
      </c>
      <c r="D29" s="6">
        <v>96</v>
      </c>
      <c r="E29" s="6">
        <v>422</v>
      </c>
      <c r="F29" s="6">
        <v>62.762799999999999</v>
      </c>
      <c r="G29" s="6">
        <v>588960</v>
      </c>
      <c r="H29" s="6">
        <v>369648</v>
      </c>
      <c r="I29" s="6">
        <v>219312</v>
      </c>
      <c r="J29" s="5">
        <v>220.43299999999999</v>
      </c>
      <c r="K29" s="5">
        <v>92.729483516483569</v>
      </c>
      <c r="L29" s="5">
        <v>151.81700000000001</v>
      </c>
      <c r="M29" s="5">
        <v>76.486999999999966</v>
      </c>
      <c r="N29" s="5">
        <f t="shared" si="6"/>
        <v>68.872174311468797</v>
      </c>
      <c r="O29" s="5">
        <v>202.7</v>
      </c>
      <c r="P29" s="5">
        <v>113.6707868852459</v>
      </c>
      <c r="Q29" s="5">
        <v>143.19999999999999</v>
      </c>
      <c r="R29" s="5">
        <v>127.47900000000004</v>
      </c>
      <c r="S29" s="5">
        <f t="shared" si="2"/>
        <v>70.646275283670448</v>
      </c>
      <c r="T29" s="5">
        <v>198.61699999999999</v>
      </c>
      <c r="U29" s="5">
        <v>102.89543835616443</v>
      </c>
      <c r="V29" s="5">
        <v>158.30000000000001</v>
      </c>
      <c r="W29" s="5">
        <v>118.98000000000002</v>
      </c>
      <c r="X29" s="5">
        <f t="shared" si="3"/>
        <v>79.701133337025539</v>
      </c>
      <c r="Y29" s="5">
        <v>189.85</v>
      </c>
      <c r="Z29" s="5">
        <v>107.99762857142861</v>
      </c>
      <c r="AA29" s="5">
        <v>132.15</v>
      </c>
      <c r="AB29" s="5">
        <v>76.486999999999966</v>
      </c>
      <c r="AC29" s="5">
        <f t="shared" si="4"/>
        <v>69.607584935475373</v>
      </c>
      <c r="AD29" s="5">
        <v>202.8</v>
      </c>
      <c r="AE29" s="5">
        <v>114.35292982456136</v>
      </c>
      <c r="AF29" s="5">
        <v>152.63300000000001</v>
      </c>
      <c r="AG29" s="5">
        <v>84.98599999999999</v>
      </c>
      <c r="AH29" s="5">
        <f t="shared" si="5"/>
        <v>75.262820512820511</v>
      </c>
    </row>
    <row r="30" spans="1:34" x14ac:dyDescent="0.3">
      <c r="A30" s="5">
        <v>29</v>
      </c>
      <c r="B30" s="6">
        <v>2</v>
      </c>
      <c r="C30" s="6">
        <v>56</v>
      </c>
      <c r="D30" s="6">
        <v>97</v>
      </c>
      <c r="E30" s="6">
        <v>168</v>
      </c>
      <c r="F30" s="6">
        <v>63.665537999999998</v>
      </c>
      <c r="G30" s="6">
        <v>454329</v>
      </c>
      <c r="H30" s="6">
        <v>289251</v>
      </c>
      <c r="I30" s="6">
        <v>165078</v>
      </c>
      <c r="J30" s="5">
        <v>183.53299999999999</v>
      </c>
      <c r="K30" s="5">
        <v>120.43894444444446</v>
      </c>
      <c r="L30" s="5">
        <v>126.333</v>
      </c>
      <c r="M30" s="5">
        <v>67.989000000000033</v>
      </c>
      <c r="N30" s="5">
        <f t="shared" si="6"/>
        <v>68.833942669710623</v>
      </c>
      <c r="O30" s="5">
        <v>186.35</v>
      </c>
      <c r="P30" s="5">
        <v>128.84619354838708</v>
      </c>
      <c r="Q30" s="5">
        <v>123.8</v>
      </c>
      <c r="R30" s="5">
        <v>101.98299999999995</v>
      </c>
      <c r="S30" s="5">
        <f t="shared" si="2"/>
        <v>66.43412932653608</v>
      </c>
      <c r="T30" s="5">
        <v>183.28299999999999</v>
      </c>
      <c r="U30" s="5">
        <v>120.3088421052632</v>
      </c>
      <c r="V30" s="5">
        <v>120.967</v>
      </c>
      <c r="W30" s="5">
        <v>93.485000000000014</v>
      </c>
      <c r="X30" s="5">
        <f t="shared" si="3"/>
        <v>66.000120032954499</v>
      </c>
      <c r="Y30" s="5">
        <v>209.55</v>
      </c>
      <c r="Z30" s="5">
        <v>117.15003773584904</v>
      </c>
      <c r="AA30" s="5">
        <v>105.3</v>
      </c>
      <c r="AB30" s="5">
        <v>203.96600000000001</v>
      </c>
      <c r="AC30" s="5">
        <f t="shared" si="4"/>
        <v>50.250536864710092</v>
      </c>
      <c r="AD30" s="5">
        <v>209.85</v>
      </c>
      <c r="AE30" s="5">
        <v>124.66160869565213</v>
      </c>
      <c r="AF30" s="5">
        <v>141.9</v>
      </c>
      <c r="AG30" s="5">
        <v>84.98599999999999</v>
      </c>
      <c r="AH30" s="5">
        <f t="shared" si="5"/>
        <v>67.619728377412443</v>
      </c>
    </row>
    <row r="31" spans="1:34" x14ac:dyDescent="0.3">
      <c r="A31" s="5">
        <v>30</v>
      </c>
      <c r="B31" s="6">
        <v>2</v>
      </c>
      <c r="C31" s="6">
        <v>64</v>
      </c>
      <c r="D31" s="6">
        <v>96</v>
      </c>
      <c r="E31" s="6">
        <v>315</v>
      </c>
      <c r="F31" s="6">
        <v>71.867699999999999</v>
      </c>
      <c r="G31" s="6">
        <v>491904</v>
      </c>
      <c r="H31" s="6">
        <v>353520</v>
      </c>
      <c r="I31" s="6">
        <v>138384</v>
      </c>
      <c r="J31" s="5">
        <v>210.38300000000001</v>
      </c>
      <c r="K31" s="5">
        <v>114.93868000000001</v>
      </c>
      <c r="L31" s="5">
        <v>141.767</v>
      </c>
      <c r="M31" s="5">
        <v>118.9799999999999</v>
      </c>
      <c r="N31" s="5">
        <f t="shared" si="6"/>
        <v>67.385197473179858</v>
      </c>
      <c r="O31" s="5">
        <v>211.35</v>
      </c>
      <c r="P31" s="5">
        <v>106.26151515151511</v>
      </c>
      <c r="Q31" s="5">
        <v>139.86699999999999</v>
      </c>
      <c r="R31" s="5">
        <v>144.476</v>
      </c>
      <c r="S31" s="5">
        <f t="shared" si="2"/>
        <v>66.177903950792512</v>
      </c>
      <c r="T31" s="5">
        <v>190.017</v>
      </c>
      <c r="U31" s="5">
        <v>98.69270312499998</v>
      </c>
      <c r="V31" s="5">
        <v>124.533</v>
      </c>
      <c r="W31" s="5">
        <v>135.97700000000009</v>
      </c>
      <c r="X31" s="5">
        <f t="shared" si="3"/>
        <v>65.537820300288914</v>
      </c>
      <c r="Y31" s="5">
        <v>200.06700000000001</v>
      </c>
      <c r="Z31" s="5">
        <v>95.62245333333334</v>
      </c>
      <c r="AA31" s="5">
        <v>122.883</v>
      </c>
      <c r="AB31" s="5">
        <v>144.476</v>
      </c>
      <c r="AC31" s="5">
        <f t="shared" si="4"/>
        <v>61.420923990463194</v>
      </c>
      <c r="AD31" s="5">
        <v>200.13300000000001</v>
      </c>
      <c r="AE31" s="5">
        <v>97.006171428571491</v>
      </c>
      <c r="AF31" s="5">
        <v>130.93299999999999</v>
      </c>
      <c r="AG31" s="5">
        <v>84.98599999999999</v>
      </c>
      <c r="AH31" s="5">
        <f t="shared" si="5"/>
        <v>65.422993709183388</v>
      </c>
    </row>
    <row r="32" spans="1:34" x14ac:dyDescent="0.3">
      <c r="A32" s="5">
        <v>31</v>
      </c>
      <c r="B32" s="6">
        <v>1</v>
      </c>
      <c r="C32" s="6">
        <v>62</v>
      </c>
      <c r="D32" s="6">
        <v>97</v>
      </c>
      <c r="E32" s="6">
        <v>249</v>
      </c>
      <c r="F32" s="6">
        <v>59.313400000000001</v>
      </c>
      <c r="G32" s="6">
        <v>511776</v>
      </c>
      <c r="H32" s="6">
        <v>303552</v>
      </c>
      <c r="I32" s="6">
        <v>208224</v>
      </c>
      <c r="J32" s="5">
        <v>199.45</v>
      </c>
      <c r="K32" s="5">
        <v>119.81998000000002</v>
      </c>
      <c r="L32" s="5">
        <v>156.80000000000001</v>
      </c>
      <c r="M32" s="5">
        <v>101.98300000000006</v>
      </c>
      <c r="N32" s="5">
        <f t="shared" si="6"/>
        <v>78.616194534971186</v>
      </c>
      <c r="O32" s="5">
        <v>195.667</v>
      </c>
      <c r="P32" s="5">
        <v>107.33385483870966</v>
      </c>
      <c r="Q32" s="5">
        <v>134.483</v>
      </c>
      <c r="R32" s="5">
        <v>84.986000000000104</v>
      </c>
      <c r="S32" s="5">
        <f t="shared" si="2"/>
        <v>68.730547307415151</v>
      </c>
      <c r="T32" s="5">
        <v>210.417</v>
      </c>
      <c r="U32" s="5">
        <v>110.43758208955221</v>
      </c>
      <c r="V32" s="5">
        <v>160.53299999999999</v>
      </c>
      <c r="W32" s="5">
        <v>93.484000000000037</v>
      </c>
      <c r="X32" s="5">
        <f t="shared" si="3"/>
        <v>76.292790031223717</v>
      </c>
      <c r="Y32" s="5">
        <v>213.06700000000001</v>
      </c>
      <c r="Z32" s="5">
        <v>117.76577586206893</v>
      </c>
      <c r="AA32" s="5">
        <v>142.917</v>
      </c>
      <c r="AB32" s="5">
        <v>135.97699999999998</v>
      </c>
      <c r="AC32" s="5">
        <f t="shared" si="4"/>
        <v>67.076084048679519</v>
      </c>
      <c r="AD32" s="5">
        <v>195.68299999999999</v>
      </c>
      <c r="AE32" s="5">
        <v>94.982656716417935</v>
      </c>
      <c r="AF32" s="5">
        <v>130.767</v>
      </c>
      <c r="AG32" s="5">
        <v>84.986000000000104</v>
      </c>
      <c r="AH32" s="5">
        <f t="shared" si="5"/>
        <v>66.825937868900212</v>
      </c>
    </row>
    <row r="33" spans="1:34" x14ac:dyDescent="0.3">
      <c r="A33" s="5">
        <v>32</v>
      </c>
      <c r="B33" s="6">
        <v>1</v>
      </c>
      <c r="C33" s="6">
        <v>54</v>
      </c>
      <c r="D33" s="6">
        <v>96</v>
      </c>
      <c r="E33" s="6">
        <v>426</v>
      </c>
      <c r="F33" s="6">
        <v>64.847320999999994</v>
      </c>
      <c r="G33" s="6">
        <v>1222857</v>
      </c>
      <c r="H33" s="6">
        <v>792990</v>
      </c>
      <c r="I33" s="6">
        <v>429867</v>
      </c>
      <c r="J33" s="5">
        <v>212.11699999999999</v>
      </c>
      <c r="K33" s="5">
        <v>101.57022619047616</v>
      </c>
      <c r="L33" s="5">
        <v>149.85</v>
      </c>
      <c r="M33" s="5">
        <v>93.483999999999924</v>
      </c>
      <c r="N33" s="5">
        <f t="shared" si="6"/>
        <v>70.644974235916962</v>
      </c>
      <c r="O33" s="5">
        <v>200.15</v>
      </c>
      <c r="P33" s="5">
        <v>97.96056338028167</v>
      </c>
      <c r="Q33" s="5">
        <v>150.917</v>
      </c>
      <c r="R33" s="5">
        <v>93.485000000000014</v>
      </c>
      <c r="S33" s="5">
        <f t="shared" si="2"/>
        <v>75.401948538596059</v>
      </c>
      <c r="T33" s="5">
        <v>219.017</v>
      </c>
      <c r="U33" s="5">
        <v>103.13574666666668</v>
      </c>
      <c r="V33" s="5">
        <v>134.733</v>
      </c>
      <c r="W33" s="5">
        <v>135.97699999999998</v>
      </c>
      <c r="X33" s="5">
        <f t="shared" si="3"/>
        <v>61.517142504919711</v>
      </c>
      <c r="Y33" s="5">
        <v>203.8</v>
      </c>
      <c r="Z33" s="5">
        <v>97.538365853658505</v>
      </c>
      <c r="AA33" s="5">
        <v>134.03299999999999</v>
      </c>
      <c r="AB33" s="5">
        <v>84.98599999999999</v>
      </c>
      <c r="AC33" s="5">
        <f t="shared" si="4"/>
        <v>65.766928361138369</v>
      </c>
      <c r="AD33" s="5">
        <v>193.3</v>
      </c>
      <c r="AE33" s="5">
        <v>97.22605479452055</v>
      </c>
      <c r="AF33" s="5">
        <v>135.78299999999999</v>
      </c>
      <c r="AG33" s="5">
        <v>93.483999999999924</v>
      </c>
      <c r="AH33" s="5">
        <f t="shared" si="5"/>
        <v>70.244697361614058</v>
      </c>
    </row>
    <row r="34" spans="1:34" x14ac:dyDescent="0.3">
      <c r="A34" s="5">
        <v>33</v>
      </c>
      <c r="B34" s="6">
        <v>1</v>
      </c>
      <c r="C34" s="6">
        <v>52</v>
      </c>
      <c r="D34" s="6">
        <v>94</v>
      </c>
      <c r="E34" s="6">
        <v>344</v>
      </c>
      <c r="F34" s="6">
        <v>67.086799999999997</v>
      </c>
      <c r="G34" s="6">
        <v>399888</v>
      </c>
      <c r="H34" s="6">
        <v>268272</v>
      </c>
      <c r="I34" s="6">
        <v>131616</v>
      </c>
      <c r="J34" s="5">
        <v>197.61699999999999</v>
      </c>
      <c r="K34" s="5">
        <v>84.613126582278497</v>
      </c>
      <c r="L34" s="5">
        <v>130.86699999999999</v>
      </c>
      <c r="M34" s="5">
        <v>101.98299999999995</v>
      </c>
      <c r="N34" s="5">
        <f t="shared" si="6"/>
        <v>66.222541582960986</v>
      </c>
      <c r="O34" s="5">
        <v>199.583</v>
      </c>
      <c r="P34" s="5">
        <v>107.01808333333331</v>
      </c>
      <c r="Q34" s="5">
        <v>132.417</v>
      </c>
      <c r="R34" s="5">
        <v>93.485000000000014</v>
      </c>
      <c r="S34" s="5">
        <f t="shared" si="2"/>
        <v>66.346833147111724</v>
      </c>
      <c r="T34" s="5">
        <v>194.88300000000001</v>
      </c>
      <c r="U34" s="5">
        <v>91.692710144927489</v>
      </c>
      <c r="V34" s="5">
        <v>139.31700000000001</v>
      </c>
      <c r="W34" s="5">
        <v>84.985000000000014</v>
      </c>
      <c r="X34" s="5">
        <f t="shared" si="3"/>
        <v>71.48750788934899</v>
      </c>
      <c r="Y34" s="5">
        <v>223.483</v>
      </c>
      <c r="Z34" s="5">
        <v>95.570940298507466</v>
      </c>
      <c r="AA34" s="5">
        <v>147.233</v>
      </c>
      <c r="AB34" s="5">
        <v>84.98599999999999</v>
      </c>
      <c r="AC34" s="5">
        <f t="shared" si="4"/>
        <v>65.881073728203049</v>
      </c>
      <c r="AD34" s="5">
        <v>196.15</v>
      </c>
      <c r="AE34" s="5">
        <v>114.30000000000001</v>
      </c>
      <c r="AF34" s="5">
        <v>122.983</v>
      </c>
      <c r="AG34" s="5">
        <v>93.484000000000037</v>
      </c>
      <c r="AH34" s="5">
        <f t="shared" si="5"/>
        <v>62.698445067550345</v>
      </c>
    </row>
    <row r="35" spans="1:34" x14ac:dyDescent="0.3">
      <c r="A35" s="5">
        <v>34</v>
      </c>
      <c r="B35" s="6">
        <v>1</v>
      </c>
      <c r="C35" s="6">
        <v>21</v>
      </c>
      <c r="D35" s="6">
        <v>96</v>
      </c>
      <c r="E35" s="6">
        <v>308</v>
      </c>
      <c r="F35" s="6">
        <v>60.740699999999997</v>
      </c>
      <c r="G35" s="6">
        <v>427680</v>
      </c>
      <c r="H35" s="6">
        <v>259776</v>
      </c>
      <c r="I35" s="6">
        <v>167904</v>
      </c>
      <c r="J35" s="5">
        <v>181.25</v>
      </c>
      <c r="K35" s="5">
        <v>123.59697402597399</v>
      </c>
      <c r="L35" s="5">
        <v>143.15</v>
      </c>
      <c r="M35" s="5">
        <v>118.9799999999999</v>
      </c>
      <c r="N35" s="5">
        <f t="shared" si="6"/>
        <v>78.979310344827596</v>
      </c>
      <c r="O35" s="5">
        <v>187.083</v>
      </c>
      <c r="P35" s="5">
        <v>134.07021538461541</v>
      </c>
      <c r="Q35" s="5">
        <v>136.1</v>
      </c>
      <c r="R35" s="5">
        <v>186.96900000000005</v>
      </c>
      <c r="S35" s="5">
        <f t="shared" si="2"/>
        <v>72.748459240016459</v>
      </c>
      <c r="T35" s="5">
        <v>188.38300000000001</v>
      </c>
      <c r="U35" s="5">
        <v>141.49732653061221</v>
      </c>
      <c r="V35" s="5">
        <v>142.267</v>
      </c>
      <c r="W35" s="5">
        <v>178.47000000000003</v>
      </c>
      <c r="X35" s="5">
        <f t="shared" si="3"/>
        <v>75.520084084020311</v>
      </c>
      <c r="Y35" s="5">
        <v>157.88300000000001</v>
      </c>
      <c r="Z35" s="5">
        <v>110.00598507462682</v>
      </c>
      <c r="AA35" s="5">
        <v>120.7</v>
      </c>
      <c r="AB35" s="5">
        <v>220.96299999999997</v>
      </c>
      <c r="AC35" s="5">
        <f t="shared" si="4"/>
        <v>76.449016043525901</v>
      </c>
      <c r="AD35" s="5">
        <v>178.167</v>
      </c>
      <c r="AE35" s="5">
        <v>134.04632608695653</v>
      </c>
      <c r="AF35" s="5">
        <v>145.35</v>
      </c>
      <c r="AG35" s="5">
        <v>118.98099999999999</v>
      </c>
      <c r="AH35" s="5">
        <f t="shared" si="5"/>
        <v>81.580764114566662</v>
      </c>
    </row>
    <row r="36" spans="1:34" x14ac:dyDescent="0.3">
      <c r="A36" s="5">
        <v>35</v>
      </c>
      <c r="B36" s="6">
        <v>2</v>
      </c>
      <c r="C36" s="6">
        <v>44</v>
      </c>
      <c r="D36" s="6">
        <v>96</v>
      </c>
      <c r="E36" s="6">
        <v>474</v>
      </c>
      <c r="F36" s="6">
        <v>63.534100000000002</v>
      </c>
      <c r="G36" s="6">
        <v>614448</v>
      </c>
      <c r="H36" s="6">
        <v>390384</v>
      </c>
      <c r="I36" s="6">
        <v>224064</v>
      </c>
      <c r="J36" s="5">
        <v>193.483</v>
      </c>
      <c r="K36" s="5">
        <v>93.561923809523876</v>
      </c>
      <c r="L36" s="5">
        <v>159.083</v>
      </c>
      <c r="M36" s="5">
        <v>76.486999999999966</v>
      </c>
      <c r="N36" s="5">
        <f t="shared" si="6"/>
        <v>82.220660213041981</v>
      </c>
      <c r="O36" s="5">
        <v>190.167</v>
      </c>
      <c r="P36" s="5">
        <v>88.491972727272653</v>
      </c>
      <c r="Q36" s="5">
        <v>143.017</v>
      </c>
      <c r="R36" s="5">
        <v>118.98000000000002</v>
      </c>
      <c r="S36" s="5">
        <f t="shared" si="2"/>
        <v>75.206003144604466</v>
      </c>
      <c r="T36" s="5">
        <v>177.03299999999999</v>
      </c>
      <c r="U36" s="5">
        <v>96.075463917525767</v>
      </c>
      <c r="V36" s="5">
        <v>145.417</v>
      </c>
      <c r="W36" s="5">
        <v>118.98000000000002</v>
      </c>
      <c r="X36" s="5">
        <f t="shared" si="3"/>
        <v>82.141182717346496</v>
      </c>
      <c r="Y36" s="5">
        <v>163.95</v>
      </c>
      <c r="Z36" s="5">
        <v>89.691481132075566</v>
      </c>
      <c r="AA36" s="5">
        <v>148.93299999999999</v>
      </c>
      <c r="AB36" s="5">
        <v>144.476</v>
      </c>
      <c r="AC36" s="5">
        <f t="shared" si="4"/>
        <v>90.840500152485518</v>
      </c>
      <c r="AD36" s="5">
        <v>188.95</v>
      </c>
      <c r="AE36" s="5">
        <v>88.037382022471888</v>
      </c>
      <c r="AF36" s="5">
        <v>139.583</v>
      </c>
      <c r="AG36" s="5">
        <v>93.485000000000014</v>
      </c>
      <c r="AH36" s="5">
        <f t="shared" si="5"/>
        <v>73.872982270441923</v>
      </c>
    </row>
    <row r="37" spans="1:34" x14ac:dyDescent="0.3">
      <c r="A37" s="5">
        <v>36</v>
      </c>
      <c r="B37" s="5">
        <v>2</v>
      </c>
      <c r="C37" s="5">
        <v>61</v>
      </c>
      <c r="D37" s="6">
        <v>95</v>
      </c>
      <c r="E37" s="6">
        <v>170</v>
      </c>
      <c r="F37" s="6">
        <v>68.629065471943321</v>
      </c>
      <c r="G37" s="5">
        <v>350873.53200000001</v>
      </c>
      <c r="H37" s="5">
        <v>240801.226</v>
      </c>
      <c r="I37" s="6">
        <v>110072.30600000001</v>
      </c>
      <c r="J37" s="5">
        <v>209.47</v>
      </c>
      <c r="K37" s="5">
        <v>146.18787878787879</v>
      </c>
      <c r="L37" s="5">
        <v>134.309</v>
      </c>
      <c r="M37" s="5">
        <v>84.986000000000004</v>
      </c>
      <c r="N37" s="5">
        <f t="shared" si="6"/>
        <v>64.118489521172478</v>
      </c>
      <c r="O37" s="5">
        <v>194.47399999999999</v>
      </c>
      <c r="P37" s="5">
        <v>139.08500000000001</v>
      </c>
      <c r="Q37" s="5">
        <v>130.47499999999999</v>
      </c>
      <c r="R37" s="5">
        <v>144.476</v>
      </c>
      <c r="S37" s="5">
        <f t="shared" si="2"/>
        <v>67.091230704361507</v>
      </c>
      <c r="T37" s="5">
        <v>204.73599999999999</v>
      </c>
      <c r="U37" s="5">
        <v>127.03009302325583</v>
      </c>
      <c r="V37" s="5">
        <v>143.28800000000001</v>
      </c>
      <c r="W37" s="5">
        <v>93.485000000000014</v>
      </c>
      <c r="X37" s="5">
        <f t="shared" si="3"/>
        <v>69.986714598311977</v>
      </c>
      <c r="Y37" s="5">
        <v>207.65700000000001</v>
      </c>
      <c r="Z37" s="5">
        <v>127.19319512195118</v>
      </c>
      <c r="AA37" s="5">
        <v>146.53100000000001</v>
      </c>
      <c r="AB37" s="5">
        <v>84.98599999999999</v>
      </c>
      <c r="AC37" s="5">
        <f t="shared" si="4"/>
        <v>70.563958835965082</v>
      </c>
      <c r="AD37" s="5">
        <v>196.446</v>
      </c>
      <c r="AE37" s="5">
        <v>138.14637142857143</v>
      </c>
      <c r="AF37" s="5">
        <v>157.92699999999999</v>
      </c>
      <c r="AG37" s="5">
        <v>101.98299999999995</v>
      </c>
      <c r="AH37" s="5">
        <f>AF37/AD37*100</f>
        <v>80.392067031143412</v>
      </c>
    </row>
    <row r="38" spans="1:34" x14ac:dyDescent="0.3">
      <c r="A38" s="5">
        <v>37</v>
      </c>
      <c r="B38" s="5">
        <v>1</v>
      </c>
      <c r="C38" s="5">
        <v>68</v>
      </c>
      <c r="D38" s="6">
        <v>95</v>
      </c>
      <c r="E38" s="6">
        <v>202</v>
      </c>
      <c r="F38" s="6">
        <v>67.020348947541351</v>
      </c>
      <c r="G38" s="6">
        <v>496914.348</v>
      </c>
      <c r="H38" s="7">
        <v>333033.73</v>
      </c>
      <c r="I38" s="6">
        <v>163880.61800000002</v>
      </c>
      <c r="J38" s="5">
        <v>203.58600000000001</v>
      </c>
      <c r="K38" s="5">
        <v>124.71281395348839</v>
      </c>
      <c r="L38" s="5">
        <v>149.86199999999999</v>
      </c>
      <c r="M38" s="5">
        <v>76.48700000000008</v>
      </c>
      <c r="N38" s="5">
        <f t="shared" si="6"/>
        <v>73.611152043853707</v>
      </c>
      <c r="O38" s="5">
        <v>196.13200000000001</v>
      </c>
      <c r="P38" s="5">
        <v>151.72806666666665</v>
      </c>
      <c r="Q38" s="5">
        <v>144.233</v>
      </c>
      <c r="R38" s="5">
        <v>76.486999999999966</v>
      </c>
      <c r="S38" s="5">
        <f t="shared" si="2"/>
        <v>73.538739216446075</v>
      </c>
      <c r="T38" s="5">
        <v>204.42099999999999</v>
      </c>
      <c r="U38" s="5">
        <v>108.13693877551022</v>
      </c>
      <c r="V38" s="5">
        <v>133.56299999999999</v>
      </c>
      <c r="W38" s="5">
        <v>76.486999999999853</v>
      </c>
      <c r="X38" s="5">
        <f t="shared" si="3"/>
        <v>65.337220735638695</v>
      </c>
      <c r="Y38" s="5">
        <v>212.57499999999999</v>
      </c>
      <c r="Z38" s="5">
        <v>153.43373913043476</v>
      </c>
      <c r="AA38" s="5">
        <v>152.02000000000001</v>
      </c>
      <c r="AB38" s="5">
        <v>76.488000000000056</v>
      </c>
      <c r="AC38" s="5">
        <f t="shared" si="4"/>
        <v>71.513583441138422</v>
      </c>
      <c r="AD38" s="5">
        <v>211.62700000000001</v>
      </c>
      <c r="AE38" s="5">
        <v>151.1676153846154</v>
      </c>
      <c r="AF38" s="5">
        <v>147.06</v>
      </c>
      <c r="AG38" s="5">
        <v>67.989000000000033</v>
      </c>
      <c r="AH38" s="5">
        <f t="shared" si="5"/>
        <v>69.490187924981214</v>
      </c>
    </row>
    <row r="39" spans="1:34" x14ac:dyDescent="0.3">
      <c r="A39" s="5">
        <v>38</v>
      </c>
      <c r="B39" s="5">
        <v>2</v>
      </c>
      <c r="C39" s="5">
        <v>74</v>
      </c>
      <c r="D39" s="6">
        <v>91</v>
      </c>
      <c r="E39" s="6">
        <v>248</v>
      </c>
      <c r="F39" s="6">
        <v>72.077922142447548</v>
      </c>
      <c r="G39" s="5">
        <v>633999.14899999998</v>
      </c>
      <c r="H39" s="8">
        <v>456973.413</v>
      </c>
      <c r="I39" s="6">
        <v>177025.73599999998</v>
      </c>
      <c r="J39" s="5">
        <v>194.542</v>
      </c>
      <c r="K39" s="5">
        <v>115.14692063492068</v>
      </c>
      <c r="L39" s="5">
        <v>148.22800000000001</v>
      </c>
      <c r="M39" s="5">
        <v>76.486999999999966</v>
      </c>
      <c r="N39" s="5">
        <f t="shared" si="6"/>
        <v>76.193315582239322</v>
      </c>
      <c r="O39" s="5">
        <v>166.07499999999999</v>
      </c>
      <c r="P39" s="5">
        <v>121.03227272727268</v>
      </c>
      <c r="Q39" s="5">
        <v>142.483</v>
      </c>
      <c r="R39" s="5">
        <v>101.98299999999995</v>
      </c>
      <c r="S39" s="5">
        <f t="shared" si="2"/>
        <v>85.794370013548104</v>
      </c>
      <c r="T39" s="5">
        <v>211.03</v>
      </c>
      <c r="U39" s="5">
        <v>144.63097560975606</v>
      </c>
      <c r="V39" s="5">
        <v>161.892</v>
      </c>
      <c r="W39" s="5">
        <v>76.486999999999966</v>
      </c>
      <c r="X39" s="5">
        <f t="shared" si="3"/>
        <v>76.715158982135236</v>
      </c>
      <c r="Y39" s="5">
        <v>184.94200000000001</v>
      </c>
      <c r="Z39" s="5">
        <v>123.43464102564106</v>
      </c>
      <c r="AA39" s="5">
        <v>136.66900000000001</v>
      </c>
      <c r="AB39" s="5">
        <v>84.98599999999999</v>
      </c>
      <c r="AC39" s="5">
        <f t="shared" si="4"/>
        <v>73.898303251830313</v>
      </c>
      <c r="AD39" s="5">
        <v>207.29599999999999</v>
      </c>
      <c r="AE39" s="5">
        <v>129.05367924528304</v>
      </c>
      <c r="AF39" s="5">
        <v>145.33600000000001</v>
      </c>
      <c r="AG39" s="5">
        <v>110.48099999999999</v>
      </c>
      <c r="AH39" s="5">
        <f t="shared" si="5"/>
        <v>70.110373572090154</v>
      </c>
    </row>
    <row r="40" spans="1:34" x14ac:dyDescent="0.3">
      <c r="A40" s="5">
        <v>39</v>
      </c>
      <c r="B40" s="5">
        <v>1</v>
      </c>
      <c r="C40" s="5">
        <v>87</v>
      </c>
      <c r="D40" s="6">
        <v>96</v>
      </c>
      <c r="E40" s="6">
        <v>134</v>
      </c>
      <c r="F40" s="6">
        <v>69.113547542248355</v>
      </c>
      <c r="G40" s="8">
        <v>388647.69</v>
      </c>
      <c r="H40" s="5">
        <v>268608.20600000001</v>
      </c>
      <c r="I40" s="6">
        <v>120039.484</v>
      </c>
      <c r="J40" s="5">
        <v>205.47499999999999</v>
      </c>
      <c r="K40" s="5">
        <v>146.04799999999997</v>
      </c>
      <c r="L40" s="5">
        <v>147.06399999999999</v>
      </c>
      <c r="M40" s="5">
        <v>93.4849999999999</v>
      </c>
      <c r="N40" s="5">
        <f t="shared" si="6"/>
        <v>71.572697408443858</v>
      </c>
      <c r="O40" s="5">
        <v>212.07599999999999</v>
      </c>
      <c r="P40" s="5">
        <v>149.23569565217389</v>
      </c>
      <c r="Q40" s="5">
        <v>144.11099999999999</v>
      </c>
      <c r="R40" s="5">
        <v>110.48099999999999</v>
      </c>
      <c r="S40" s="5">
        <f t="shared" si="2"/>
        <v>67.952526452781086</v>
      </c>
      <c r="T40" s="5">
        <v>206.86600000000001</v>
      </c>
      <c r="U40" s="5">
        <f>AVERAGE(S4:S40)</f>
        <v>68.588185345484817</v>
      </c>
      <c r="V40" s="5">
        <v>126.602</v>
      </c>
      <c r="W40" s="5">
        <v>118.98000000000002</v>
      </c>
      <c r="X40" s="5">
        <f t="shared" si="3"/>
        <v>61.200003867237726</v>
      </c>
      <c r="Y40" s="5">
        <v>211.50299999999999</v>
      </c>
      <c r="Z40" s="5">
        <v>140.10244444444442</v>
      </c>
      <c r="AA40" s="5">
        <v>128.11600000000001</v>
      </c>
      <c r="AB40" s="5">
        <v>101.98299999999995</v>
      </c>
      <c r="AC40" s="5">
        <f t="shared" si="4"/>
        <v>60.57408169151266</v>
      </c>
      <c r="AD40" s="5">
        <v>191.67599999999999</v>
      </c>
      <c r="AE40" s="5">
        <v>137.27159259259258</v>
      </c>
      <c r="AF40" s="5">
        <v>134.94499999999999</v>
      </c>
      <c r="AG40" s="5">
        <v>169.97100000000012</v>
      </c>
      <c r="AH40" s="5">
        <f t="shared" si="5"/>
        <v>70.402658653143845</v>
      </c>
    </row>
    <row r="41" spans="1:34" x14ac:dyDescent="0.3">
      <c r="A41" s="5">
        <v>40</v>
      </c>
      <c r="B41" s="5">
        <v>1</v>
      </c>
      <c r="C41" s="5">
        <v>61</v>
      </c>
      <c r="D41" s="6">
        <v>96</v>
      </c>
      <c r="E41" s="6">
        <v>209</v>
      </c>
      <c r="F41" s="6">
        <v>59.070735094760252</v>
      </c>
      <c r="G41" s="5">
        <v>520748.90299999999</v>
      </c>
      <c r="H41" s="5">
        <v>307610.20500000002</v>
      </c>
      <c r="I41" s="6">
        <v>213138.69799999997</v>
      </c>
      <c r="J41" s="5">
        <v>205.89199830000001</v>
      </c>
      <c r="K41" s="5">
        <v>138.25995146666665</v>
      </c>
      <c r="L41" s="5">
        <v>145.66389469999999</v>
      </c>
      <c r="M41" s="5">
        <v>93.48443599999996</v>
      </c>
      <c r="N41" s="5">
        <f t="shared" si="6"/>
        <v>70.747720116717133</v>
      </c>
      <c r="O41" s="5">
        <v>215.6606903</v>
      </c>
      <c r="P41" s="5">
        <v>149.13325805999997</v>
      </c>
      <c r="Q41" s="5">
        <v>140.89982610000001</v>
      </c>
      <c r="R41" s="5">
        <v>127.47875970000007</v>
      </c>
      <c r="S41" s="5">
        <f t="shared" si="2"/>
        <v>65.334032782700419</v>
      </c>
      <c r="T41" s="5">
        <v>206.547348</v>
      </c>
      <c r="U41" s="5">
        <v>117.8559335628205</v>
      </c>
      <c r="V41" s="5">
        <v>128.9881287</v>
      </c>
      <c r="W41" s="5">
        <v>84.985839899999974</v>
      </c>
      <c r="X41" s="5">
        <f t="shared" si="3"/>
        <v>62.449665875158075</v>
      </c>
      <c r="Y41" s="5">
        <v>210.38299559999999</v>
      </c>
      <c r="Z41" s="5">
        <v>122.28657210760001</v>
      </c>
      <c r="AA41" s="5">
        <v>128.81904599999999</v>
      </c>
      <c r="AB41" s="5">
        <v>93.484375</v>
      </c>
      <c r="AC41" s="5">
        <f t="shared" si="4"/>
        <v>61.230730949816362</v>
      </c>
      <c r="AD41" s="5">
        <v>194.6119995</v>
      </c>
      <c r="AE41" s="5">
        <v>138.46807697857145</v>
      </c>
      <c r="AF41" s="5">
        <v>121.67556759999999</v>
      </c>
      <c r="AG41" s="5">
        <v>118.98016359999997</v>
      </c>
      <c r="AH41" s="5">
        <f t="shared" si="5"/>
        <v>62.522130142339961</v>
      </c>
    </row>
    <row r="42" spans="1:34" x14ac:dyDescent="0.3">
      <c r="A42" s="5">
        <v>41</v>
      </c>
      <c r="B42" s="5">
        <v>1</v>
      </c>
      <c r="C42" s="5">
        <v>66</v>
      </c>
      <c r="D42" s="6">
        <v>96</v>
      </c>
      <c r="E42" s="6">
        <v>349</v>
      </c>
      <c r="F42" s="6">
        <v>69.880230763822141</v>
      </c>
      <c r="G42" s="5">
        <v>488463.91499999998</v>
      </c>
      <c r="H42" s="5">
        <v>341339.71100000001</v>
      </c>
      <c r="I42" s="6">
        <v>147124.20399999997</v>
      </c>
      <c r="J42" s="5">
        <v>223.90799999999999</v>
      </c>
      <c r="K42" s="5">
        <v>127.67871428571426</v>
      </c>
      <c r="L42" s="5">
        <v>149.78700000000001</v>
      </c>
      <c r="M42" s="5">
        <v>127.47900000000004</v>
      </c>
      <c r="N42" s="5">
        <f t="shared" si="6"/>
        <v>66.89667184736588</v>
      </c>
      <c r="O42" s="5">
        <v>206.191</v>
      </c>
      <c r="P42" s="5">
        <v>114.38059322033898</v>
      </c>
      <c r="Q42" s="5">
        <v>162.10599999999999</v>
      </c>
      <c r="R42" s="5">
        <v>101.98300000000006</v>
      </c>
      <c r="S42" s="5">
        <f t="shared" si="2"/>
        <v>78.619338380433675</v>
      </c>
      <c r="T42" s="5">
        <v>208.7</v>
      </c>
      <c r="U42" s="5">
        <v>115.3878676470588</v>
      </c>
      <c r="V42" s="5">
        <v>168.27500000000001</v>
      </c>
      <c r="W42" s="5">
        <v>118.98000000000002</v>
      </c>
      <c r="X42" s="5">
        <f t="shared" si="3"/>
        <v>80.630091039770008</v>
      </c>
      <c r="Y42" s="5">
        <v>199.995</v>
      </c>
      <c r="Z42" s="5">
        <v>111.74494285714285</v>
      </c>
      <c r="AA42" s="5">
        <v>148.083</v>
      </c>
      <c r="AB42" s="5">
        <v>135.97700000000009</v>
      </c>
      <c r="AC42" s="5">
        <f t="shared" si="4"/>
        <v>74.043351083777083</v>
      </c>
      <c r="AD42" s="5">
        <v>197.99299999999999</v>
      </c>
      <c r="AE42" s="5">
        <v>98.215894736842088</v>
      </c>
      <c r="AF42" s="5">
        <v>117.828</v>
      </c>
      <c r="AG42" s="5">
        <v>178.47000000000003</v>
      </c>
      <c r="AH42" s="5">
        <f t="shared" si="5"/>
        <v>59.511194840221627</v>
      </c>
    </row>
    <row r="43" spans="1:34" x14ac:dyDescent="0.3">
      <c r="A43" s="5">
        <v>42</v>
      </c>
      <c r="B43" s="5">
        <v>1</v>
      </c>
      <c r="C43" s="5">
        <v>67</v>
      </c>
      <c r="D43" s="6">
        <v>97</v>
      </c>
      <c r="E43" s="6">
        <v>138</v>
      </c>
      <c r="F43" s="6">
        <v>73.224431963680942</v>
      </c>
      <c r="G43" s="5">
        <v>305082.29700000002</v>
      </c>
      <c r="H43" s="5">
        <v>223394.77900000001</v>
      </c>
      <c r="I43" s="6">
        <v>81687.518000000011</v>
      </c>
      <c r="J43" s="5">
        <v>206.42500000000001</v>
      </c>
      <c r="K43" s="5">
        <v>131.76859999999999</v>
      </c>
      <c r="L43" s="5">
        <v>132.87100000000001</v>
      </c>
      <c r="M43" s="5">
        <v>67.989000000000033</v>
      </c>
      <c r="N43" s="5">
        <f t="shared" si="6"/>
        <v>64.367688022284113</v>
      </c>
      <c r="O43" s="5">
        <v>192.74100000000001</v>
      </c>
      <c r="P43" s="5">
        <v>133.26764705882351</v>
      </c>
      <c r="Q43" s="5">
        <v>121.428</v>
      </c>
      <c r="R43" s="5">
        <v>93.485000000000014</v>
      </c>
      <c r="S43" s="5">
        <f t="shared" si="2"/>
        <v>63.000607032234967</v>
      </c>
      <c r="T43" s="5">
        <v>207.92</v>
      </c>
      <c r="U43" s="5">
        <v>136.27226923076921</v>
      </c>
      <c r="V43" s="5">
        <v>122.904</v>
      </c>
      <c r="W43" s="5">
        <v>101.98300000000006</v>
      </c>
      <c r="X43" s="5">
        <f t="shared" si="3"/>
        <v>59.111196614082338</v>
      </c>
      <c r="Y43" s="5">
        <v>206.68799999999999</v>
      </c>
      <c r="Z43" s="5">
        <v>131.15474285714282</v>
      </c>
      <c r="AA43" s="5">
        <v>130.56299999999999</v>
      </c>
      <c r="AB43" s="5">
        <v>84.98599999999999</v>
      </c>
      <c r="AC43" s="5">
        <f t="shared" si="4"/>
        <v>63.169124477473289</v>
      </c>
      <c r="AD43" s="5">
        <v>209.50200000000001</v>
      </c>
      <c r="AE43" s="5">
        <v>123.65967567567563</v>
      </c>
      <c r="AF43" s="5">
        <v>133.96</v>
      </c>
      <c r="AG43" s="5">
        <v>110.48199999999997</v>
      </c>
      <c r="AH43" s="5">
        <f t="shared" si="5"/>
        <v>63.942110337848803</v>
      </c>
    </row>
    <row r="44" spans="1:34" x14ac:dyDescent="0.3">
      <c r="A44" s="5">
        <v>43</v>
      </c>
      <c r="B44" s="5">
        <v>2</v>
      </c>
      <c r="C44" s="5">
        <v>74</v>
      </c>
      <c r="D44" s="6">
        <v>98</v>
      </c>
      <c r="E44" s="6">
        <v>161</v>
      </c>
      <c r="F44" s="6">
        <v>63.309849529071457</v>
      </c>
      <c r="G44" s="5">
        <v>522843.45400000003</v>
      </c>
      <c r="H44" s="5">
        <v>331011.40399999998</v>
      </c>
      <c r="I44" s="6">
        <v>191832.05000000005</v>
      </c>
      <c r="J44" s="5">
        <v>221.83</v>
      </c>
      <c r="K44" s="5">
        <v>132.6289166666667</v>
      </c>
      <c r="L44" s="5">
        <v>158.66900000000001</v>
      </c>
      <c r="M44" s="5">
        <v>84.98599999999999</v>
      </c>
      <c r="N44" s="5">
        <f t="shared" si="6"/>
        <v>71.52729567686967</v>
      </c>
      <c r="O44" s="5">
        <v>203.34</v>
      </c>
      <c r="P44" s="5">
        <v>154.18411111111109</v>
      </c>
      <c r="Q44" s="5">
        <v>147.90600000000001</v>
      </c>
      <c r="R44" s="5">
        <v>110.482</v>
      </c>
      <c r="S44" s="5">
        <f t="shared" si="2"/>
        <v>72.738270876364709</v>
      </c>
      <c r="T44" s="5">
        <v>206.227</v>
      </c>
      <c r="U44" s="5">
        <v>132.5346304347826</v>
      </c>
      <c r="V44" s="5">
        <v>167.35599999999999</v>
      </c>
      <c r="W44" s="5">
        <v>93.483999999999924</v>
      </c>
      <c r="X44" s="5">
        <f t="shared" si="3"/>
        <v>81.151352635687857</v>
      </c>
      <c r="Y44" s="5">
        <v>201.851</v>
      </c>
      <c r="Z44" s="5">
        <v>118.05846000000003</v>
      </c>
      <c r="AA44" s="5">
        <v>161.83799999999999</v>
      </c>
      <c r="AB44" s="5">
        <v>76.486999999999966</v>
      </c>
      <c r="AC44" s="5">
        <f t="shared" si="4"/>
        <v>80.176962214702911</v>
      </c>
      <c r="AD44" s="5">
        <v>209.27600000000001</v>
      </c>
      <c r="AE44" s="5">
        <v>141.96745161290323</v>
      </c>
      <c r="AF44" s="5">
        <v>151.95599999999999</v>
      </c>
      <c r="AG44" s="5">
        <v>93.483999999999924</v>
      </c>
      <c r="AH44" s="5">
        <f t="shared" si="5"/>
        <v>72.610332766299052</v>
      </c>
    </row>
    <row r="45" spans="1:34" x14ac:dyDescent="0.3">
      <c r="A45" s="5">
        <v>44</v>
      </c>
      <c r="B45" s="5">
        <v>2</v>
      </c>
      <c r="C45" s="5">
        <v>71</v>
      </c>
      <c r="D45" s="6">
        <v>90</v>
      </c>
      <c r="E45" s="6">
        <v>438</v>
      </c>
      <c r="F45" s="6">
        <v>66.153846124539399</v>
      </c>
      <c r="G45" s="5">
        <v>1154892.504</v>
      </c>
      <c r="H45" s="5">
        <v>764005.81</v>
      </c>
      <c r="I45" s="6">
        <v>390886.6939999999</v>
      </c>
      <c r="J45" s="5">
        <v>209.62899999999999</v>
      </c>
      <c r="K45" s="5">
        <v>91.540211009174271</v>
      </c>
      <c r="L45" s="5">
        <v>146.01</v>
      </c>
      <c r="M45" s="5">
        <v>76.488000000000056</v>
      </c>
      <c r="N45" s="5">
        <f t="shared" si="6"/>
        <v>69.651622628548523</v>
      </c>
      <c r="O45" s="5">
        <v>190.26499999999999</v>
      </c>
      <c r="P45" s="5">
        <v>87.500561797752795</v>
      </c>
      <c r="Q45" s="5">
        <v>132.68799999999999</v>
      </c>
      <c r="R45" s="5">
        <v>76.488000000000056</v>
      </c>
      <c r="S45" s="5">
        <f t="shared" si="2"/>
        <v>69.738522586918236</v>
      </c>
      <c r="T45" s="5">
        <v>205.65199999999999</v>
      </c>
      <c r="U45" s="5">
        <v>103.16665116279069</v>
      </c>
      <c r="V45" s="5">
        <v>148.65</v>
      </c>
      <c r="W45" s="5">
        <v>67.988999999999919</v>
      </c>
      <c r="X45" s="5">
        <f t="shared" si="3"/>
        <v>72.282302141481736</v>
      </c>
      <c r="Y45" s="5">
        <v>211.452</v>
      </c>
      <c r="Z45" s="5">
        <v>95.086272727272757</v>
      </c>
      <c r="AA45" s="5">
        <v>133.45099999999999</v>
      </c>
      <c r="AB45" s="5">
        <v>67.989000000000146</v>
      </c>
      <c r="AC45" s="5">
        <f t="shared" si="4"/>
        <v>63.11172275504606</v>
      </c>
      <c r="AD45" s="5">
        <v>189.20699999999999</v>
      </c>
      <c r="AE45" s="5">
        <v>91.28975641025643</v>
      </c>
      <c r="AF45" s="5">
        <v>115.34099999999999</v>
      </c>
      <c r="AG45" s="5">
        <v>127.47800000000007</v>
      </c>
      <c r="AH45" s="5">
        <f t="shared" si="5"/>
        <v>60.960218173746213</v>
      </c>
    </row>
    <row r="46" spans="1:34" x14ac:dyDescent="0.3">
      <c r="A46" s="5">
        <v>45</v>
      </c>
      <c r="B46" s="5">
        <v>1</v>
      </c>
      <c r="C46" s="5">
        <v>73</v>
      </c>
      <c r="D46" s="6">
        <v>91</v>
      </c>
      <c r="E46" s="6">
        <v>293</v>
      </c>
      <c r="F46" s="6">
        <v>61.402586378224619</v>
      </c>
      <c r="G46" s="5">
        <v>686940.75100000005</v>
      </c>
      <c r="H46" s="5">
        <v>421799.38799999998</v>
      </c>
      <c r="I46" s="6">
        <v>265141.36300000007</v>
      </c>
      <c r="J46" s="5">
        <v>197.03200000000001</v>
      </c>
      <c r="K46" s="5">
        <v>118.49558823529409</v>
      </c>
      <c r="L46" s="5">
        <v>158.90299999999999</v>
      </c>
      <c r="M46" s="5">
        <v>93.484000000000037</v>
      </c>
      <c r="N46" s="5">
        <f t="shared" si="6"/>
        <v>80.648321084899905</v>
      </c>
      <c r="O46" s="5">
        <v>201.762</v>
      </c>
      <c r="P46" s="5">
        <v>127.57934693877552</v>
      </c>
      <c r="Q46" s="5">
        <v>150.655</v>
      </c>
      <c r="R46" s="5">
        <v>118.98099999999999</v>
      </c>
      <c r="S46" s="5">
        <f t="shared" si="2"/>
        <v>74.669660292820254</v>
      </c>
      <c r="T46" s="5">
        <v>195.33699999999999</v>
      </c>
      <c r="U46" s="5">
        <v>150.16648571428573</v>
      </c>
      <c r="V46" s="5">
        <v>158.56299999999999</v>
      </c>
      <c r="W46" s="5">
        <v>84.98599999999999</v>
      </c>
      <c r="X46" s="5">
        <f t="shared" si="3"/>
        <v>81.174073524217121</v>
      </c>
      <c r="Y46" s="5">
        <v>179.96</v>
      </c>
      <c r="Z46" s="5">
        <v>101.6460117647059</v>
      </c>
      <c r="AA46" s="5">
        <v>143.745</v>
      </c>
      <c r="AB46" s="5">
        <v>76.487999999999943</v>
      </c>
      <c r="AC46" s="5">
        <f t="shared" si="4"/>
        <v>79.876083574127591</v>
      </c>
      <c r="AD46" s="5">
        <v>195.97800000000001</v>
      </c>
      <c r="AE46" s="5">
        <v>133.19530000000003</v>
      </c>
      <c r="AF46" s="5">
        <v>145.86600000000001</v>
      </c>
      <c r="AG46" s="5">
        <v>101.98299999999995</v>
      </c>
      <c r="AH46" s="5">
        <f t="shared" si="5"/>
        <v>74.429782934819215</v>
      </c>
    </row>
    <row r="47" spans="1:34" x14ac:dyDescent="0.3">
      <c r="A47" s="5">
        <v>46</v>
      </c>
      <c r="B47" s="5">
        <v>2</v>
      </c>
      <c r="C47" s="5">
        <v>64</v>
      </c>
      <c r="D47" s="6">
        <v>94</v>
      </c>
      <c r="E47" s="6">
        <v>253</v>
      </c>
      <c r="F47" s="6">
        <v>66.571246864020409</v>
      </c>
      <c r="G47" s="5">
        <v>681234.90300000005</v>
      </c>
      <c r="H47" s="5">
        <v>453506.56900000002</v>
      </c>
      <c r="I47" s="6">
        <v>227728.33400000003</v>
      </c>
      <c r="J47" s="5">
        <v>212.68299999999999</v>
      </c>
      <c r="K47" s="5">
        <v>111.80277419354836</v>
      </c>
      <c r="L47" s="5">
        <v>154.56399999999999</v>
      </c>
      <c r="M47" s="5">
        <v>110.48099999999999</v>
      </c>
      <c r="N47" s="5">
        <f t="shared" si="6"/>
        <v>72.67341536465068</v>
      </c>
      <c r="O47" s="5">
        <v>220.392</v>
      </c>
      <c r="P47" s="5">
        <v>114.60266666666666</v>
      </c>
      <c r="Q47" s="5">
        <v>174.268</v>
      </c>
      <c r="R47" s="5">
        <v>101.98300000000006</v>
      </c>
      <c r="S47" s="5">
        <f t="shared" si="2"/>
        <v>79.071835638317182</v>
      </c>
      <c r="T47" s="5">
        <v>208.47900000000001</v>
      </c>
      <c r="U47" s="5">
        <v>132.29584615384613</v>
      </c>
      <c r="V47" s="5">
        <v>134.24600000000001</v>
      </c>
      <c r="W47" s="5">
        <v>178.47000000000003</v>
      </c>
      <c r="X47" s="5">
        <f t="shared" si="3"/>
        <v>64.393056374982621</v>
      </c>
      <c r="Y47" s="5">
        <v>190.05600000000001</v>
      </c>
      <c r="Z47" s="5">
        <v>97.052859374999969</v>
      </c>
      <c r="AA47" s="5">
        <v>124.036</v>
      </c>
      <c r="AB47" s="5">
        <v>76.487999999999943</v>
      </c>
      <c r="AC47" s="5">
        <f t="shared" si="4"/>
        <v>65.262869890979502</v>
      </c>
      <c r="AD47" s="5">
        <v>181.73099999999999</v>
      </c>
      <c r="AE47" s="5">
        <v>105.32232075471697</v>
      </c>
      <c r="AF47" s="5">
        <v>109.848</v>
      </c>
      <c r="AG47" s="5">
        <v>84.98599999999999</v>
      </c>
      <c r="AH47" s="5">
        <f t="shared" si="5"/>
        <v>60.4453835614177</v>
      </c>
    </row>
    <row r="48" spans="1:34" x14ac:dyDescent="0.3">
      <c r="A48" s="5">
        <v>47</v>
      </c>
      <c r="B48" s="5">
        <v>2</v>
      </c>
      <c r="C48" s="5">
        <v>73</v>
      </c>
      <c r="D48" s="6">
        <v>64</v>
      </c>
      <c r="E48" s="6">
        <v>77</v>
      </c>
      <c r="F48" s="6">
        <v>63.646083911528052</v>
      </c>
      <c r="G48" s="5">
        <v>270197.17700000003</v>
      </c>
      <c r="H48" s="5">
        <v>171969.92199999999</v>
      </c>
      <c r="I48" s="6">
        <v>98227.255000000034</v>
      </c>
      <c r="J48" s="5">
        <v>202.94800000000001</v>
      </c>
      <c r="K48" s="5">
        <v>144.95225925925928</v>
      </c>
      <c r="L48" s="5" t="s">
        <v>31</v>
      </c>
      <c r="M48" s="5" t="s">
        <v>31</v>
      </c>
      <c r="N48" s="5" t="s">
        <v>31</v>
      </c>
      <c r="O48" s="5">
        <v>197.19200000000001</v>
      </c>
      <c r="P48" s="5">
        <v>157.91556521739133</v>
      </c>
      <c r="Q48" s="5">
        <v>140.53</v>
      </c>
      <c r="R48" s="5">
        <v>84.98599999999999</v>
      </c>
      <c r="S48" s="5">
        <f t="shared" si="2"/>
        <v>71.265568582903967</v>
      </c>
      <c r="T48" s="5">
        <v>194.214</v>
      </c>
      <c r="U48" s="5">
        <v>146.97847826086957</v>
      </c>
      <c r="V48" s="5">
        <v>143.84899999999999</v>
      </c>
      <c r="W48" s="5">
        <v>84.98599999999999</v>
      </c>
      <c r="X48" s="5">
        <f t="shared" si="3"/>
        <v>74.067266005540276</v>
      </c>
      <c r="Y48" s="5">
        <v>199.45400000000001</v>
      </c>
      <c r="Z48" s="5">
        <v>148.83409090909097</v>
      </c>
      <c r="AA48" s="5">
        <v>155.68700000000001</v>
      </c>
      <c r="AB48" s="5">
        <v>93.485000000000014</v>
      </c>
      <c r="AC48" s="5">
        <f t="shared" si="4"/>
        <v>78.056594502993164</v>
      </c>
      <c r="AD48" s="5">
        <v>195.52500000000001</v>
      </c>
      <c r="AE48" s="5">
        <v>134.12209677419361</v>
      </c>
      <c r="AF48" s="5">
        <v>119.68300000000001</v>
      </c>
      <c r="AG48" s="5">
        <v>110.48099999999999</v>
      </c>
      <c r="AH48" s="5">
        <f t="shared" si="5"/>
        <v>61.21109832502237</v>
      </c>
    </row>
    <row r="49" spans="1:34" x14ac:dyDescent="0.3">
      <c r="A49" s="5">
        <v>48</v>
      </c>
      <c r="B49" s="5">
        <v>2</v>
      </c>
      <c r="C49" s="5">
        <v>69</v>
      </c>
      <c r="D49" s="6">
        <v>88</v>
      </c>
      <c r="E49" s="6">
        <v>328</v>
      </c>
      <c r="F49" s="6">
        <v>64.429460580838366</v>
      </c>
      <c r="G49" s="5">
        <v>696257.89500000002</v>
      </c>
      <c r="H49" s="5">
        <v>448595.20600000001</v>
      </c>
      <c r="I49" s="6">
        <v>247662.68900000001</v>
      </c>
      <c r="J49" s="5">
        <v>209.238</v>
      </c>
      <c r="K49" s="5">
        <v>119.14666666666669</v>
      </c>
      <c r="L49" s="5">
        <v>146.75200000000001</v>
      </c>
      <c r="M49" s="5">
        <v>93.484000000000037</v>
      </c>
      <c r="N49" s="5">
        <f t="shared" si="6"/>
        <v>70.136399697951617</v>
      </c>
      <c r="O49" s="5">
        <v>204.60499999999999</v>
      </c>
      <c r="P49" s="5">
        <v>101.09624999999998</v>
      </c>
      <c r="Q49" s="5">
        <v>132.614</v>
      </c>
      <c r="R49" s="5">
        <v>135.97699999999998</v>
      </c>
      <c r="S49" s="5">
        <f t="shared" si="2"/>
        <v>64.814642848415247</v>
      </c>
      <c r="T49" s="5">
        <v>209.00899999999999</v>
      </c>
      <c r="U49" s="5">
        <v>112.01919672131147</v>
      </c>
      <c r="V49" s="5">
        <v>140.34299999999999</v>
      </c>
      <c r="W49" s="5">
        <v>93.484000000000037</v>
      </c>
      <c r="X49" s="5">
        <f t="shared" si="3"/>
        <v>67.146869273571951</v>
      </c>
      <c r="Y49" s="5">
        <v>205.19900000000001</v>
      </c>
      <c r="Z49" s="5">
        <v>102.54457971014496</v>
      </c>
      <c r="AA49" s="5">
        <v>124.744</v>
      </c>
      <c r="AB49" s="5">
        <v>135.97800000000007</v>
      </c>
      <c r="AC49" s="5">
        <f t="shared" si="4"/>
        <v>60.791719257891117</v>
      </c>
      <c r="AD49" s="5">
        <v>198.303</v>
      </c>
      <c r="AE49" s="5">
        <v>85.538784615384614</v>
      </c>
      <c r="AF49" s="5">
        <v>115.31699999999999</v>
      </c>
      <c r="AG49" s="5">
        <v>93.484000000000037</v>
      </c>
      <c r="AH49" s="5">
        <f t="shared" si="5"/>
        <v>58.151919032994961</v>
      </c>
    </row>
    <row r="50" spans="1:34" x14ac:dyDescent="0.3">
      <c r="A50" s="5">
        <v>49</v>
      </c>
      <c r="B50" s="5">
        <v>2</v>
      </c>
      <c r="C50" s="5">
        <v>69</v>
      </c>
      <c r="D50" s="6">
        <v>88</v>
      </c>
      <c r="E50" s="6">
        <v>201</v>
      </c>
      <c r="F50" s="6">
        <v>72.013067807777688</v>
      </c>
      <c r="G50" s="5">
        <v>464268.23100000003</v>
      </c>
      <c r="H50" s="5">
        <v>334333.79599999997</v>
      </c>
      <c r="I50" s="6">
        <v>129934.43500000006</v>
      </c>
      <c r="J50" s="5">
        <v>200.624</v>
      </c>
      <c r="K50" s="5">
        <v>129.18318604651165</v>
      </c>
      <c r="L50" s="5">
        <v>129.01900000000001</v>
      </c>
      <c r="M50" s="5">
        <v>110.48200000000008</v>
      </c>
      <c r="N50" s="5">
        <f t="shared" si="6"/>
        <v>64.308856368131444</v>
      </c>
      <c r="O50" s="5">
        <v>181.95599999999999</v>
      </c>
      <c r="P50" s="5">
        <v>124.33296875000002</v>
      </c>
      <c r="Q50" s="5">
        <v>125.114</v>
      </c>
      <c r="R50" s="5">
        <v>110.48200000000008</v>
      </c>
      <c r="S50" s="5">
        <f t="shared" si="2"/>
        <v>68.760579480753591</v>
      </c>
      <c r="T50" s="5">
        <v>204.21899999999999</v>
      </c>
      <c r="U50" s="5">
        <v>123.33136363636366</v>
      </c>
      <c r="V50" s="5">
        <v>134.733</v>
      </c>
      <c r="W50" s="5">
        <v>127.47900000000004</v>
      </c>
      <c r="X50" s="5">
        <f t="shared" si="3"/>
        <v>65.974762387437025</v>
      </c>
      <c r="Y50" s="5">
        <v>199.13300000000001</v>
      </c>
      <c r="Z50" s="5">
        <v>129.93082926829268</v>
      </c>
      <c r="AA50" s="5">
        <v>121.49</v>
      </c>
      <c r="AB50" s="5">
        <v>101.98300000000006</v>
      </c>
      <c r="AC50" s="5">
        <f t="shared" si="4"/>
        <v>61.009476078801598</v>
      </c>
      <c r="AD50" s="5">
        <v>212.22499999999999</v>
      </c>
      <c r="AE50" s="5">
        <v>141.57718750000004</v>
      </c>
      <c r="AF50" s="5" t="s">
        <v>31</v>
      </c>
      <c r="AG50" s="5" t="s">
        <v>31</v>
      </c>
      <c r="AH50" s="5" t="s">
        <v>31</v>
      </c>
    </row>
    <row r="51" spans="1:34" x14ac:dyDescent="0.3">
      <c r="A51" s="5">
        <v>50</v>
      </c>
      <c r="B51" s="5">
        <v>2</v>
      </c>
      <c r="C51" s="5">
        <v>22</v>
      </c>
      <c r="D51" s="6">
        <v>95</v>
      </c>
      <c r="E51" s="6">
        <v>213</v>
      </c>
      <c r="F51" s="6">
        <v>68.518787216599364</v>
      </c>
      <c r="G51" s="5">
        <v>497853.28499999997</v>
      </c>
      <c r="H51" s="5">
        <v>341123.033</v>
      </c>
      <c r="I51" s="6">
        <v>156730.25199999998</v>
      </c>
      <c r="J51" s="5">
        <v>199.92599999999999</v>
      </c>
      <c r="K51" s="5">
        <v>119.46776470588236</v>
      </c>
      <c r="L51" s="5">
        <v>140.52099999999999</v>
      </c>
      <c r="M51" s="5">
        <v>93.484000000000037</v>
      </c>
      <c r="N51" s="5">
        <f t="shared" si="6"/>
        <v>70.28650600722267</v>
      </c>
      <c r="O51" s="5">
        <v>202.16800000000001</v>
      </c>
      <c r="P51" s="5">
        <v>140.80444117647056</v>
      </c>
      <c r="Q51" s="5">
        <v>148.37100000000001</v>
      </c>
      <c r="R51" s="5">
        <v>67.988000000000056</v>
      </c>
      <c r="S51" s="5">
        <f t="shared" si="2"/>
        <v>73.389952910450717</v>
      </c>
      <c r="T51" s="5">
        <v>194.751</v>
      </c>
      <c r="U51" s="5">
        <v>122.9135</v>
      </c>
      <c r="V51" s="5">
        <v>136.56800000000001</v>
      </c>
      <c r="W51" s="5">
        <v>67.989000000000033</v>
      </c>
      <c r="X51" s="5">
        <f t="shared" si="3"/>
        <v>70.12441527899729</v>
      </c>
      <c r="Y51" s="5">
        <v>208.62700000000001</v>
      </c>
      <c r="Z51" s="5">
        <v>110.31117187499999</v>
      </c>
      <c r="AA51" s="5">
        <v>126.166</v>
      </c>
      <c r="AB51" s="5">
        <v>110.48200000000008</v>
      </c>
      <c r="AC51" s="5">
        <f t="shared" si="4"/>
        <v>60.474435236091203</v>
      </c>
      <c r="AD51" s="5">
        <v>207.6</v>
      </c>
      <c r="AE51" s="5">
        <v>112.08459322033903</v>
      </c>
      <c r="AF51" s="5">
        <v>158.90199999999999</v>
      </c>
      <c r="AG51" s="5">
        <v>76.486999999999966</v>
      </c>
      <c r="AH51" s="5">
        <f t="shared" si="5"/>
        <v>76.542389210019266</v>
      </c>
    </row>
    <row r="52" spans="1:34" x14ac:dyDescent="0.3">
      <c r="A52" s="5">
        <v>51</v>
      </c>
      <c r="B52" s="5">
        <v>1</v>
      </c>
      <c r="C52" s="5">
        <v>33</v>
      </c>
      <c r="D52" s="6">
        <v>90</v>
      </c>
      <c r="E52" s="6">
        <v>346</v>
      </c>
      <c r="F52" s="6">
        <v>68.522102712847143</v>
      </c>
      <c r="G52" s="5">
        <v>932942.24300000002</v>
      </c>
      <c r="H52" s="5">
        <v>639271.64199999999</v>
      </c>
      <c r="I52" s="6">
        <v>293670.60100000002</v>
      </c>
      <c r="J52" s="5">
        <v>208.72800000000001</v>
      </c>
      <c r="K52" s="5">
        <v>98.601848837209303</v>
      </c>
      <c r="L52" s="5">
        <v>121.268</v>
      </c>
      <c r="M52" s="5">
        <v>118.9799999999999</v>
      </c>
      <c r="N52" s="5">
        <f t="shared" si="6"/>
        <v>58.098578053735004</v>
      </c>
      <c r="O52" s="5">
        <v>209.38900000000001</v>
      </c>
      <c r="P52" s="5">
        <v>111.23261176470589</v>
      </c>
      <c r="Q52" s="5">
        <v>152.09100000000001</v>
      </c>
      <c r="R52" s="5">
        <v>93.485000000000014</v>
      </c>
      <c r="S52" s="5">
        <f t="shared" si="2"/>
        <v>72.635620782371575</v>
      </c>
      <c r="T52" s="5">
        <v>199.76400000000001</v>
      </c>
      <c r="U52" s="5">
        <v>120.61049999999999</v>
      </c>
      <c r="V52" s="5">
        <v>161.39699999999999</v>
      </c>
      <c r="W52" s="5">
        <v>76.486999999999966</v>
      </c>
      <c r="X52" s="5">
        <f t="shared" si="3"/>
        <v>80.79383672733826</v>
      </c>
      <c r="Y52" s="5">
        <v>197.255</v>
      </c>
      <c r="Z52" s="5">
        <v>92.296678160919527</v>
      </c>
      <c r="AA52" s="5">
        <v>137.881</v>
      </c>
      <c r="AB52" s="5">
        <v>76.486999999999966</v>
      </c>
      <c r="AC52" s="5">
        <f t="shared" si="4"/>
        <v>69.89987579529037</v>
      </c>
      <c r="AD52" s="5">
        <v>196.749</v>
      </c>
      <c r="AE52" s="5">
        <v>98.61790123456791</v>
      </c>
      <c r="AF52" s="5">
        <v>138.761</v>
      </c>
      <c r="AG52" s="5">
        <v>93.484000000000037</v>
      </c>
      <c r="AH52" s="5">
        <f t="shared" si="5"/>
        <v>70.526915003379941</v>
      </c>
    </row>
    <row r="53" spans="1:34" x14ac:dyDescent="0.3">
      <c r="A53" s="5">
        <v>52</v>
      </c>
      <c r="B53" s="5">
        <v>2</v>
      </c>
      <c r="C53" s="5">
        <v>33</v>
      </c>
      <c r="D53" s="6">
        <v>95</v>
      </c>
      <c r="E53" s="6">
        <v>473</v>
      </c>
      <c r="F53" s="6">
        <v>65.535963830727198</v>
      </c>
      <c r="G53" s="5">
        <v>1343546.6140000001</v>
      </c>
      <c r="H53" s="5">
        <v>880506.223</v>
      </c>
      <c r="I53" s="6">
        <v>463040.39100000006</v>
      </c>
      <c r="J53" s="5">
        <v>201.59100000000001</v>
      </c>
      <c r="K53" s="5">
        <v>80.099303280000001</v>
      </c>
      <c r="L53" s="5">
        <v>123.048</v>
      </c>
      <c r="M53" s="5">
        <v>118.98000000000002</v>
      </c>
      <c r="N53" s="5">
        <f t="shared" si="6"/>
        <v>61.03843921603643</v>
      </c>
      <c r="O53" s="5">
        <v>202.43299999999999</v>
      </c>
      <c r="P53" s="5">
        <v>88.839416666666679</v>
      </c>
      <c r="Q53" s="5">
        <v>125.7</v>
      </c>
      <c r="R53" s="5">
        <v>220.96299999999997</v>
      </c>
      <c r="S53" s="5">
        <f t="shared" si="2"/>
        <v>62.094618960347383</v>
      </c>
      <c r="T53" s="5">
        <v>209.35</v>
      </c>
      <c r="U53" s="5">
        <v>102.29630909090912</v>
      </c>
      <c r="V53" s="5">
        <v>131.422</v>
      </c>
      <c r="W53" s="5">
        <v>84.98599999999999</v>
      </c>
      <c r="X53" s="5">
        <f t="shared" si="3"/>
        <v>62.776212085025072</v>
      </c>
      <c r="Y53" s="5">
        <v>198.167</v>
      </c>
      <c r="Z53" s="5">
        <v>85.549991304347827</v>
      </c>
      <c r="AA53" s="5">
        <v>118.779</v>
      </c>
      <c r="AB53" s="5">
        <v>144.476</v>
      </c>
      <c r="AC53" s="5">
        <f t="shared" si="4"/>
        <v>59.938839463684666</v>
      </c>
      <c r="AD53" s="5">
        <v>189.27</v>
      </c>
      <c r="AE53" s="5">
        <v>69.620147826086964</v>
      </c>
      <c r="AF53" s="5">
        <v>109.377</v>
      </c>
      <c r="AG53" s="5">
        <v>101.98299999999995</v>
      </c>
      <c r="AH53" s="5">
        <f t="shared" si="5"/>
        <v>57.7888730385164</v>
      </c>
    </row>
    <row r="54" spans="1:34" x14ac:dyDescent="0.3">
      <c r="A54" s="5">
        <v>53</v>
      </c>
      <c r="B54" s="5">
        <v>1</v>
      </c>
      <c r="C54" s="5">
        <v>33</v>
      </c>
      <c r="D54" s="6">
        <v>94</v>
      </c>
      <c r="E54" s="6">
        <v>238</v>
      </c>
      <c r="F54" s="6">
        <v>68.717122884837096</v>
      </c>
      <c r="G54" s="9">
        <v>672784.47</v>
      </c>
      <c r="H54" s="8">
        <v>462318.13099999999</v>
      </c>
      <c r="I54" s="6">
        <v>210466.33899999998</v>
      </c>
      <c r="J54" s="5">
        <v>206.19200000000001</v>
      </c>
      <c r="K54" s="5">
        <v>119.23951724137932</v>
      </c>
      <c r="L54" s="5">
        <v>143.93799999999999</v>
      </c>
      <c r="M54" s="5">
        <v>101.98300000000006</v>
      </c>
      <c r="N54" s="5">
        <f t="shared" si="6"/>
        <v>69.807751998137647</v>
      </c>
      <c r="O54" s="5">
        <v>211.791</v>
      </c>
      <c r="P54" s="5">
        <v>140.15705714285716</v>
      </c>
      <c r="Q54" s="5">
        <v>126.03400000000001</v>
      </c>
      <c r="R54" s="5">
        <v>152.97400000000005</v>
      </c>
      <c r="S54" s="5">
        <f t="shared" si="2"/>
        <v>59.50866656279068</v>
      </c>
      <c r="T54" s="5">
        <v>202.928</v>
      </c>
      <c r="U54" s="5">
        <v>121.56904081632652</v>
      </c>
      <c r="V54" s="5">
        <v>157.63</v>
      </c>
      <c r="W54" s="5">
        <v>50.992000000000075</v>
      </c>
      <c r="X54" s="5">
        <f t="shared" si="3"/>
        <v>77.677797051170856</v>
      </c>
      <c r="Y54" s="5">
        <v>205.911</v>
      </c>
      <c r="Z54" s="5">
        <v>113.78752</v>
      </c>
      <c r="AA54" s="5">
        <v>133.16999999999999</v>
      </c>
      <c r="AB54" s="5">
        <v>118.9799999999999</v>
      </c>
      <c r="AC54" s="5">
        <f t="shared" si="4"/>
        <v>64.673572562903388</v>
      </c>
      <c r="AD54" s="5">
        <v>191.221</v>
      </c>
      <c r="AE54" s="5">
        <v>111.70067441860465</v>
      </c>
      <c r="AF54" s="5">
        <v>132.60300000000001</v>
      </c>
      <c r="AG54" s="5">
        <v>76.486999999999966</v>
      </c>
      <c r="AH54" s="5">
        <f t="shared" si="5"/>
        <v>69.345417082851782</v>
      </c>
    </row>
    <row r="55" spans="1:34" x14ac:dyDescent="0.3">
      <c r="A55" s="5">
        <v>54</v>
      </c>
      <c r="B55" s="5">
        <v>1</v>
      </c>
      <c r="C55" s="5">
        <v>87</v>
      </c>
      <c r="D55" s="6">
        <v>96</v>
      </c>
      <c r="E55" s="6">
        <v>126</v>
      </c>
      <c r="F55" s="6">
        <v>66.0116198105313</v>
      </c>
      <c r="G55" s="9">
        <v>422666.1</v>
      </c>
      <c r="H55" s="5">
        <v>279008.739</v>
      </c>
      <c r="I55" s="6">
        <v>143657.36099999998</v>
      </c>
      <c r="J55" s="5">
        <v>205.47499999999999</v>
      </c>
      <c r="K55" s="5">
        <v>148.58658333333332</v>
      </c>
      <c r="L55" s="5">
        <v>147.06399999999999</v>
      </c>
      <c r="M55" s="5">
        <v>93.4849999999999</v>
      </c>
      <c r="N55" s="5">
        <f t="shared" si="6"/>
        <v>71.572697408443858</v>
      </c>
      <c r="O55" s="5">
        <v>212.07599999999999</v>
      </c>
      <c r="P55" s="5">
        <v>149.23569565217389</v>
      </c>
      <c r="Q55" s="5">
        <v>144.11099999999999</v>
      </c>
      <c r="R55" s="5">
        <v>110.48099999999999</v>
      </c>
      <c r="S55" s="5">
        <f t="shared" si="2"/>
        <v>67.952526452781086</v>
      </c>
      <c r="T55" s="5">
        <v>206.86600000000001</v>
      </c>
      <c r="U55" s="5">
        <v>121.88160526315785</v>
      </c>
      <c r="V55" s="5">
        <v>126.602</v>
      </c>
      <c r="W55" s="5">
        <v>118.98000000000002</v>
      </c>
      <c r="X55" s="5">
        <f t="shared" si="3"/>
        <v>61.200003867237726</v>
      </c>
      <c r="Y55" s="5">
        <v>211.50299999999999</v>
      </c>
      <c r="Z55" s="5">
        <v>140.10244444444442</v>
      </c>
      <c r="AA55" s="5">
        <v>128.11600000000001</v>
      </c>
      <c r="AB55" s="5">
        <v>101.98299999999995</v>
      </c>
      <c r="AC55" s="5">
        <f t="shared" si="4"/>
        <v>60.57408169151266</v>
      </c>
      <c r="AD55" s="5">
        <v>191.67599999999999</v>
      </c>
      <c r="AE55" s="5">
        <v>137.27159259259258</v>
      </c>
      <c r="AF55" s="5">
        <v>134.94499999999999</v>
      </c>
      <c r="AG55" s="5">
        <v>169.97100000000012</v>
      </c>
      <c r="AH55" s="5">
        <f t="shared" si="5"/>
        <v>70.402658653143845</v>
      </c>
    </row>
    <row r="56" spans="1:34" x14ac:dyDescent="0.3">
      <c r="A56" s="5">
        <v>55</v>
      </c>
      <c r="B56" s="5">
        <v>2</v>
      </c>
      <c r="C56" s="5">
        <v>86</v>
      </c>
      <c r="D56" s="6">
        <v>89</v>
      </c>
      <c r="E56" s="6">
        <v>133</v>
      </c>
      <c r="F56" s="6">
        <v>64.508883127747708</v>
      </c>
      <c r="G56" s="5">
        <v>353690.34299999999</v>
      </c>
      <c r="H56" s="9">
        <v>228161.69</v>
      </c>
      <c r="I56" s="6">
        <v>125528.65299999999</v>
      </c>
      <c r="J56" s="5">
        <v>187.57300000000001</v>
      </c>
      <c r="K56" s="5">
        <v>133.57138235294116</v>
      </c>
      <c r="L56" s="5">
        <v>131.84</v>
      </c>
      <c r="M56" s="5">
        <v>101.98300000000006</v>
      </c>
      <c r="N56" s="5">
        <f t="shared" si="6"/>
        <v>70.287301477291507</v>
      </c>
      <c r="O56" s="5">
        <v>213.756</v>
      </c>
      <c r="P56" s="5">
        <v>167.2254375</v>
      </c>
      <c r="Q56" s="5">
        <v>160.47800000000001</v>
      </c>
      <c r="R56" s="5">
        <v>84.98599999999999</v>
      </c>
      <c r="S56" s="5">
        <f t="shared" si="2"/>
        <v>75.075319523194679</v>
      </c>
      <c r="T56" s="5">
        <v>196.27099999999999</v>
      </c>
      <c r="U56" s="5">
        <v>119.3075</v>
      </c>
      <c r="V56" s="5">
        <v>122.208</v>
      </c>
      <c r="W56" s="5">
        <v>101.98299999999995</v>
      </c>
      <c r="X56" s="5">
        <f t="shared" si="3"/>
        <v>62.264929612627441</v>
      </c>
      <c r="Y56" s="5">
        <v>218.578</v>
      </c>
      <c r="Z56" s="5">
        <v>142.18682857142858</v>
      </c>
      <c r="AA56" s="5">
        <v>117.089</v>
      </c>
      <c r="AB56" s="5">
        <v>203.96600000000001</v>
      </c>
      <c r="AC56" s="5">
        <f t="shared" si="4"/>
        <v>53.56852016213891</v>
      </c>
      <c r="AD56" s="5">
        <v>213.18100000000001</v>
      </c>
      <c r="AE56" s="5">
        <v>141.86493333333328</v>
      </c>
      <c r="AF56" s="5">
        <v>157.04400000000001</v>
      </c>
      <c r="AG56" s="5">
        <v>76.487999999999943</v>
      </c>
      <c r="AH56" s="5">
        <f t="shared" si="5"/>
        <v>73.666977826354128</v>
      </c>
    </row>
    <row r="57" spans="1:34" x14ac:dyDescent="0.3">
      <c r="A57" s="5">
        <v>56</v>
      </c>
      <c r="B57" s="5">
        <v>2</v>
      </c>
      <c r="C57" s="5">
        <v>47</v>
      </c>
      <c r="D57" s="6">
        <v>95</v>
      </c>
      <c r="E57" s="6">
        <v>360</v>
      </c>
      <c r="F57" s="6">
        <v>64.79722200459797</v>
      </c>
      <c r="G57" s="5">
        <v>1102384.2579999999</v>
      </c>
      <c r="H57" s="5">
        <v>714314.375</v>
      </c>
      <c r="I57" s="6">
        <v>388069.88299999991</v>
      </c>
      <c r="J57" s="5">
        <v>216.93700000000001</v>
      </c>
      <c r="K57" s="5">
        <v>91.889772277227706</v>
      </c>
      <c r="L57" s="5">
        <v>182.761</v>
      </c>
      <c r="M57" s="5">
        <v>84.98599999999999</v>
      </c>
      <c r="N57" s="5">
        <f t="shared" si="6"/>
        <v>84.246117536427619</v>
      </c>
      <c r="O57" s="5">
        <v>213.477</v>
      </c>
      <c r="P57" s="5">
        <v>94.408241758241772</v>
      </c>
      <c r="Q57" s="5">
        <v>171.22800000000001</v>
      </c>
      <c r="R57" s="5">
        <v>84.986000000000104</v>
      </c>
      <c r="S57" s="5">
        <f t="shared" si="2"/>
        <v>80.20910917803792</v>
      </c>
      <c r="T57" s="5">
        <v>205.04499999999999</v>
      </c>
      <c r="U57" s="5">
        <v>81.89147191011233</v>
      </c>
      <c r="V57" s="5">
        <v>146.44399999999999</v>
      </c>
      <c r="W57" s="5">
        <v>76.48700000000008</v>
      </c>
      <c r="X57" s="5">
        <f t="shared" si="3"/>
        <v>71.420419907825107</v>
      </c>
      <c r="Y57" s="5">
        <v>198.773</v>
      </c>
      <c r="Z57" s="5">
        <v>94.054202247190972</v>
      </c>
      <c r="AA57" s="5">
        <v>158.21299999999999</v>
      </c>
      <c r="AB57" s="5">
        <v>101.98300000000006</v>
      </c>
      <c r="AC57" s="5">
        <f t="shared" si="4"/>
        <v>79.594814185025129</v>
      </c>
      <c r="AD57" s="5">
        <v>202.18199999999999</v>
      </c>
      <c r="AE57" s="5">
        <v>108.99084931506852</v>
      </c>
      <c r="AF57" s="5">
        <v>143.84700000000001</v>
      </c>
      <c r="AG57" s="5">
        <v>93.484000000000037</v>
      </c>
      <c r="AH57" s="5">
        <f t="shared" si="5"/>
        <v>71.147283140932444</v>
      </c>
    </row>
    <row r="58" spans="1:34" x14ac:dyDescent="0.3">
      <c r="A58" s="5">
        <v>57</v>
      </c>
      <c r="B58" s="5">
        <v>2</v>
      </c>
      <c r="C58" s="5">
        <v>28</v>
      </c>
      <c r="D58" s="6">
        <v>96</v>
      </c>
      <c r="E58" s="6">
        <v>243</v>
      </c>
      <c r="F58" s="6">
        <v>72.212315145652212</v>
      </c>
      <c r="G58" s="5">
        <v>688529.72100000002</v>
      </c>
      <c r="H58" s="5">
        <v>497203.25199999998</v>
      </c>
      <c r="I58" s="6">
        <v>191326.46900000004</v>
      </c>
      <c r="J58" s="5">
        <v>200.19800000000001</v>
      </c>
      <c r="K58" s="5">
        <v>104.43968656716422</v>
      </c>
      <c r="L58" s="5">
        <v>135.92699999999999</v>
      </c>
      <c r="M58" s="5">
        <v>93.483999999999924</v>
      </c>
      <c r="N58" s="5">
        <f t="shared" si="6"/>
        <v>67.896282680146641</v>
      </c>
      <c r="O58" s="5">
        <v>184.696</v>
      </c>
      <c r="P58" s="5">
        <v>105.12147826086954</v>
      </c>
      <c r="Q58" s="5">
        <v>119.20399999999999</v>
      </c>
      <c r="R58" s="5">
        <v>127.47899999999993</v>
      </c>
      <c r="S58" s="5">
        <f t="shared" si="2"/>
        <v>64.540650582578934</v>
      </c>
      <c r="T58" s="5">
        <v>190.934</v>
      </c>
      <c r="U58" s="5">
        <v>101.05397333333332</v>
      </c>
      <c r="V58" s="5">
        <v>130.261</v>
      </c>
      <c r="W58" s="5">
        <v>118.9799999999999</v>
      </c>
      <c r="X58" s="5">
        <f t="shared" si="3"/>
        <v>68.223050897168662</v>
      </c>
      <c r="Y58" s="5">
        <v>181.971</v>
      </c>
      <c r="Z58" s="5">
        <v>104.3027692307692</v>
      </c>
      <c r="AA58" s="5">
        <v>128.298</v>
      </c>
      <c r="AB58" s="5">
        <v>144.476</v>
      </c>
      <c r="AC58" s="5">
        <f t="shared" si="4"/>
        <v>70.504640849366112</v>
      </c>
      <c r="AD58" s="5">
        <v>196.44300000000001</v>
      </c>
      <c r="AE58" s="5">
        <v>93.577813333333339</v>
      </c>
      <c r="AF58" s="5">
        <v>127.623</v>
      </c>
      <c r="AG58" s="5">
        <v>127.47799999999995</v>
      </c>
      <c r="AH58" s="5">
        <f t="shared" si="5"/>
        <v>64.966936974084092</v>
      </c>
    </row>
    <row r="59" spans="1:34" x14ac:dyDescent="0.3">
      <c r="A59" s="5">
        <v>58</v>
      </c>
      <c r="B59" s="5">
        <v>1</v>
      </c>
      <c r="C59" s="5">
        <v>76</v>
      </c>
      <c r="D59" s="6">
        <v>97</v>
      </c>
      <c r="E59" s="6">
        <v>285</v>
      </c>
      <c r="F59" s="6">
        <v>68.099822437319034</v>
      </c>
      <c r="G59" s="5">
        <v>772745.147</v>
      </c>
      <c r="H59" s="5">
        <v>526238.07299999997</v>
      </c>
      <c r="I59" s="6">
        <v>246507.07400000002</v>
      </c>
      <c r="J59" s="5">
        <v>202.71700000000001</v>
      </c>
      <c r="K59" s="5">
        <v>100.56847142857139</v>
      </c>
      <c r="L59" s="5">
        <v>142.94300000000001</v>
      </c>
      <c r="M59" s="5">
        <v>84.98599999999999</v>
      </c>
      <c r="N59" s="5">
        <f t="shared" si="6"/>
        <v>70.51357310931003</v>
      </c>
      <c r="O59" s="5">
        <v>201.809</v>
      </c>
      <c r="P59" s="5">
        <v>130.61064285714284</v>
      </c>
      <c r="Q59" s="5">
        <v>138.09100000000001</v>
      </c>
      <c r="R59" s="5">
        <v>101.98299999999995</v>
      </c>
      <c r="S59" s="5">
        <f t="shared" si="2"/>
        <v>68.426581569702051</v>
      </c>
      <c r="T59" s="5">
        <v>191.22900000000001</v>
      </c>
      <c r="U59" s="5">
        <v>104.45894545454544</v>
      </c>
      <c r="V59" s="5">
        <v>120.44499999999999</v>
      </c>
      <c r="W59" s="5">
        <v>93.484000000000037</v>
      </c>
      <c r="X59" s="5">
        <f t="shared" si="3"/>
        <v>62.984693744149681</v>
      </c>
      <c r="Y59" s="5">
        <v>212.05</v>
      </c>
      <c r="Z59" s="5">
        <v>122.12603636363639</v>
      </c>
      <c r="AA59" s="5">
        <v>121.94</v>
      </c>
      <c r="AB59" s="5">
        <v>152.97400000000005</v>
      </c>
      <c r="AC59" s="5">
        <f t="shared" si="4"/>
        <v>57.505305352511193</v>
      </c>
      <c r="AD59" s="5">
        <v>199.68899999999999</v>
      </c>
      <c r="AE59" s="5">
        <v>103.97504545454541</v>
      </c>
      <c r="AF59" s="5">
        <v>132.798</v>
      </c>
      <c r="AG59" s="5">
        <v>118.9799999999999</v>
      </c>
      <c r="AH59" s="5">
        <f t="shared" si="5"/>
        <v>66.502411249492965</v>
      </c>
    </row>
    <row r="60" spans="1:34" x14ac:dyDescent="0.3">
      <c r="A60" s="5">
        <v>59</v>
      </c>
      <c r="B60" s="5">
        <v>2</v>
      </c>
      <c r="C60" s="5">
        <v>21</v>
      </c>
      <c r="D60" s="6">
        <v>94</v>
      </c>
      <c r="E60" s="6">
        <v>229</v>
      </c>
      <c r="F60" s="6">
        <v>71.421383689859184</v>
      </c>
      <c r="G60" s="5">
        <v>574196.08499999996</v>
      </c>
      <c r="H60" s="5">
        <v>410098.78899999999</v>
      </c>
      <c r="I60" s="6">
        <v>164097.29599999997</v>
      </c>
      <c r="J60" s="5">
        <v>193.22300000000001</v>
      </c>
      <c r="K60" s="5">
        <v>115.96952631578945</v>
      </c>
      <c r="L60" s="5">
        <v>153.60599999999999</v>
      </c>
      <c r="M60" s="5">
        <v>93.484000000000037</v>
      </c>
      <c r="N60" s="5">
        <f t="shared" si="6"/>
        <v>79.496747281638307</v>
      </c>
      <c r="O60" s="5">
        <v>186.43</v>
      </c>
      <c r="P60" s="5">
        <v>135.53368292682927</v>
      </c>
      <c r="Q60" s="5">
        <v>146.96199999999999</v>
      </c>
      <c r="R60" s="5">
        <v>127.47900000000004</v>
      </c>
      <c r="S60" s="5">
        <f t="shared" si="2"/>
        <v>78.829587512739351</v>
      </c>
      <c r="T60" s="5">
        <v>182.886</v>
      </c>
      <c r="U60" s="5">
        <v>103.77601538461539</v>
      </c>
      <c r="V60" s="5">
        <v>152.191</v>
      </c>
      <c r="W60" s="5">
        <v>50.991999999999962</v>
      </c>
      <c r="X60" s="5">
        <f t="shared" si="3"/>
        <v>83.216320549413297</v>
      </c>
      <c r="Y60" s="5">
        <v>195.57499999999999</v>
      </c>
      <c r="Z60" s="5">
        <v>125.52775999999999</v>
      </c>
      <c r="AA60" s="5">
        <v>136.95500000000001</v>
      </c>
      <c r="AB60" s="5">
        <v>59.490000000000009</v>
      </c>
      <c r="AC60" s="5">
        <f t="shared" si="4"/>
        <v>70.026843921769157</v>
      </c>
      <c r="AD60" s="5">
        <v>202.40100000000001</v>
      </c>
      <c r="AE60" s="5">
        <v>108.89907462686564</v>
      </c>
      <c r="AF60" s="5">
        <v>149.30500000000001</v>
      </c>
      <c r="AG60" s="5">
        <v>67.988999999999919</v>
      </c>
      <c r="AH60" s="5">
        <f t="shared" si="5"/>
        <v>73.766928029011709</v>
      </c>
    </row>
    <row r="61" spans="1:34" x14ac:dyDescent="0.3">
      <c r="A61" s="5">
        <v>60</v>
      </c>
      <c r="B61" s="5">
        <v>2</v>
      </c>
      <c r="C61" s="5">
        <v>68</v>
      </c>
      <c r="D61" s="6">
        <v>93</v>
      </c>
      <c r="E61" s="6">
        <v>254</v>
      </c>
      <c r="F61" s="6">
        <v>63.059313147786625</v>
      </c>
      <c r="G61" s="5">
        <v>694091.11699999997</v>
      </c>
      <c r="H61" s="5">
        <v>437689.09100000001</v>
      </c>
      <c r="I61" s="6">
        <v>256402.02599999995</v>
      </c>
      <c r="J61" s="5">
        <v>196.405</v>
      </c>
      <c r="K61" s="5">
        <v>108.36187878787881</v>
      </c>
      <c r="L61" s="5">
        <v>126.96299999999999</v>
      </c>
      <c r="M61" s="5">
        <v>101.98300000000006</v>
      </c>
      <c r="N61" s="5">
        <f t="shared" si="6"/>
        <v>64.643466306865918</v>
      </c>
      <c r="O61" s="5">
        <v>207.55500000000001</v>
      </c>
      <c r="P61" s="5">
        <v>119.0612222222222</v>
      </c>
      <c r="Q61" s="5">
        <v>115.392</v>
      </c>
      <c r="R61" s="5">
        <v>101.98300000000006</v>
      </c>
      <c r="S61" s="5">
        <f t="shared" si="2"/>
        <v>55.59586615595866</v>
      </c>
      <c r="T61" s="5">
        <v>190.88900000000001</v>
      </c>
      <c r="U61" s="5">
        <v>116.22036363636366</v>
      </c>
      <c r="V61" s="5">
        <v>133.126</v>
      </c>
      <c r="W61" s="5">
        <v>118.98099999999988</v>
      </c>
      <c r="X61" s="5">
        <f t="shared" si="3"/>
        <v>69.740005972057062</v>
      </c>
      <c r="Y61" s="5">
        <v>224.245</v>
      </c>
      <c r="Z61" s="5">
        <v>96.630337837837843</v>
      </c>
      <c r="AA61" s="5">
        <v>128.65700000000001</v>
      </c>
      <c r="AB61" s="5">
        <v>144.476</v>
      </c>
      <c r="AC61" s="5">
        <f t="shared" si="4"/>
        <v>57.373408548685589</v>
      </c>
      <c r="AD61" s="5">
        <v>202.06700000000001</v>
      </c>
      <c r="AE61" s="5">
        <v>102.73417808219178</v>
      </c>
      <c r="AF61" s="5">
        <v>123.617</v>
      </c>
      <c r="AG61" s="5">
        <v>127.47900000000004</v>
      </c>
      <c r="AH61" s="5">
        <f t="shared" si="5"/>
        <v>61.176243523187857</v>
      </c>
    </row>
    <row r="62" spans="1:34" x14ac:dyDescent="0.3">
      <c r="A62" s="5">
        <v>61</v>
      </c>
      <c r="B62" s="5">
        <v>1</v>
      </c>
      <c r="C62" s="5">
        <v>69</v>
      </c>
      <c r="D62" s="6">
        <v>94</v>
      </c>
      <c r="E62" s="6">
        <v>274</v>
      </c>
      <c r="F62" s="6">
        <v>69.201664693365601</v>
      </c>
      <c r="G62" s="5">
        <v>763572.45499999996</v>
      </c>
      <c r="H62" s="9">
        <v>528404.85</v>
      </c>
      <c r="I62" s="6">
        <v>235167.60499999998</v>
      </c>
      <c r="J62" s="5">
        <v>208.64400000000001</v>
      </c>
      <c r="K62" s="5">
        <v>97.505420289855095</v>
      </c>
      <c r="L62" s="5">
        <v>152.494</v>
      </c>
      <c r="M62" s="5">
        <v>50.990999999999985</v>
      </c>
      <c r="N62" s="5">
        <f t="shared" si="6"/>
        <v>73.088130979083985</v>
      </c>
      <c r="O62" s="5">
        <v>207.43299999999999</v>
      </c>
      <c r="P62" s="5">
        <v>109.03874999999999</v>
      </c>
      <c r="Q62" s="5">
        <v>123.075</v>
      </c>
      <c r="R62" s="5">
        <v>93.484000000000037</v>
      </c>
      <c r="S62" s="5">
        <f t="shared" si="2"/>
        <v>59.332410947149206</v>
      </c>
      <c r="T62" s="5">
        <v>196.41800000000001</v>
      </c>
      <c r="U62" s="5">
        <v>124.07455</v>
      </c>
      <c r="V62" s="5">
        <v>143.131</v>
      </c>
      <c r="W62" s="5">
        <v>76.487999999999943</v>
      </c>
      <c r="X62" s="5">
        <f t="shared" si="3"/>
        <v>72.870612672972939</v>
      </c>
      <c r="Y62" s="5">
        <v>195.91800000000001</v>
      </c>
      <c r="Z62" s="5">
        <v>113.9857166666667</v>
      </c>
      <c r="AA62" s="5">
        <v>145.053</v>
      </c>
      <c r="AB62" s="5">
        <v>84.98599999999999</v>
      </c>
      <c r="AC62" s="5">
        <f t="shared" si="4"/>
        <v>74.037607570514183</v>
      </c>
      <c r="AD62" s="5">
        <v>195.68100000000001</v>
      </c>
      <c r="AE62" s="5">
        <v>98.979053333333283</v>
      </c>
      <c r="AF62" s="5">
        <v>134.625</v>
      </c>
      <c r="AG62" s="5">
        <v>76.488000000000056</v>
      </c>
      <c r="AH62" s="5">
        <f t="shared" si="5"/>
        <v>68.798197065632323</v>
      </c>
    </row>
    <row r="63" spans="1:34" x14ac:dyDescent="0.3">
      <c r="A63" s="5">
        <v>62</v>
      </c>
      <c r="B63" s="5">
        <v>1</v>
      </c>
      <c r="C63" s="5">
        <v>60</v>
      </c>
      <c r="D63" s="6">
        <v>98</v>
      </c>
      <c r="E63" s="6">
        <v>256</v>
      </c>
      <c r="F63" s="6">
        <v>67.468327215402965</v>
      </c>
      <c r="G63" s="5">
        <v>672712.24399999995</v>
      </c>
      <c r="H63" s="5">
        <v>453867.69799999997</v>
      </c>
      <c r="I63" s="6">
        <v>218844.54599999997</v>
      </c>
      <c r="J63" s="5">
        <v>214.744</v>
      </c>
      <c r="K63" s="5">
        <v>111.40166666666666</v>
      </c>
      <c r="L63" s="5">
        <v>130.50800000000001</v>
      </c>
      <c r="M63" s="5">
        <v>110.48099999999999</v>
      </c>
      <c r="N63" s="5">
        <f t="shared" si="6"/>
        <v>60.773758521774766</v>
      </c>
      <c r="O63" s="5">
        <v>190.57499999999999</v>
      </c>
      <c r="P63" s="5">
        <v>126.072625</v>
      </c>
      <c r="Q63" s="5">
        <v>144.55600000000001</v>
      </c>
      <c r="R63" s="5">
        <v>93.484000000000037</v>
      </c>
      <c r="S63" s="5">
        <f t="shared" si="2"/>
        <v>75.852551488915125</v>
      </c>
      <c r="T63" s="5">
        <v>211.816</v>
      </c>
      <c r="U63" s="5">
        <v>132.09237777777776</v>
      </c>
      <c r="V63" s="5">
        <v>155.423</v>
      </c>
      <c r="W63" s="5">
        <v>93.485000000000014</v>
      </c>
      <c r="X63" s="5">
        <f t="shared" si="3"/>
        <v>73.376421044680285</v>
      </c>
      <c r="Y63" s="5">
        <v>205.73099999999999</v>
      </c>
      <c r="Z63" s="5">
        <v>110.77500000000001</v>
      </c>
      <c r="AA63" s="5">
        <v>127.215</v>
      </c>
      <c r="AB63" s="5">
        <v>101.98299999999995</v>
      </c>
      <c r="AC63" s="5">
        <f t="shared" si="4"/>
        <v>61.835600857430336</v>
      </c>
      <c r="AD63" s="5">
        <v>202.643</v>
      </c>
      <c r="AE63" s="5">
        <v>118.12517021276595</v>
      </c>
      <c r="AF63" s="5">
        <v>134.56299999999999</v>
      </c>
      <c r="AG63" s="5">
        <v>135.97699999999998</v>
      </c>
      <c r="AH63" s="5">
        <f t="shared" si="5"/>
        <v>66.403971516410635</v>
      </c>
    </row>
    <row r="64" spans="1:34" ht="15.75" customHeight="1" x14ac:dyDescent="0.3">
      <c r="A64" s="5">
        <v>63</v>
      </c>
      <c r="B64" s="5">
        <v>1</v>
      </c>
      <c r="C64" s="10">
        <v>34</v>
      </c>
      <c r="D64" s="6">
        <v>89</v>
      </c>
      <c r="E64" s="6">
        <v>286</v>
      </c>
      <c r="F64" s="6">
        <v>62.634224359910625</v>
      </c>
      <c r="G64" s="5">
        <v>632265.72699999996</v>
      </c>
      <c r="H64" s="5">
        <v>396014.734</v>
      </c>
      <c r="I64" s="6">
        <v>236250.99299999996</v>
      </c>
      <c r="J64" s="5">
        <v>218.3500061</v>
      </c>
      <c r="K64" s="5">
        <v>126.7130957</v>
      </c>
      <c r="L64" s="5">
        <v>134.93333440000001</v>
      </c>
      <c r="M64" s="5">
        <v>76.487243649999996</v>
      </c>
      <c r="N64" s="5">
        <f t="shared" si="6"/>
        <v>61.796808165969644</v>
      </c>
      <c r="O64" s="5">
        <v>204.58332820000001</v>
      </c>
      <c r="P64" s="5">
        <v>117.6660378</v>
      </c>
      <c r="Q64" s="5">
        <v>148.76666259999999</v>
      </c>
      <c r="R64" s="5">
        <v>76.487243649999996</v>
      </c>
      <c r="S64" s="5">
        <f t="shared" si="2"/>
        <v>72.716904113792779</v>
      </c>
      <c r="T64" s="5">
        <v>209.68333440000001</v>
      </c>
      <c r="U64" s="5">
        <v>128.1745282</v>
      </c>
      <c r="V64" s="5">
        <v>133.18333440000001</v>
      </c>
      <c r="W64" s="5">
        <v>152.97454830000001</v>
      </c>
      <c r="X64" s="5">
        <f t="shared" si="3"/>
        <v>63.516413825208609</v>
      </c>
      <c r="Y64" s="5">
        <v>213.41667179999999</v>
      </c>
      <c r="Z64" s="5">
        <v>119.5781255</v>
      </c>
      <c r="AA64" s="5">
        <v>134.53334050000001</v>
      </c>
      <c r="AB64" s="5">
        <v>101.9830322</v>
      </c>
      <c r="AC64" s="5">
        <f t="shared" si="4"/>
        <v>63.037877671560629</v>
      </c>
      <c r="AD64" s="5">
        <v>203.71665949999999</v>
      </c>
      <c r="AE64" s="5">
        <v>116.1494622</v>
      </c>
      <c r="AF64" s="5">
        <v>145.1499939</v>
      </c>
      <c r="AG64" s="5">
        <v>101.9830322</v>
      </c>
      <c r="AH64" s="5">
        <f t="shared" si="5"/>
        <v>71.250919908197289</v>
      </c>
    </row>
    <row r="65" spans="1:34" x14ac:dyDescent="0.3">
      <c r="A65" s="5">
        <v>64</v>
      </c>
      <c r="B65" s="5">
        <v>1</v>
      </c>
      <c r="C65" s="10">
        <v>31</v>
      </c>
      <c r="D65" s="6">
        <v>97</v>
      </c>
      <c r="E65" s="6">
        <v>238</v>
      </c>
      <c r="F65" s="6">
        <v>66.812705321079093</v>
      </c>
      <c r="G65" s="5">
        <v>659422.674</v>
      </c>
      <c r="H65" s="5">
        <v>440578.12800000003</v>
      </c>
      <c r="I65" s="6">
        <v>218844.54599999997</v>
      </c>
      <c r="J65" s="5">
        <v>205.1098633</v>
      </c>
      <c r="K65" s="5">
        <v>126.4982507</v>
      </c>
      <c r="L65" s="5">
        <v>149.36654659999999</v>
      </c>
      <c r="M65" s="5">
        <v>59.490081789999998</v>
      </c>
      <c r="N65" s="5">
        <f t="shared" si="6"/>
        <v>72.822703012351909</v>
      </c>
      <c r="O65" s="5">
        <v>201.15115359999999</v>
      </c>
      <c r="P65" s="5">
        <v>122.8054961</v>
      </c>
      <c r="Q65" s="5">
        <v>136.7341156</v>
      </c>
      <c r="R65" s="5">
        <v>84.985839839999997</v>
      </c>
      <c r="S65" s="5">
        <f t="shared" si="2"/>
        <v>67.975804837740696</v>
      </c>
      <c r="T65" s="5">
        <v>211.8924255</v>
      </c>
      <c r="U65" s="5">
        <v>127.582865</v>
      </c>
      <c r="V65" s="5">
        <v>144.26004030000001</v>
      </c>
      <c r="W65" s="5">
        <v>84.985839839999997</v>
      </c>
      <c r="X65" s="5">
        <f t="shared" si="3"/>
        <v>68.081735323757485</v>
      </c>
      <c r="Y65" s="5">
        <v>220.99261469999999</v>
      </c>
      <c r="Z65" s="5">
        <v>135.15024170000001</v>
      </c>
      <c r="AA65" s="5">
        <v>142.10798650000001</v>
      </c>
      <c r="AB65" s="5">
        <v>76.487243649999996</v>
      </c>
      <c r="AC65" s="5">
        <f t="shared" si="4"/>
        <v>64.304405236760161</v>
      </c>
      <c r="AD65" s="5">
        <v>215.6872711</v>
      </c>
      <c r="AE65" s="5">
        <v>116.4959459</v>
      </c>
      <c r="AF65" s="5">
        <v>144.34617610000001</v>
      </c>
      <c r="AG65" s="5">
        <v>76.487243649999996</v>
      </c>
      <c r="AH65" s="5">
        <f t="shared" si="5"/>
        <v>66.923826966625299</v>
      </c>
    </row>
    <row r="66" spans="1:34" x14ac:dyDescent="0.3">
      <c r="A66" s="5">
        <v>65</v>
      </c>
      <c r="B66" s="5">
        <v>1</v>
      </c>
      <c r="C66" s="10">
        <v>37</v>
      </c>
      <c r="D66" s="6">
        <v>95</v>
      </c>
      <c r="E66" s="6">
        <v>204</v>
      </c>
      <c r="F66" s="6">
        <v>69.933184869350882</v>
      </c>
      <c r="G66" s="5">
        <v>583729.90700000001</v>
      </c>
      <c r="H66" s="5">
        <v>408220.91499999998</v>
      </c>
      <c r="I66" s="6">
        <v>175508.99200000003</v>
      </c>
      <c r="J66" s="5">
        <v>190.54309079999999</v>
      </c>
      <c r="K66" s="5">
        <v>104.8684741</v>
      </c>
      <c r="L66" s="5">
        <v>116.5979538</v>
      </c>
      <c r="M66" s="5">
        <v>127.47875980000001</v>
      </c>
      <c r="N66" s="5">
        <f t="shared" si="6"/>
        <v>61.192433328577032</v>
      </c>
      <c r="O66" s="5">
        <v>194.8006287</v>
      </c>
      <c r="P66" s="5">
        <v>118.5783265</v>
      </c>
      <c r="Q66" s="5">
        <v>120.2395782</v>
      </c>
      <c r="R66" s="5">
        <v>84.985839839999997</v>
      </c>
      <c r="S66" s="5">
        <f t="shared" si="2"/>
        <v>61.724430255907073</v>
      </c>
      <c r="T66" s="5">
        <v>189.42892459999999</v>
      </c>
      <c r="U66" s="5">
        <v>101.94531069999999</v>
      </c>
      <c r="V66" s="5">
        <v>119.07538599999999</v>
      </c>
      <c r="W66" s="5">
        <v>76.487243649999996</v>
      </c>
      <c r="X66" s="5">
        <f t="shared" si="3"/>
        <v>62.86019215462516</v>
      </c>
      <c r="Y66" s="5">
        <v>212.2200775</v>
      </c>
      <c r="Z66" s="5">
        <v>120.0691372</v>
      </c>
      <c r="AA66" s="5">
        <v>110.8343735</v>
      </c>
      <c r="AB66" s="5">
        <v>152.97448729999999</v>
      </c>
      <c r="AC66" s="5">
        <f t="shared" si="4"/>
        <v>52.226148819496117</v>
      </c>
      <c r="AD66" s="5">
        <v>207.83222960000001</v>
      </c>
      <c r="AE66" s="5">
        <v>115.9361699</v>
      </c>
      <c r="AF66" s="5">
        <v>150.444458</v>
      </c>
      <c r="AG66" s="5">
        <v>93.484436029999998</v>
      </c>
      <c r="AH66" s="5">
        <f t="shared" si="5"/>
        <v>72.387453230689871</v>
      </c>
    </row>
    <row r="67" spans="1:34" x14ac:dyDescent="0.3">
      <c r="A67" s="5">
        <v>66</v>
      </c>
      <c r="B67" s="5">
        <v>1</v>
      </c>
      <c r="C67" s="10">
        <v>30</v>
      </c>
      <c r="D67" s="6">
        <v>97</v>
      </c>
      <c r="E67" s="6">
        <v>329</v>
      </c>
      <c r="F67" s="6">
        <v>75.230500903460097</v>
      </c>
      <c r="G67" s="5">
        <v>579685.255</v>
      </c>
      <c r="H67" s="5">
        <v>436100.12099999998</v>
      </c>
      <c r="I67" s="6">
        <v>143585.13400000002</v>
      </c>
      <c r="J67" s="5">
        <v>217.1984253</v>
      </c>
      <c r="K67" s="5">
        <v>116.2574128</v>
      </c>
      <c r="L67" s="5">
        <v>153.0809021</v>
      </c>
      <c r="M67" s="5">
        <v>93.484375</v>
      </c>
      <c r="N67" s="5">
        <f t="shared" si="6"/>
        <v>70.479747672461599</v>
      </c>
      <c r="O67" s="5">
        <v>211.29454039999999</v>
      </c>
      <c r="P67" s="5">
        <v>109.3210083</v>
      </c>
      <c r="Q67" s="5">
        <v>141.1018219</v>
      </c>
      <c r="R67" s="5">
        <v>84.985839839999997</v>
      </c>
      <c r="S67" s="5">
        <f t="shared" ref="S67" si="7">Q67/O67*100</f>
        <v>66.779681875774585</v>
      </c>
      <c r="T67" s="5">
        <v>210.71461489999999</v>
      </c>
      <c r="U67" s="5">
        <v>132.6130129</v>
      </c>
      <c r="V67" s="5">
        <v>135.87817380000001</v>
      </c>
      <c r="W67" s="5">
        <v>110.4815674</v>
      </c>
      <c r="X67" s="5">
        <f t="shared" ref="X67" si="8">V67/T67*100</f>
        <v>64.484456317604966</v>
      </c>
      <c r="Y67" s="5">
        <v>207.9403992</v>
      </c>
      <c r="Z67" s="5">
        <v>94.210281030000004</v>
      </c>
      <c r="AA67" s="5">
        <v>125.3433838</v>
      </c>
      <c r="AB67" s="5">
        <v>101.98297119999999</v>
      </c>
      <c r="AC67" s="5">
        <f t="shared" ref="AC67" si="9">AA67/Y67*100</f>
        <v>60.278514556203653</v>
      </c>
      <c r="AD67" s="5">
        <v>209.83264159999999</v>
      </c>
      <c r="AE67" s="5">
        <v>104.2490742</v>
      </c>
      <c r="AF67" s="5">
        <v>137.53321840000001</v>
      </c>
      <c r="AG67" s="5">
        <v>76.487304690000002</v>
      </c>
      <c r="AH67" s="5">
        <f t="shared" si="5"/>
        <v>65.544243903756879</v>
      </c>
    </row>
    <row r="68" spans="1:34" x14ac:dyDescent="0.3">
      <c r="A68" s="5">
        <v>67</v>
      </c>
      <c r="B68" s="5">
        <v>1</v>
      </c>
      <c r="C68" s="10">
        <v>33</v>
      </c>
      <c r="D68" s="6">
        <v>94</v>
      </c>
      <c r="E68" s="6">
        <v>326</v>
      </c>
      <c r="F68" s="6">
        <v>71.219240323805394</v>
      </c>
      <c r="G68" s="5">
        <v>906940.91099999996</v>
      </c>
      <c r="H68" s="5">
        <v>645916.42700000003</v>
      </c>
      <c r="I68" s="6">
        <v>261024.48399999994</v>
      </c>
      <c r="J68" s="5">
        <v>207.79</v>
      </c>
      <c r="K68" s="5">
        <v>99.321670729999994</v>
      </c>
      <c r="L68" s="5">
        <v>145.24299999999999</v>
      </c>
      <c r="M68" s="5">
        <v>93.484999999999999</v>
      </c>
      <c r="N68" s="5">
        <v>69.898936426199526</v>
      </c>
      <c r="O68" s="5">
        <v>209.38300000000001</v>
      </c>
      <c r="P68" s="5">
        <v>103.5540455</v>
      </c>
      <c r="Q68" s="5">
        <v>136.18299999999999</v>
      </c>
      <c r="R68" s="5">
        <v>84.986000000000004</v>
      </c>
      <c r="S68" s="5">
        <v>65.040141749807773</v>
      </c>
      <c r="T68" s="5">
        <v>196.251</v>
      </c>
      <c r="U68" s="5">
        <v>104.1899403</v>
      </c>
      <c r="V68" s="5">
        <v>138.40799999999999</v>
      </c>
      <c r="W68" s="5">
        <v>118.98</v>
      </c>
      <c r="X68" s="5">
        <v>70.526010058547456</v>
      </c>
      <c r="Y68" s="5">
        <v>212.23333740000001</v>
      </c>
      <c r="Z68" s="5">
        <v>90.682105579999998</v>
      </c>
      <c r="AA68" s="5">
        <v>135.36666869999999</v>
      </c>
      <c r="AB68" s="5">
        <v>135.9772949</v>
      </c>
      <c r="AC68" s="5">
        <v>63.782000678277974</v>
      </c>
      <c r="AD68" s="5">
        <v>210.61666869999999</v>
      </c>
      <c r="AE68" s="5">
        <v>100.5958333</v>
      </c>
      <c r="AF68" s="5">
        <v>144.91667179999999</v>
      </c>
      <c r="AG68" s="5">
        <v>101.9830322</v>
      </c>
      <c r="AH68" s="5">
        <v>68.805889246314905</v>
      </c>
    </row>
    <row r="69" spans="1:34" x14ac:dyDescent="0.3">
      <c r="A69" s="5">
        <v>68</v>
      </c>
      <c r="B69" s="5">
        <v>1</v>
      </c>
      <c r="C69" s="10">
        <v>36</v>
      </c>
      <c r="D69" s="6">
        <v>97</v>
      </c>
      <c r="E69" s="6">
        <v>143</v>
      </c>
      <c r="F69" s="6">
        <v>68.787107640713856</v>
      </c>
      <c r="G69" s="6">
        <v>425771.81400000001</v>
      </c>
      <c r="H69" s="6">
        <v>292876.11599999998</v>
      </c>
      <c r="I69" s="6">
        <v>132895.69800000003</v>
      </c>
      <c r="J69" s="5">
        <v>210.517</v>
      </c>
      <c r="K69" s="5">
        <v>131.02327030000001</v>
      </c>
      <c r="L69" s="5">
        <v>128.44999999999999</v>
      </c>
      <c r="M69" s="5">
        <v>101.98399999999999</v>
      </c>
      <c r="N69" s="5">
        <v>61.016449977911513</v>
      </c>
      <c r="O69" s="5">
        <v>203.553</v>
      </c>
      <c r="P69" s="5">
        <v>147.71984620000001</v>
      </c>
      <c r="Q69" s="5">
        <v>141.51900000000001</v>
      </c>
      <c r="R69" s="5">
        <v>118.98</v>
      </c>
      <c r="S69" s="5">
        <v>69.524399050861447</v>
      </c>
      <c r="T69" s="5">
        <v>206.87</v>
      </c>
      <c r="U69" s="5">
        <v>117.65835850000001</v>
      </c>
      <c r="V69" s="5">
        <v>135.608</v>
      </c>
      <c r="W69" s="5">
        <v>101.983</v>
      </c>
      <c r="X69" s="5">
        <v>65.552279209165178</v>
      </c>
      <c r="Y69" s="5">
        <v>212.36666869999999</v>
      </c>
      <c r="Z69" s="5">
        <v>133.61619089999999</v>
      </c>
      <c r="AA69" s="5">
        <v>127.9499969</v>
      </c>
      <c r="AB69" s="5">
        <v>135.9772949</v>
      </c>
      <c r="AC69" s="5">
        <v>60.24956632000886</v>
      </c>
      <c r="AD69" s="5">
        <v>204.11666869999999</v>
      </c>
      <c r="AE69" s="5">
        <v>140.42272829999999</v>
      </c>
      <c r="AF69" s="5">
        <v>150.8500061</v>
      </c>
      <c r="AG69" s="5">
        <v>110.48162840000001</v>
      </c>
      <c r="AH69" s="5">
        <v>73.903815431022664</v>
      </c>
    </row>
    <row r="70" spans="1:34" x14ac:dyDescent="0.3">
      <c r="A70" s="5">
        <v>69</v>
      </c>
      <c r="B70" s="5">
        <v>1</v>
      </c>
      <c r="C70" s="10">
        <v>29</v>
      </c>
      <c r="D70" s="6">
        <v>94</v>
      </c>
      <c r="E70" s="6">
        <v>162</v>
      </c>
      <c r="F70" s="6">
        <v>73.478777049111557</v>
      </c>
      <c r="G70" s="5">
        <v>486658.26699999999</v>
      </c>
      <c r="H70" s="5">
        <v>357590.54300000001</v>
      </c>
      <c r="I70" s="6">
        <v>129067.72399999999</v>
      </c>
      <c r="J70" s="5">
        <v>181.24199999999999</v>
      </c>
      <c r="K70" s="5">
        <v>102.2148696</v>
      </c>
      <c r="L70" s="5">
        <v>106.441</v>
      </c>
      <c r="M70" s="5">
        <v>93.483999999999995</v>
      </c>
      <c r="N70" s="5">
        <v>58.728661127111828</v>
      </c>
      <c r="O70" s="5">
        <v>187.66</v>
      </c>
      <c r="P70" s="5">
        <v>131.75834380000001</v>
      </c>
      <c r="Q70" s="5">
        <v>121.381</v>
      </c>
      <c r="R70" s="5">
        <v>118.98</v>
      </c>
      <c r="S70" s="5">
        <v>64.681338591068965</v>
      </c>
      <c r="T70" s="5">
        <v>183.78</v>
      </c>
      <c r="U70" s="5">
        <v>108.5032727</v>
      </c>
      <c r="V70" s="5">
        <v>108.955</v>
      </c>
      <c r="W70" s="5">
        <v>178.471</v>
      </c>
      <c r="X70" s="5">
        <v>59.285558820328653</v>
      </c>
      <c r="Y70" s="11">
        <v>196.08332820000001</v>
      </c>
      <c r="Z70" s="11">
        <v>95.807384060000004</v>
      </c>
      <c r="AA70" s="11">
        <v>132.86666869999999</v>
      </c>
      <c r="AB70" s="11">
        <v>59.490112310000001</v>
      </c>
      <c r="AC70" s="5">
        <v>67.760308803244797</v>
      </c>
      <c r="AD70" s="11">
        <v>203.8000031</v>
      </c>
      <c r="AE70" s="11">
        <v>122.57549</v>
      </c>
      <c r="AF70" s="11">
        <v>121.7166672</v>
      </c>
      <c r="AG70" s="11">
        <v>127.47875980000001</v>
      </c>
      <c r="AH70" s="5">
        <v>59.723584567501909</v>
      </c>
    </row>
    <row r="71" spans="1:34" x14ac:dyDescent="0.3">
      <c r="A71" s="5">
        <v>70</v>
      </c>
      <c r="B71" s="5">
        <v>1</v>
      </c>
      <c r="C71" s="10">
        <v>36</v>
      </c>
      <c r="D71" s="6">
        <v>96</v>
      </c>
      <c r="E71" s="6">
        <v>332</v>
      </c>
      <c r="F71" s="6">
        <v>67.17630198998981</v>
      </c>
      <c r="G71" s="5">
        <v>907013.13699999999</v>
      </c>
      <c r="H71" s="5">
        <v>609297.88399999996</v>
      </c>
      <c r="I71" s="6">
        <v>297715.25300000003</v>
      </c>
      <c r="J71" s="5">
        <v>214.934</v>
      </c>
      <c r="K71" s="5">
        <v>102.5494096</v>
      </c>
      <c r="L71" s="5">
        <v>143.202</v>
      </c>
      <c r="M71" s="5">
        <v>93.483999999999995</v>
      </c>
      <c r="N71" s="5">
        <v>66.626034038355968</v>
      </c>
      <c r="O71" s="5">
        <v>205.62299999999999</v>
      </c>
      <c r="P71" s="5">
        <v>128.44288639999999</v>
      </c>
      <c r="Q71" s="5">
        <v>123.446</v>
      </c>
      <c r="R71" s="5">
        <v>118.98</v>
      </c>
      <c r="S71" s="5">
        <v>60.03511280352879</v>
      </c>
      <c r="T71" s="5">
        <v>210.285</v>
      </c>
      <c r="U71" s="5">
        <v>86.673618559999994</v>
      </c>
      <c r="V71" s="5">
        <v>143.50700000000001</v>
      </c>
      <c r="W71" s="5">
        <v>84.986000000000004</v>
      </c>
      <c r="X71" s="5">
        <v>68.244049742016784</v>
      </c>
      <c r="Y71" s="11">
        <v>197.68333440000001</v>
      </c>
      <c r="Z71" s="11">
        <v>102.0149713</v>
      </c>
      <c r="AA71" s="11">
        <v>115.41666410000001</v>
      </c>
      <c r="AB71" s="11">
        <v>118.9801636</v>
      </c>
      <c r="AC71" s="5">
        <v>58.384620256587496</v>
      </c>
      <c r="AD71" s="11">
        <v>192.3999939</v>
      </c>
      <c r="AE71" s="11">
        <v>91.264639880000004</v>
      </c>
      <c r="AF71" s="11">
        <v>104.88333129999999</v>
      </c>
      <c r="AG71" s="11">
        <v>169.97167970000001</v>
      </c>
      <c r="AH71" s="5">
        <v>54.513167684669043</v>
      </c>
    </row>
    <row r="72" spans="1:34" x14ac:dyDescent="0.3">
      <c r="A72" s="5">
        <v>71</v>
      </c>
      <c r="B72" s="5">
        <v>1</v>
      </c>
      <c r="C72" s="10">
        <v>30</v>
      </c>
      <c r="D72" s="6">
        <v>98</v>
      </c>
      <c r="E72" s="6">
        <v>157</v>
      </c>
      <c r="F72" s="6">
        <v>67.326100828934088</v>
      </c>
      <c r="G72" s="5">
        <v>565890.10400000005</v>
      </c>
      <c r="H72" s="5">
        <v>380991.74200000003</v>
      </c>
      <c r="I72" s="6">
        <v>184898.36200000002</v>
      </c>
      <c r="J72" s="5">
        <v>202.15799999999999</v>
      </c>
      <c r="K72" s="5">
        <v>140.50645829999999</v>
      </c>
      <c r="L72" s="5">
        <v>166.142</v>
      </c>
      <c r="M72" s="5">
        <v>84.984999999999999</v>
      </c>
      <c r="N72" s="5">
        <v>82.184232135260544</v>
      </c>
      <c r="O72" s="5">
        <v>206.20699999999999</v>
      </c>
      <c r="P72" s="5">
        <v>130.12505659999999</v>
      </c>
      <c r="Q72" s="5">
        <v>140.267</v>
      </c>
      <c r="R72" s="5">
        <v>110.48099999999999</v>
      </c>
      <c r="S72" s="5">
        <v>68.02242406901803</v>
      </c>
      <c r="T72" s="5">
        <v>206.054</v>
      </c>
      <c r="U72" s="5">
        <v>126.634125</v>
      </c>
      <c r="V72" s="5">
        <v>162.18</v>
      </c>
      <c r="W72" s="5">
        <v>101.98399999999999</v>
      </c>
      <c r="X72" s="5">
        <v>78.707523270598969</v>
      </c>
      <c r="Y72" s="11">
        <v>212.21665949999999</v>
      </c>
      <c r="Z72" s="11">
        <v>137.5388892</v>
      </c>
      <c r="AA72" s="11">
        <v>133.78334050000001</v>
      </c>
      <c r="AB72" s="11">
        <v>93.484436040000006</v>
      </c>
      <c r="AC72" s="5">
        <v>63.040922807476399</v>
      </c>
      <c r="AD72" s="11">
        <v>196.43333440000001</v>
      </c>
      <c r="AE72" s="11">
        <v>108.814048</v>
      </c>
      <c r="AF72" s="11">
        <v>158.86666869999999</v>
      </c>
      <c r="AG72" s="11">
        <v>42.492919919999999</v>
      </c>
      <c r="AH72" s="5">
        <v>80.875615732560718</v>
      </c>
    </row>
    <row r="73" spans="1:34" x14ac:dyDescent="0.3">
      <c r="A73" s="5">
        <v>72</v>
      </c>
      <c r="B73" s="5">
        <v>1</v>
      </c>
      <c r="C73" s="10">
        <v>29</v>
      </c>
      <c r="D73" s="6">
        <v>96</v>
      </c>
      <c r="E73" s="6">
        <v>366</v>
      </c>
      <c r="F73" s="6">
        <v>64.242102527122327</v>
      </c>
      <c r="G73" s="5">
        <v>816225.152</v>
      </c>
      <c r="H73" s="5">
        <v>524360.19900000002</v>
      </c>
      <c r="I73" s="6">
        <v>291864.95299999998</v>
      </c>
      <c r="J73" s="5">
        <v>201.69900000000001</v>
      </c>
      <c r="K73" s="5">
        <v>91.034134019999996</v>
      </c>
      <c r="L73" s="5">
        <v>118.496</v>
      </c>
      <c r="M73" s="5">
        <v>76.486999999999995</v>
      </c>
      <c r="N73" s="5">
        <v>58.748927857847576</v>
      </c>
      <c r="O73" s="5">
        <v>200.33500000000001</v>
      </c>
      <c r="P73" s="5">
        <v>113.5137714</v>
      </c>
      <c r="Q73" s="5">
        <v>135.05099999999999</v>
      </c>
      <c r="R73" s="5">
        <v>110.48099999999999</v>
      </c>
      <c r="S73" s="5">
        <v>67.412583921930761</v>
      </c>
      <c r="T73" s="5">
        <v>197.99100000000001</v>
      </c>
      <c r="U73" s="5">
        <v>119.71869049999999</v>
      </c>
      <c r="V73" s="5">
        <v>125.86499999999999</v>
      </c>
      <c r="W73" s="5">
        <v>118.98</v>
      </c>
      <c r="X73" s="5">
        <v>63.57107141233692</v>
      </c>
      <c r="Y73" s="11">
        <v>199.36666869999999</v>
      </c>
      <c r="Z73" s="11">
        <v>94.244705830000001</v>
      </c>
      <c r="AA73" s="11">
        <v>126.26667019999999</v>
      </c>
      <c r="AB73" s="11">
        <v>84.985839839999997</v>
      </c>
      <c r="AC73" s="5">
        <v>63.333891780075668</v>
      </c>
      <c r="AD73" s="11">
        <v>194.36666869999999</v>
      </c>
      <c r="AE73" s="11">
        <v>98.38802081</v>
      </c>
      <c r="AF73" s="11">
        <v>143.25</v>
      </c>
      <c r="AG73" s="11">
        <v>135.97735599999999</v>
      </c>
      <c r="AH73" s="5">
        <v>73.700908163993248</v>
      </c>
    </row>
    <row r="74" spans="1:34" x14ac:dyDescent="0.3">
      <c r="A74" s="5">
        <v>73</v>
      </c>
      <c r="B74" s="5">
        <v>1</v>
      </c>
      <c r="C74" s="10">
        <v>28</v>
      </c>
      <c r="D74" s="6">
        <v>97</v>
      </c>
      <c r="E74" s="6">
        <v>282</v>
      </c>
      <c r="F74" s="6">
        <v>72.288602934451092</v>
      </c>
      <c r="G74" s="5">
        <v>785818.03899999999</v>
      </c>
      <c r="H74" s="5">
        <v>568056.88199999998</v>
      </c>
      <c r="I74" s="6">
        <v>217761.15700000001</v>
      </c>
      <c r="J74" s="5">
        <v>206.73500000000001</v>
      </c>
      <c r="K74" s="5">
        <v>112.2680714</v>
      </c>
      <c r="L74" s="5">
        <v>166.70699999999999</v>
      </c>
      <c r="M74" s="5">
        <v>84.984999999999999</v>
      </c>
      <c r="N74" s="5">
        <v>80.638014849928638</v>
      </c>
      <c r="O74" s="5">
        <v>204.87200000000001</v>
      </c>
      <c r="P74" s="5">
        <v>116.0945682</v>
      </c>
      <c r="Q74" s="5">
        <v>126.744</v>
      </c>
      <c r="R74" s="5">
        <v>110.482</v>
      </c>
      <c r="S74" s="5">
        <v>61.864969346714041</v>
      </c>
      <c r="T74" s="5">
        <v>206.78399999999999</v>
      </c>
      <c r="U74" s="5">
        <v>102.10890790000001</v>
      </c>
      <c r="V74" s="5">
        <v>146.59899999999999</v>
      </c>
      <c r="W74" s="5">
        <v>50.991999999999997</v>
      </c>
      <c r="X74" s="5">
        <v>70.89475007737542</v>
      </c>
      <c r="Y74" s="11">
        <v>203.41667179999999</v>
      </c>
      <c r="Z74" s="11">
        <v>107.65847429999999</v>
      </c>
      <c r="AA74" s="11">
        <v>126.9666672</v>
      </c>
      <c r="AB74" s="11">
        <v>110.4815674</v>
      </c>
      <c r="AC74" s="5">
        <v>62.417040882880094</v>
      </c>
      <c r="AD74" s="11">
        <v>194.03334050000001</v>
      </c>
      <c r="AE74" s="11">
        <v>99.27261919</v>
      </c>
      <c r="AF74" s="11">
        <v>113.33333589999999</v>
      </c>
      <c r="AG74" s="11">
        <v>144.47589110000001</v>
      </c>
      <c r="AH74" s="5">
        <v>58.409207205294699</v>
      </c>
    </row>
    <row r="75" spans="1:34" x14ac:dyDescent="0.3">
      <c r="A75" s="5">
        <v>74</v>
      </c>
      <c r="B75" s="5">
        <v>1</v>
      </c>
      <c r="C75" s="10">
        <v>44</v>
      </c>
      <c r="D75" s="6">
        <v>95</v>
      </c>
      <c r="E75" s="6">
        <v>333</v>
      </c>
      <c r="F75" s="6">
        <v>66.462491907281859</v>
      </c>
      <c r="G75" s="5">
        <v>1002279.129</v>
      </c>
      <c r="H75" s="5">
        <v>666139.68500000006</v>
      </c>
      <c r="I75" s="6">
        <v>336139.4439999999</v>
      </c>
      <c r="J75" s="5">
        <v>224.82499999999999</v>
      </c>
      <c r="K75" s="5">
        <v>93.129476740000001</v>
      </c>
      <c r="L75" s="5">
        <v>133.28299999999999</v>
      </c>
      <c r="M75" s="5">
        <v>110.48099999999999</v>
      </c>
      <c r="N75" s="5">
        <v>59.282997887245635</v>
      </c>
      <c r="O75" s="5">
        <v>202.24299999999999</v>
      </c>
      <c r="P75" s="5">
        <v>107.501597</v>
      </c>
      <c r="Q75" s="5">
        <v>135.352</v>
      </c>
      <c r="R75" s="5">
        <v>93.483999999999995</v>
      </c>
      <c r="S75" s="5">
        <v>66.925431288103923</v>
      </c>
      <c r="T75" s="5">
        <v>217.15299999999999</v>
      </c>
      <c r="U75" s="5">
        <v>104.21520289999999</v>
      </c>
      <c r="V75" s="5">
        <v>112.15900000000001</v>
      </c>
      <c r="W75" s="5">
        <v>118.98</v>
      </c>
      <c r="X75" s="5">
        <v>51.649758465229588</v>
      </c>
      <c r="Y75" s="11">
        <v>217.61666869999999</v>
      </c>
      <c r="Z75" s="11">
        <v>109.0234373</v>
      </c>
      <c r="AA75" s="11">
        <v>133.81666559999999</v>
      </c>
      <c r="AB75" s="11">
        <v>135.9772949</v>
      </c>
      <c r="AC75" s="5">
        <v>61.491918978171547</v>
      </c>
      <c r="AD75" s="11">
        <v>206.61666869999999</v>
      </c>
      <c r="AE75" s="11">
        <v>87.818604449999995</v>
      </c>
      <c r="AF75" s="11">
        <v>111.4666672</v>
      </c>
      <c r="AG75" s="11">
        <v>110.4815674</v>
      </c>
      <c r="AH75" s="5">
        <v>53.948535663328123</v>
      </c>
    </row>
    <row r="76" spans="1:34" x14ac:dyDescent="0.3">
      <c r="A76" s="5">
        <v>75</v>
      </c>
      <c r="B76" s="5">
        <v>1</v>
      </c>
      <c r="C76" s="10">
        <v>39</v>
      </c>
      <c r="D76" s="6">
        <v>95</v>
      </c>
      <c r="E76" s="6">
        <v>145</v>
      </c>
      <c r="F76" s="6">
        <v>77.305850453800957</v>
      </c>
      <c r="G76" s="5">
        <v>346901.10700000002</v>
      </c>
      <c r="H76" s="5">
        <v>268174.85100000002</v>
      </c>
      <c r="I76" s="6">
        <v>78726.255999999994</v>
      </c>
      <c r="J76" s="5">
        <v>214.58799999999999</v>
      </c>
      <c r="K76" s="5">
        <v>115.1268718</v>
      </c>
      <c r="L76" s="5">
        <v>142.86000000000001</v>
      </c>
      <c r="M76" s="5">
        <v>67.988</v>
      </c>
      <c r="N76" s="5">
        <v>66.574086155796238</v>
      </c>
      <c r="O76" s="5">
        <v>209.947</v>
      </c>
      <c r="P76" s="5">
        <v>150.50503850000001</v>
      </c>
      <c r="Q76" s="5">
        <v>151.59399999999999</v>
      </c>
      <c r="R76" s="5">
        <v>93.484999999999999</v>
      </c>
      <c r="S76" s="5">
        <v>72.205842426898215</v>
      </c>
      <c r="T76" s="5">
        <v>211.57400000000001</v>
      </c>
      <c r="U76" s="5">
        <v>117.84302219999999</v>
      </c>
      <c r="V76" s="5">
        <v>133.58099999999999</v>
      </c>
      <c r="W76" s="5">
        <v>76.488</v>
      </c>
      <c r="X76" s="5">
        <v>63.136774840008691</v>
      </c>
      <c r="Y76" s="11">
        <v>219.33332820000001</v>
      </c>
      <c r="Z76" s="11">
        <v>116.6096771</v>
      </c>
      <c r="AA76" s="11">
        <v>131.01666259999999</v>
      </c>
      <c r="AB76" s="11">
        <v>101.98297119999999</v>
      </c>
      <c r="AC76" s="5">
        <v>59.734042097118909</v>
      </c>
      <c r="AD76" s="11">
        <v>198.36666869999999</v>
      </c>
      <c r="AE76" s="11">
        <v>116.11636369999999</v>
      </c>
      <c r="AF76" s="11">
        <v>127.16666410000001</v>
      </c>
      <c r="AG76" s="11">
        <v>76.487243649999996</v>
      </c>
      <c r="AH76" s="5">
        <v>64.106870843468471</v>
      </c>
    </row>
    <row r="77" spans="1:34" x14ac:dyDescent="0.3">
      <c r="A77" s="5">
        <v>76</v>
      </c>
      <c r="B77" s="5">
        <v>1</v>
      </c>
      <c r="C77" s="10">
        <v>41</v>
      </c>
      <c r="D77" s="6">
        <v>95</v>
      </c>
      <c r="E77" s="6">
        <v>206</v>
      </c>
      <c r="F77" s="6">
        <v>67.410577825592469</v>
      </c>
      <c r="G77" s="5">
        <v>472501.98599999998</v>
      </c>
      <c r="H77" s="5">
        <v>318516.31900000002</v>
      </c>
      <c r="I77" s="6">
        <v>153985.66699999996</v>
      </c>
      <c r="J77" s="5">
        <v>201.45</v>
      </c>
      <c r="K77" s="5">
        <v>133.90121429999999</v>
      </c>
      <c r="L77" s="5">
        <v>165.65</v>
      </c>
      <c r="M77" s="5">
        <v>84.986000000000004</v>
      </c>
      <c r="N77" s="5">
        <v>82.228840903449992</v>
      </c>
      <c r="O77" s="5">
        <v>205.45</v>
      </c>
      <c r="P77" s="5">
        <v>137.06394589999999</v>
      </c>
      <c r="Q77" s="5">
        <v>151.233</v>
      </c>
      <c r="R77" s="5">
        <v>84.986000000000004</v>
      </c>
      <c r="S77" s="5">
        <v>73.610610854222443</v>
      </c>
      <c r="T77" s="5">
        <v>202.15</v>
      </c>
      <c r="U77" s="5">
        <v>129.09666669999999</v>
      </c>
      <c r="V77" s="5">
        <v>148.083</v>
      </c>
      <c r="W77" s="5">
        <v>67.989000000000004</v>
      </c>
      <c r="X77" s="5">
        <v>73.254019292604497</v>
      </c>
      <c r="Y77" s="11">
        <v>217.18333440000001</v>
      </c>
      <c r="Z77" s="11">
        <v>119.16564630000001</v>
      </c>
      <c r="AA77" s="11">
        <v>148.66667179999999</v>
      </c>
      <c r="AB77" s="11">
        <v>76.487243649999996</v>
      </c>
      <c r="AC77" s="5">
        <v>68.452154586682681</v>
      </c>
      <c r="AD77" s="11">
        <v>209.13333130000001</v>
      </c>
      <c r="AE77" s="11">
        <v>103.38309510000001</v>
      </c>
      <c r="AF77" s="11">
        <v>136.43333440000001</v>
      </c>
      <c r="AG77" s="11">
        <v>110.4815674</v>
      </c>
      <c r="AH77" s="5">
        <v>65.237489190227421</v>
      </c>
    </row>
    <row r="78" spans="1:34" x14ac:dyDescent="0.3">
      <c r="A78" s="5">
        <v>77</v>
      </c>
      <c r="B78" s="5">
        <v>1</v>
      </c>
      <c r="C78" s="10">
        <v>34</v>
      </c>
      <c r="D78" s="6">
        <v>96</v>
      </c>
      <c r="E78" s="6">
        <v>278</v>
      </c>
      <c r="F78" s="6">
        <v>67.371654178940503</v>
      </c>
      <c r="G78" s="5">
        <v>823014.38899999997</v>
      </c>
      <c r="H78" s="5">
        <v>554478.40800000005</v>
      </c>
      <c r="I78" s="6">
        <v>268535.98099999991</v>
      </c>
      <c r="J78" s="5">
        <v>219.82900000000001</v>
      </c>
      <c r="K78" s="5">
        <v>113.52241429999999</v>
      </c>
      <c r="L78" s="5">
        <v>162.19999999999999</v>
      </c>
      <c r="M78" s="5">
        <v>67.988</v>
      </c>
      <c r="N78" s="5">
        <v>73.784623502813545</v>
      </c>
      <c r="O78" s="5">
        <v>209.59800000000001</v>
      </c>
      <c r="P78" s="5">
        <v>116.416746</v>
      </c>
      <c r="Q78" s="5">
        <v>147.387</v>
      </c>
      <c r="R78" s="5">
        <v>67.989000000000004</v>
      </c>
      <c r="S78" s="5">
        <v>70.318896172673391</v>
      </c>
      <c r="T78" s="5">
        <v>217.75700000000001</v>
      </c>
      <c r="U78" s="5">
        <v>115.6672564</v>
      </c>
      <c r="V78" s="5">
        <v>142.917</v>
      </c>
      <c r="W78" s="5">
        <v>76.488</v>
      </c>
      <c r="X78" s="5">
        <v>65.631414833966303</v>
      </c>
      <c r="Y78" s="11">
        <v>214.91667179999999</v>
      </c>
      <c r="Z78" s="11">
        <v>114.7335856</v>
      </c>
      <c r="AA78" s="11">
        <v>129.06666559999999</v>
      </c>
      <c r="AB78" s="11">
        <v>93.484375</v>
      </c>
      <c r="AC78" s="5">
        <v>60.054282675710034</v>
      </c>
      <c r="AD78" s="11">
        <v>214.3999939</v>
      </c>
      <c r="AE78" s="11">
        <v>105.55930720000001</v>
      </c>
      <c r="AF78" s="11">
        <v>146.88333130000001</v>
      </c>
      <c r="AG78" s="11">
        <v>67.988647459999996</v>
      </c>
      <c r="AH78" s="5">
        <v>68.509018413736072</v>
      </c>
    </row>
    <row r="79" spans="1:34" x14ac:dyDescent="0.3">
      <c r="A79" s="5">
        <v>78</v>
      </c>
      <c r="B79" s="5">
        <v>1</v>
      </c>
      <c r="C79" s="10">
        <v>35</v>
      </c>
      <c r="D79" s="6">
        <v>98</v>
      </c>
      <c r="E79" s="6">
        <v>258</v>
      </c>
      <c r="F79" s="6">
        <v>68.952344638682391</v>
      </c>
      <c r="G79" s="5">
        <v>756277.63600000006</v>
      </c>
      <c r="H79" s="5">
        <v>521471.16200000001</v>
      </c>
      <c r="I79" s="6">
        <v>234806.47400000005</v>
      </c>
      <c r="J79" s="5">
        <v>207.00399999999999</v>
      </c>
      <c r="K79" s="5">
        <v>109.0625</v>
      </c>
      <c r="L79" s="5">
        <v>140.392</v>
      </c>
      <c r="M79" s="5">
        <v>127.479</v>
      </c>
      <c r="N79" s="5">
        <v>67.820911673204392</v>
      </c>
      <c r="O79" s="5">
        <v>201.18100000000001</v>
      </c>
      <c r="P79" s="5">
        <v>142.48166670000001</v>
      </c>
      <c r="Q79" s="5">
        <v>154.917</v>
      </c>
      <c r="R79" s="5">
        <v>110.482</v>
      </c>
      <c r="S79" s="5">
        <v>77.003792604669414</v>
      </c>
      <c r="T79" s="5">
        <v>212.678</v>
      </c>
      <c r="U79" s="5">
        <v>93.181903610000006</v>
      </c>
      <c r="V79" s="5">
        <v>134.779</v>
      </c>
      <c r="W79" s="5">
        <v>84.984999999999999</v>
      </c>
      <c r="X79" s="5">
        <v>63.37232812044499</v>
      </c>
      <c r="Y79" s="11">
        <v>210.21665949999999</v>
      </c>
      <c r="Z79" s="11">
        <v>93.813713070000006</v>
      </c>
      <c r="AA79" s="11">
        <v>147.3000031</v>
      </c>
      <c r="AB79" s="11">
        <v>76.487243649999996</v>
      </c>
      <c r="AC79" s="5">
        <v>70.070565981950637</v>
      </c>
      <c r="AD79" s="11">
        <v>189.01666259999999</v>
      </c>
      <c r="AE79" s="11">
        <v>112.08267960000001</v>
      </c>
      <c r="AF79" s="11">
        <v>112.38333129999999</v>
      </c>
      <c r="AG79" s="11">
        <v>135.97735599999999</v>
      </c>
      <c r="AH79" s="5">
        <v>59.456838224801032</v>
      </c>
    </row>
    <row r="80" spans="1:34" x14ac:dyDescent="0.3">
      <c r="A80" s="5">
        <v>79</v>
      </c>
      <c r="B80" s="5">
        <v>1</v>
      </c>
      <c r="C80" s="10">
        <v>32</v>
      </c>
      <c r="D80" s="6">
        <v>93</v>
      </c>
      <c r="E80" s="6">
        <v>198</v>
      </c>
      <c r="F80" s="6">
        <v>73.738340002343833</v>
      </c>
      <c r="G80" s="5">
        <v>603953.16599999997</v>
      </c>
      <c r="H80" s="5">
        <v>445345.03899999999</v>
      </c>
      <c r="I80" s="6">
        <v>158608.12699999998</v>
      </c>
      <c r="J80" s="5">
        <v>199.614</v>
      </c>
      <c r="K80" s="5">
        <v>110.2071552</v>
      </c>
      <c r="L80" s="5">
        <v>133.78</v>
      </c>
      <c r="M80" s="5">
        <v>59.49</v>
      </c>
      <c r="N80" s="5">
        <v>67.019347340366906</v>
      </c>
      <c r="O80" s="5">
        <v>209.661</v>
      </c>
      <c r="P80" s="5">
        <v>140.3126757</v>
      </c>
      <c r="Q80" s="5">
        <v>126.776</v>
      </c>
      <c r="R80" s="5">
        <v>144.476</v>
      </c>
      <c r="S80" s="5">
        <v>60.467135041805577</v>
      </c>
      <c r="T80" s="5">
        <v>193.39699999999999</v>
      </c>
      <c r="U80" s="5">
        <v>97.198740259999994</v>
      </c>
      <c r="V80" s="5">
        <v>152.16399999999999</v>
      </c>
      <c r="W80" s="5">
        <v>76.486999999999995</v>
      </c>
      <c r="X80" s="5">
        <v>78.679607232790588</v>
      </c>
      <c r="Y80" s="11">
        <v>215.1000061</v>
      </c>
      <c r="Z80" s="11">
        <v>116.3545702</v>
      </c>
      <c r="AA80" s="11">
        <v>162.5</v>
      </c>
      <c r="AB80" s="11">
        <v>84.985839839999997</v>
      </c>
      <c r="AC80" s="5">
        <v>75.546255412216837</v>
      </c>
      <c r="AD80" s="11">
        <v>217.48333740000001</v>
      </c>
      <c r="AE80" s="11">
        <v>119.4827165</v>
      </c>
      <c r="AF80" s="11">
        <v>173.3999939</v>
      </c>
      <c r="AG80" s="11">
        <v>67.988647459999996</v>
      </c>
      <c r="AH80" s="5">
        <v>79.730243232877669</v>
      </c>
    </row>
    <row r="81" spans="1:34" x14ac:dyDescent="0.3">
      <c r="A81" s="5">
        <v>80</v>
      </c>
      <c r="B81" s="5">
        <v>1</v>
      </c>
      <c r="C81" s="10">
        <v>33</v>
      </c>
      <c r="D81" s="6">
        <v>98</v>
      </c>
      <c r="E81" s="6">
        <v>324</v>
      </c>
      <c r="F81" s="6">
        <v>67.048267378425322</v>
      </c>
      <c r="G81" s="5">
        <v>933736.728</v>
      </c>
      <c r="H81" s="5">
        <v>626054.29799999995</v>
      </c>
      <c r="I81" s="6">
        <v>307682.43000000005</v>
      </c>
      <c r="J81" s="5">
        <v>197.673</v>
      </c>
      <c r="K81" s="5">
        <v>103.8604186</v>
      </c>
      <c r="L81" s="5">
        <v>145.5</v>
      </c>
      <c r="M81" s="5">
        <v>101.983</v>
      </c>
      <c r="N81" s="5">
        <v>73.606410587181855</v>
      </c>
      <c r="O81" s="5">
        <v>195.72300000000001</v>
      </c>
      <c r="P81" s="5">
        <v>120.49525</v>
      </c>
      <c r="Q81" s="5">
        <v>157.47800000000001</v>
      </c>
      <c r="R81" s="5">
        <v>101.983</v>
      </c>
      <c r="S81" s="5">
        <v>80.459629169796088</v>
      </c>
      <c r="T81" s="5">
        <v>196.14699999999999</v>
      </c>
      <c r="U81" s="5">
        <v>103.86103610000001</v>
      </c>
      <c r="V81" s="5">
        <v>147.86600000000001</v>
      </c>
      <c r="W81" s="5">
        <v>93.483999999999995</v>
      </c>
      <c r="X81" s="5">
        <v>75.385297761372854</v>
      </c>
      <c r="Y81" s="11">
        <v>198.63333130000001</v>
      </c>
      <c r="Z81" s="11">
        <v>112.2517854</v>
      </c>
      <c r="AA81" s="11">
        <v>142.88333130000001</v>
      </c>
      <c r="AB81" s="11">
        <v>84.985839839999997</v>
      </c>
      <c r="AC81" s="5">
        <v>71.933209982870579</v>
      </c>
      <c r="AD81" s="11">
        <v>189.61666869999999</v>
      </c>
      <c r="AE81" s="11">
        <v>96.564761570000002</v>
      </c>
      <c r="AF81" s="11">
        <v>150.58332820000001</v>
      </c>
      <c r="AG81" s="11">
        <v>67.988647459999996</v>
      </c>
      <c r="AH81" s="5">
        <v>79.414604861687465</v>
      </c>
    </row>
    <row r="82" spans="1:34" x14ac:dyDescent="0.3">
      <c r="A82" s="5">
        <v>81</v>
      </c>
      <c r="B82" s="5">
        <v>1</v>
      </c>
      <c r="C82" s="10">
        <v>36</v>
      </c>
      <c r="D82" s="6">
        <v>96</v>
      </c>
      <c r="E82" s="6">
        <v>299</v>
      </c>
      <c r="F82" s="6">
        <v>68.381386396586208</v>
      </c>
      <c r="G82" s="9">
        <v>824170.00399999996</v>
      </c>
      <c r="H82" s="5">
        <v>563578.875</v>
      </c>
      <c r="I82" s="6">
        <v>260591.12899999996</v>
      </c>
      <c r="J82" s="11">
        <v>213.41399999999999</v>
      </c>
      <c r="K82" s="11">
        <v>105.63564</v>
      </c>
      <c r="L82" s="11">
        <v>99.108999999999995</v>
      </c>
      <c r="M82" s="11">
        <v>203.96600000000001</v>
      </c>
      <c r="N82" s="5">
        <v>46.439783706785867</v>
      </c>
      <c r="O82" s="11">
        <v>203.3</v>
      </c>
      <c r="P82" s="11">
        <v>116.18518520000001</v>
      </c>
      <c r="Q82" s="11">
        <v>137.42400000000001</v>
      </c>
      <c r="R82" s="11">
        <v>101.983</v>
      </c>
      <c r="S82" s="5">
        <v>67.596655189375312</v>
      </c>
      <c r="T82" s="11">
        <v>205.124</v>
      </c>
      <c r="U82" s="11">
        <v>97.806060979999998</v>
      </c>
      <c r="V82" s="11">
        <v>152.804</v>
      </c>
      <c r="W82" s="11">
        <v>84.986000000000004</v>
      </c>
      <c r="X82" s="5">
        <v>74.493477116280886</v>
      </c>
      <c r="Y82" s="11">
        <v>211.81666559999999</v>
      </c>
      <c r="Z82" s="11">
        <v>94.938772099999994</v>
      </c>
      <c r="AA82" s="11">
        <v>148.3500061</v>
      </c>
      <c r="AB82" s="11">
        <v>101.9830322</v>
      </c>
      <c r="AC82" s="5">
        <v>70.036984899076799</v>
      </c>
      <c r="AD82" s="11">
        <v>207.0500031</v>
      </c>
      <c r="AE82" s="11">
        <v>120.03273849999999</v>
      </c>
      <c r="AF82" s="11">
        <v>145.6000061</v>
      </c>
      <c r="AG82" s="11">
        <v>76.487304690000002</v>
      </c>
      <c r="AH82" s="5">
        <v>70.321180352592805</v>
      </c>
    </row>
    <row r="83" spans="1:34" x14ac:dyDescent="0.3">
      <c r="A83" s="5">
        <v>82</v>
      </c>
      <c r="B83" s="5">
        <v>1</v>
      </c>
      <c r="C83" s="10">
        <v>31</v>
      </c>
      <c r="D83" s="6">
        <v>97</v>
      </c>
      <c r="E83" s="6">
        <v>259</v>
      </c>
      <c r="F83" s="6">
        <v>68.736283897648093</v>
      </c>
      <c r="G83" s="9">
        <v>789862.69</v>
      </c>
      <c r="H83" s="5">
        <v>542922.26100000006</v>
      </c>
      <c r="I83" s="6">
        <v>246940.42899999989</v>
      </c>
      <c r="J83" s="11">
        <v>221.99700000000001</v>
      </c>
      <c r="K83" s="11">
        <v>111.03423530000001</v>
      </c>
      <c r="L83" s="11">
        <v>145.26900000000001</v>
      </c>
      <c r="M83" s="11">
        <v>93.483999999999995</v>
      </c>
      <c r="N83" s="5">
        <v>65.437370775280741</v>
      </c>
      <c r="O83" s="11">
        <v>208.42599999999999</v>
      </c>
      <c r="P83" s="11">
        <v>107.02656140000001</v>
      </c>
      <c r="Q83" s="11">
        <v>115.265</v>
      </c>
      <c r="R83" s="11">
        <v>161.47399999999999</v>
      </c>
      <c r="S83" s="5">
        <v>55.302601402895988</v>
      </c>
      <c r="T83" s="11">
        <v>209.90100000000001</v>
      </c>
      <c r="U83" s="11">
        <v>111.4651791</v>
      </c>
      <c r="V83" s="11">
        <v>151.44499999999999</v>
      </c>
      <c r="W83" s="11">
        <v>67.988</v>
      </c>
      <c r="X83" s="5">
        <v>72.150680558930162</v>
      </c>
      <c r="Y83" s="11">
        <v>204.78334050000001</v>
      </c>
      <c r="Z83" s="11">
        <v>115.90326810000001</v>
      </c>
      <c r="AA83" s="11">
        <v>140.4499969</v>
      </c>
      <c r="AB83" s="11">
        <v>84.985839839999997</v>
      </c>
      <c r="AC83" s="5">
        <v>68.584679084283223</v>
      </c>
      <c r="AD83" s="11">
        <v>199.96665949999999</v>
      </c>
      <c r="AE83" s="11">
        <v>103.2333331</v>
      </c>
      <c r="AF83" s="11">
        <v>106.7166672</v>
      </c>
      <c r="AG83" s="11">
        <v>229.46173099999999</v>
      </c>
      <c r="AH83" s="5">
        <v>53.367230050667523</v>
      </c>
    </row>
    <row r="84" spans="1:34" x14ac:dyDescent="0.3">
      <c r="A84" s="5">
        <v>83</v>
      </c>
      <c r="B84" s="5">
        <v>1</v>
      </c>
      <c r="C84" s="10">
        <v>31</v>
      </c>
      <c r="D84" s="6">
        <v>95</v>
      </c>
      <c r="E84" s="6">
        <v>187</v>
      </c>
      <c r="F84" s="6">
        <v>68.200077778134329</v>
      </c>
      <c r="G84" s="5">
        <v>557367.44499999995</v>
      </c>
      <c r="H84" s="5">
        <v>380125.03100000002</v>
      </c>
      <c r="I84" s="6">
        <v>177242.41399999993</v>
      </c>
      <c r="J84" s="11">
        <v>210.41200000000001</v>
      </c>
      <c r="K84" s="11">
        <v>117.8606731</v>
      </c>
      <c r="L84" s="11">
        <v>126.39700000000001</v>
      </c>
      <c r="M84" s="11">
        <v>110.482</v>
      </c>
      <c r="N84" s="5">
        <v>60.071193658156375</v>
      </c>
      <c r="O84" s="11">
        <v>193.875</v>
      </c>
      <c r="P84" s="11">
        <v>137.94921210000001</v>
      </c>
      <c r="Q84" s="11">
        <v>151.54400000000001</v>
      </c>
      <c r="R84" s="11">
        <v>84.986000000000004</v>
      </c>
      <c r="S84" s="5">
        <v>78.165828497743391</v>
      </c>
      <c r="T84" s="11">
        <v>192.34200000000001</v>
      </c>
      <c r="U84" s="11">
        <v>123.2184706</v>
      </c>
      <c r="V84" s="11">
        <v>145.82599999999999</v>
      </c>
      <c r="W84" s="11">
        <v>76.486999999999995</v>
      </c>
      <c r="X84" s="5">
        <v>75.815994426594287</v>
      </c>
      <c r="Y84" s="11">
        <v>179.1499939</v>
      </c>
      <c r="Z84" s="11">
        <v>102.8096486</v>
      </c>
      <c r="AA84" s="11">
        <v>127.2166672</v>
      </c>
      <c r="AB84" s="11">
        <v>76.487243649999996</v>
      </c>
      <c r="AC84" s="5">
        <v>71.011259576716071</v>
      </c>
      <c r="AD84" s="11">
        <v>178.23333740000001</v>
      </c>
      <c r="AE84" s="11">
        <v>103.32261889999999</v>
      </c>
      <c r="AF84" s="11">
        <v>112.9499969</v>
      </c>
      <c r="AG84" s="11">
        <v>101.9830322</v>
      </c>
      <c r="AH84" s="5">
        <v>63.37198110503428</v>
      </c>
    </row>
    <row r="85" spans="1:34" x14ac:dyDescent="0.3">
      <c r="A85" s="5">
        <v>84</v>
      </c>
      <c r="B85" s="5">
        <v>1</v>
      </c>
      <c r="C85" s="10">
        <v>30</v>
      </c>
      <c r="D85" s="6">
        <v>93</v>
      </c>
      <c r="E85" s="6">
        <v>256</v>
      </c>
      <c r="F85" s="6">
        <v>67.979086618659082</v>
      </c>
      <c r="G85" s="5">
        <v>676901.34699999995</v>
      </c>
      <c r="H85" s="5">
        <v>460151.353</v>
      </c>
      <c r="I85" s="6">
        <v>216749.99399999995</v>
      </c>
      <c r="J85" s="11">
        <v>203.33699999999999</v>
      </c>
      <c r="K85" s="11">
        <v>122.5249792</v>
      </c>
      <c r="L85" s="11">
        <v>143.21899999999999</v>
      </c>
      <c r="M85" s="11">
        <v>76.486999999999995</v>
      </c>
      <c r="N85" s="5">
        <v>70.434303643704794</v>
      </c>
      <c r="O85" s="11">
        <v>195.56299999999999</v>
      </c>
      <c r="P85" s="11">
        <v>103.490303</v>
      </c>
      <c r="Q85" s="11">
        <v>137.39599999999999</v>
      </c>
      <c r="R85" s="11">
        <v>101.983</v>
      </c>
      <c r="S85" s="5">
        <v>70.256643639134182</v>
      </c>
      <c r="T85" s="11">
        <v>201.64</v>
      </c>
      <c r="U85" s="11">
        <v>115.11866670000001</v>
      </c>
      <c r="V85" s="11">
        <v>156.41399999999999</v>
      </c>
      <c r="W85" s="11">
        <v>76.486999999999995</v>
      </c>
      <c r="X85" s="5">
        <v>77.570918468557821</v>
      </c>
      <c r="Y85" s="11">
        <v>203.16667179999999</v>
      </c>
      <c r="Z85" s="11">
        <v>102.5986437</v>
      </c>
      <c r="AA85" s="11">
        <v>143.71665949999999</v>
      </c>
      <c r="AB85" s="11">
        <v>101.9830322</v>
      </c>
      <c r="AC85" s="5">
        <v>70.738304775439047</v>
      </c>
      <c r="AD85" s="11">
        <v>209.1999969</v>
      </c>
      <c r="AE85" s="11">
        <v>91.325093429999995</v>
      </c>
      <c r="AF85" s="11">
        <v>112.25</v>
      </c>
      <c r="AG85" s="11">
        <v>195.4674072</v>
      </c>
      <c r="AH85" s="5">
        <v>53.656788558011684</v>
      </c>
    </row>
    <row r="86" spans="1:34" x14ac:dyDescent="0.3">
      <c r="A86" s="5">
        <v>85</v>
      </c>
      <c r="B86" s="5">
        <v>1</v>
      </c>
      <c r="C86" s="10">
        <v>36</v>
      </c>
      <c r="D86" s="6">
        <v>96</v>
      </c>
      <c r="E86" s="6">
        <v>330</v>
      </c>
      <c r="F86" s="6">
        <v>68.819667139892005</v>
      </c>
      <c r="G86" s="5">
        <v>946015.13500000001</v>
      </c>
      <c r="H86" s="5">
        <v>651044.46699999995</v>
      </c>
      <c r="I86" s="6">
        <v>294970.66800000006</v>
      </c>
      <c r="J86" s="11">
        <v>212.33699999999999</v>
      </c>
      <c r="K86" s="11">
        <v>94.906256099999993</v>
      </c>
      <c r="L86" s="11">
        <v>147.077</v>
      </c>
      <c r="M86" s="11">
        <v>67.989000000000004</v>
      </c>
      <c r="N86" s="5">
        <v>69.26583685368071</v>
      </c>
      <c r="O86" s="11">
        <v>211.03299999999999</v>
      </c>
      <c r="P86" s="11">
        <v>101.13488409999999</v>
      </c>
      <c r="Q86" s="11">
        <v>153.52500000000001</v>
      </c>
      <c r="R86" s="11">
        <v>76.486999999999995</v>
      </c>
      <c r="S86" s="5">
        <v>72.749285656745627</v>
      </c>
      <c r="T86" s="11">
        <v>200.58099999999999</v>
      </c>
      <c r="U86" s="11">
        <v>82.781532609999999</v>
      </c>
      <c r="V86" s="11">
        <v>139.96700000000001</v>
      </c>
      <c r="W86" s="11">
        <v>93.483999999999995</v>
      </c>
      <c r="X86" s="5">
        <v>69.780786814304449</v>
      </c>
      <c r="Y86" s="11">
        <v>214</v>
      </c>
      <c r="Z86" s="11">
        <v>87.875685750000002</v>
      </c>
      <c r="AA86" s="11">
        <v>138.31666559999999</v>
      </c>
      <c r="AB86" s="11">
        <v>76.487243649999996</v>
      </c>
      <c r="AC86" s="5">
        <v>64.633955887850476</v>
      </c>
      <c r="AD86" s="11">
        <v>194.0500031</v>
      </c>
      <c r="AE86" s="11">
        <v>82.151063919999999</v>
      </c>
      <c r="AF86" s="11">
        <v>129.8000031</v>
      </c>
      <c r="AG86" s="11">
        <v>67.988647459999996</v>
      </c>
      <c r="AH86" s="5">
        <v>66.889977339041849</v>
      </c>
    </row>
    <row r="87" spans="1:34" x14ac:dyDescent="0.3">
      <c r="A87" s="5">
        <v>86</v>
      </c>
      <c r="B87" s="5">
        <v>1</v>
      </c>
      <c r="C87" s="10">
        <v>30</v>
      </c>
      <c r="D87" s="6">
        <v>92</v>
      </c>
      <c r="E87" s="6">
        <v>334</v>
      </c>
      <c r="F87" s="6">
        <v>68.855645709970489</v>
      </c>
      <c r="G87" s="5">
        <v>854577.11699999997</v>
      </c>
      <c r="H87" s="5">
        <v>588424.59199999995</v>
      </c>
      <c r="I87" s="6">
        <v>266152.52500000002</v>
      </c>
      <c r="J87" s="11">
        <v>194.28399999999999</v>
      </c>
      <c r="K87" s="11">
        <v>98.797909090000005</v>
      </c>
      <c r="L87" s="11">
        <v>145.125</v>
      </c>
      <c r="M87" s="11">
        <v>76.486999999999995</v>
      </c>
      <c r="N87" s="5">
        <v>74.697350270737687</v>
      </c>
      <c r="O87" s="11">
        <v>211.36500000000001</v>
      </c>
      <c r="P87" s="11">
        <v>117.9410781</v>
      </c>
      <c r="Q87" s="11">
        <v>150.44200000000001</v>
      </c>
      <c r="R87" s="11">
        <v>101.983</v>
      </c>
      <c r="S87" s="5">
        <v>71.176401012466584</v>
      </c>
      <c r="T87" s="11">
        <v>191.90100000000001</v>
      </c>
      <c r="U87" s="11">
        <v>110.8621059</v>
      </c>
      <c r="V87" s="11">
        <v>156.03800000000001</v>
      </c>
      <c r="W87" s="11">
        <v>84.986000000000004</v>
      </c>
      <c r="X87" s="5">
        <v>81.311718021271389</v>
      </c>
      <c r="Y87" s="11">
        <v>209.1999969</v>
      </c>
      <c r="Z87" s="11">
        <v>119.4825302</v>
      </c>
      <c r="AA87" s="11">
        <v>138.86666869999999</v>
      </c>
      <c r="AB87" s="11">
        <v>67.988708500000001</v>
      </c>
      <c r="AC87" s="5">
        <v>66.379861738898512</v>
      </c>
      <c r="AD87" s="11">
        <v>202.06666559999999</v>
      </c>
      <c r="AE87" s="11">
        <v>99.764176289999995</v>
      </c>
      <c r="AF87" s="11">
        <v>133.73333740000001</v>
      </c>
      <c r="AG87" s="11">
        <v>110.4815674</v>
      </c>
      <c r="AH87" s="5">
        <v>66.1827803229708</v>
      </c>
    </row>
    <row r="88" spans="1:34" x14ac:dyDescent="0.3">
      <c r="A88" s="5">
        <v>87</v>
      </c>
      <c r="B88" s="5">
        <v>1</v>
      </c>
      <c r="C88" s="12">
        <v>32</v>
      </c>
      <c r="D88" s="6">
        <v>89</v>
      </c>
      <c r="E88" s="6">
        <v>197</v>
      </c>
      <c r="F88" s="6">
        <v>71.979724054287757</v>
      </c>
      <c r="G88" s="5">
        <v>512948.50300000003</v>
      </c>
      <c r="H88" s="5">
        <v>369218.91700000002</v>
      </c>
      <c r="I88" s="6">
        <v>143729.58600000001</v>
      </c>
      <c r="J88" s="11">
        <v>218.75800000000001</v>
      </c>
      <c r="K88" s="11">
        <v>119.726125</v>
      </c>
      <c r="L88" s="11">
        <v>101.521</v>
      </c>
      <c r="M88" s="11">
        <v>220.96299999999999</v>
      </c>
      <c r="N88" s="5">
        <v>46.407902796697719</v>
      </c>
      <c r="O88" s="11">
        <v>212.78</v>
      </c>
      <c r="P88" s="11">
        <v>135.05865850000001</v>
      </c>
      <c r="Q88" s="11">
        <v>147.85400000000001</v>
      </c>
      <c r="R88" s="11">
        <v>76.486999999999995</v>
      </c>
      <c r="S88" s="5">
        <v>69.486793871604476</v>
      </c>
      <c r="T88" s="11">
        <v>212.904</v>
      </c>
      <c r="U88" s="11">
        <v>131.5857436</v>
      </c>
      <c r="V88" s="11">
        <v>165.54900000000001</v>
      </c>
      <c r="W88" s="11">
        <v>50.991999999999997</v>
      </c>
      <c r="X88" s="5">
        <v>77.757580881524063</v>
      </c>
      <c r="Y88" s="11">
        <v>189.43333440000001</v>
      </c>
      <c r="Z88" s="11">
        <v>112.0612309</v>
      </c>
      <c r="AA88" s="11">
        <v>134.88333130000001</v>
      </c>
      <c r="AB88" s="11">
        <v>84.985839839999997</v>
      </c>
      <c r="AC88" s="5">
        <v>71.203588179040153</v>
      </c>
      <c r="AD88" s="11">
        <v>201.01666259999999</v>
      </c>
      <c r="AE88" s="11">
        <v>120.596512</v>
      </c>
      <c r="AF88" s="11">
        <v>119.3499985</v>
      </c>
      <c r="AG88" s="11">
        <v>118.9802246</v>
      </c>
      <c r="AH88" s="5">
        <v>59.373186757902133</v>
      </c>
    </row>
    <row r="89" spans="1:34" x14ac:dyDescent="0.3">
      <c r="A89" s="5">
        <v>88</v>
      </c>
      <c r="B89" s="5">
        <v>1</v>
      </c>
      <c r="C89" s="10">
        <v>33</v>
      </c>
      <c r="D89" s="6">
        <v>89</v>
      </c>
      <c r="E89" s="6">
        <v>264</v>
      </c>
      <c r="F89" s="6">
        <v>72.474909204573279</v>
      </c>
      <c r="G89" s="5">
        <v>676467.99199999997</v>
      </c>
      <c r="H89" s="5">
        <v>490269.56300000002</v>
      </c>
      <c r="I89" s="6">
        <v>186198.42899999995</v>
      </c>
      <c r="J89" s="11">
        <v>217.35900000000001</v>
      </c>
      <c r="K89" s="11">
        <v>112.9239839</v>
      </c>
      <c r="L89" s="11">
        <v>145.94800000000001</v>
      </c>
      <c r="M89" s="11">
        <v>76.486999999999995</v>
      </c>
      <c r="N89" s="5">
        <v>67.146057904204568</v>
      </c>
      <c r="O89" s="11">
        <v>216.803</v>
      </c>
      <c r="P89" s="11">
        <v>128.0219286</v>
      </c>
      <c r="Q89" s="11">
        <v>108.215</v>
      </c>
      <c r="R89" s="11">
        <v>195.46700000000001</v>
      </c>
      <c r="S89" s="5">
        <v>49.913977205112474</v>
      </c>
      <c r="T89" s="11">
        <v>207.12799999999999</v>
      </c>
      <c r="U89" s="11">
        <v>101.7041667</v>
      </c>
      <c r="V89" s="11">
        <v>127.117</v>
      </c>
      <c r="W89" s="11">
        <v>110.48099999999999</v>
      </c>
      <c r="X89" s="5">
        <v>61.371229384728288</v>
      </c>
      <c r="Y89" s="11">
        <v>189.61666869999999</v>
      </c>
      <c r="Z89" s="11">
        <v>95.687341619999998</v>
      </c>
      <c r="AA89" s="11">
        <v>120.4000015</v>
      </c>
      <c r="AB89" s="11">
        <v>93.484436040000006</v>
      </c>
      <c r="AC89" s="5">
        <v>63.49652819314614</v>
      </c>
      <c r="AD89" s="11">
        <v>187.06666559999999</v>
      </c>
      <c r="AE89" s="11">
        <v>96.925861879999999</v>
      </c>
      <c r="AF89" s="11">
        <v>116.66666410000001</v>
      </c>
      <c r="AG89" s="11">
        <v>84.985839839999997</v>
      </c>
      <c r="AH89" s="5">
        <v>62.366356788261477</v>
      </c>
    </row>
    <row r="90" spans="1:34" x14ac:dyDescent="0.3">
      <c r="A90" s="5">
        <v>89</v>
      </c>
      <c r="B90" s="5">
        <v>1</v>
      </c>
      <c r="C90" s="10">
        <v>30</v>
      </c>
      <c r="D90" s="6">
        <v>96</v>
      </c>
      <c r="E90" s="6">
        <v>306</v>
      </c>
      <c r="F90" s="6">
        <v>76.111916207783793</v>
      </c>
      <c r="G90" s="5">
        <v>647938.75199999998</v>
      </c>
      <c r="H90" s="9">
        <v>493158.6</v>
      </c>
      <c r="I90" s="6">
        <v>154780.152</v>
      </c>
      <c r="J90" s="11">
        <v>214.33600000000001</v>
      </c>
      <c r="K90" s="11">
        <v>107.90329490000001</v>
      </c>
      <c r="L90" s="11">
        <v>150.63800000000001</v>
      </c>
      <c r="M90" s="11">
        <v>67.989000000000004</v>
      </c>
      <c r="N90" s="5">
        <v>70.28124066885637</v>
      </c>
      <c r="O90" s="11">
        <v>207.95599999999999</v>
      </c>
      <c r="P90" s="11">
        <v>109.4573125</v>
      </c>
      <c r="Q90" s="11">
        <v>107.09099999999999</v>
      </c>
      <c r="R90" s="11">
        <v>220.96299999999999</v>
      </c>
      <c r="S90" s="5">
        <v>51.496951278154988</v>
      </c>
      <c r="T90" s="11">
        <v>208.739</v>
      </c>
      <c r="U90" s="11">
        <v>122.9446875</v>
      </c>
      <c r="V90" s="11">
        <v>103.623</v>
      </c>
      <c r="W90" s="11">
        <v>135.97800000000001</v>
      </c>
      <c r="X90" s="5">
        <v>49.642376364742574</v>
      </c>
      <c r="Y90" s="11">
        <v>218.38333130000001</v>
      </c>
      <c r="Z90" s="11">
        <v>111.4620221</v>
      </c>
      <c r="AA90" s="11">
        <v>130.66667179999999</v>
      </c>
      <c r="AB90" s="11">
        <v>118.9801636</v>
      </c>
      <c r="AC90" s="5">
        <v>59.833628794909764</v>
      </c>
      <c r="AD90" s="11">
        <v>206.13333130000001</v>
      </c>
      <c r="AE90" s="11">
        <v>86.398484359999998</v>
      </c>
      <c r="AF90" s="11">
        <v>106.0999985</v>
      </c>
      <c r="AG90" s="11">
        <v>110.4815674</v>
      </c>
      <c r="AH90" s="5">
        <v>51.471539236701794</v>
      </c>
    </row>
    <row r="91" spans="1:34" x14ac:dyDescent="0.3">
      <c r="A91" s="5">
        <v>90</v>
      </c>
      <c r="B91" s="5">
        <v>1</v>
      </c>
      <c r="C91" s="10">
        <v>33</v>
      </c>
      <c r="D91" s="6">
        <v>97</v>
      </c>
      <c r="E91" s="6">
        <v>219</v>
      </c>
      <c r="F91" s="6">
        <v>74.095961686345362</v>
      </c>
      <c r="G91" s="5">
        <v>513309.63299999997</v>
      </c>
      <c r="H91" s="5">
        <v>380341.70899999997</v>
      </c>
      <c r="I91" s="6">
        <v>132967.924</v>
      </c>
      <c r="J91" s="11">
        <v>196.964</v>
      </c>
      <c r="K91" s="11">
        <v>116.0068837</v>
      </c>
      <c r="L91" s="11">
        <v>119.928</v>
      </c>
      <c r="M91" s="11">
        <v>93.484999999999999</v>
      </c>
      <c r="N91" s="5">
        <v>60.888284153449355</v>
      </c>
      <c r="O91" s="11">
        <v>194.30600000000001</v>
      </c>
      <c r="P91" s="11">
        <v>123.3628605</v>
      </c>
      <c r="Q91" s="11">
        <v>139.36699999999999</v>
      </c>
      <c r="R91" s="11">
        <v>101.98399999999999</v>
      </c>
      <c r="S91" s="5">
        <v>71.725525717167756</v>
      </c>
      <c r="T91" s="11">
        <v>188.505</v>
      </c>
      <c r="U91" s="11">
        <v>90.358312499999997</v>
      </c>
      <c r="V91" s="11">
        <v>126.771</v>
      </c>
      <c r="W91" s="11">
        <v>76.486999999999995</v>
      </c>
      <c r="X91" s="5">
        <v>67.250736054746568</v>
      </c>
      <c r="Y91" s="11">
        <v>215.13333130000001</v>
      </c>
      <c r="Z91" s="11">
        <v>110.9519121</v>
      </c>
      <c r="AA91" s="11">
        <v>129.9499969</v>
      </c>
      <c r="AB91" s="11">
        <v>84.985839839999997</v>
      </c>
      <c r="AC91" s="5">
        <v>60.404399501807923</v>
      </c>
      <c r="AD91" s="11">
        <v>197.66667179999999</v>
      </c>
      <c r="AE91" s="11">
        <v>106.94973570000001</v>
      </c>
      <c r="AF91" s="11">
        <v>150.63333130000001</v>
      </c>
      <c r="AG91" s="11">
        <v>84.985778809999999</v>
      </c>
      <c r="AH91" s="5">
        <v>76.205730550475138</v>
      </c>
    </row>
    <row r="92" spans="1:34" x14ac:dyDescent="0.3">
      <c r="A92" s="5">
        <v>91</v>
      </c>
      <c r="B92" s="5">
        <v>1</v>
      </c>
      <c r="C92" s="10">
        <v>33</v>
      </c>
      <c r="D92" s="6">
        <v>96</v>
      </c>
      <c r="E92" s="6">
        <v>344</v>
      </c>
      <c r="F92" s="6">
        <v>68.745108287624291</v>
      </c>
      <c r="G92" s="5">
        <v>830525.88500000001</v>
      </c>
      <c r="H92" s="5">
        <v>570945.91899999999</v>
      </c>
      <c r="I92" s="6">
        <v>259579.96600000001</v>
      </c>
      <c r="J92" s="11">
        <v>207.05699999999999</v>
      </c>
      <c r="K92" s="11">
        <v>97.060896549999995</v>
      </c>
      <c r="L92" s="11">
        <v>130.20400000000001</v>
      </c>
      <c r="M92" s="11">
        <v>93.484999999999999</v>
      </c>
      <c r="N92" s="5">
        <v>62.883167436985957</v>
      </c>
      <c r="O92" s="11">
        <v>199.64500000000001</v>
      </c>
      <c r="P92" s="11">
        <v>109.0373968</v>
      </c>
      <c r="Q92" s="11">
        <v>122.98099999999999</v>
      </c>
      <c r="R92" s="11">
        <v>135.97800000000001</v>
      </c>
      <c r="S92" s="5">
        <v>61.599839715494994</v>
      </c>
      <c r="T92" s="11">
        <v>198.08099999999999</v>
      </c>
      <c r="U92" s="11">
        <v>91.085848839999997</v>
      </c>
      <c r="V92" s="11">
        <v>120.931</v>
      </c>
      <c r="W92" s="11">
        <v>84.986000000000004</v>
      </c>
      <c r="X92" s="5">
        <v>61.051287099721833</v>
      </c>
      <c r="Y92" s="11">
        <v>203.3000031</v>
      </c>
      <c r="Z92" s="11">
        <v>89.964227719999997</v>
      </c>
      <c r="AA92" s="11">
        <v>115.2166672</v>
      </c>
      <c r="AB92" s="11">
        <v>144.47589110000001</v>
      </c>
      <c r="AC92" s="5">
        <v>56.673224517033958</v>
      </c>
      <c r="AD92" s="11">
        <v>199.96665949999999</v>
      </c>
      <c r="AE92" s="11">
        <v>76.647306580000006</v>
      </c>
      <c r="AF92" s="11">
        <v>119.18333440000001</v>
      </c>
      <c r="AG92" s="11">
        <v>101.98297119999999</v>
      </c>
      <c r="AH92" s="5">
        <v>59.601602936213482</v>
      </c>
    </row>
    <row r="94" spans="1:34" ht="17.25" customHeight="1" x14ac:dyDescent="0.45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OBC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안소민</dc:creator>
  <cp:lastModifiedBy>안소민[ 교수 / 의학과 ]</cp:lastModifiedBy>
  <dcterms:created xsi:type="dcterms:W3CDTF">2022-02-04T00:08:44Z</dcterms:created>
  <dcterms:modified xsi:type="dcterms:W3CDTF">2023-10-02T13:08:44Z</dcterms:modified>
</cp:coreProperties>
</file>