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/Desktop/Python/bgg/"/>
    </mc:Choice>
  </mc:AlternateContent>
  <xr:revisionPtr revIDLastSave="0" documentId="13_ncr:1_{0A02E169-0977-FC43-82ED-CE84C2104B03}" xr6:coauthVersionLast="47" xr6:coauthVersionMax="47" xr10:uidLastSave="{00000000-0000-0000-0000-000000000000}"/>
  <bookViews>
    <workbookView xWindow="0" yWindow="740" windowWidth="30240" windowHeight="18900" xr2:uid="{A560C191-9E22-0149-9657-0D6881E9F5CA}"/>
  </bookViews>
  <sheets>
    <sheet name="Foglio1" sheetId="1" r:id="rId1"/>
  </sheets>
  <definedNames>
    <definedName name="_xlnm._FilterDatabase" localSheetId="0" hidden="1">Foglio1!$B$1:$K$126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D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<sst xmlns="http://schemas.openxmlformats.org/spreadsheetml/2006/main" count="443" uniqueCount="300">
  <si>
    <t>placement</t>
  </si>
  <si>
    <t>score_f</t>
  </si>
  <si>
    <t>avg_vote</t>
  </si>
  <si>
    <t>count_tot</t>
  </si>
  <si>
    <t>max_vote</t>
  </si>
  <si>
    <t>count1</t>
  </si>
  <si>
    <t>9.2</t>
  </si>
  <si>
    <t>6.8</t>
  </si>
  <si>
    <t>9.9</t>
  </si>
  <si>
    <t>10.6</t>
  </si>
  <si>
    <t>11.6</t>
  </si>
  <si>
    <t>10.8</t>
  </si>
  <si>
    <t>8.9</t>
  </si>
  <si>
    <t>6.9</t>
  </si>
  <si>
    <t>6.5</t>
  </si>
  <si>
    <t>9.3</t>
  </si>
  <si>
    <t>11.3</t>
  </si>
  <si>
    <t>note</t>
  </si>
  <si>
    <t>9.5</t>
  </si>
  <si>
    <t>4.0</t>
  </si>
  <si>
    <t>10.7</t>
  </si>
  <si>
    <t>8.7</t>
  </si>
  <si>
    <t>10.1</t>
  </si>
  <si>
    <t>7.7</t>
  </si>
  <si>
    <t>9.0</t>
  </si>
  <si>
    <t>10.4</t>
  </si>
  <si>
    <t>11.2</t>
  </si>
  <si>
    <t>5.2</t>
  </si>
  <si>
    <t>7.0</t>
  </si>
  <si>
    <t>9.7</t>
  </si>
  <si>
    <t>12.5</t>
  </si>
  <si>
    <t>6.0</t>
  </si>
  <si>
    <t>10.0</t>
  </si>
  <si>
    <t>10.3</t>
  </si>
  <si>
    <t>12.3</t>
  </si>
  <si>
    <t>8.2</t>
  </si>
  <si>
    <t>10.5</t>
  </si>
  <si>
    <t>3.0</t>
  </si>
  <si>
    <t>10.2</t>
  </si>
  <si>
    <t>9.8</t>
  </si>
  <si>
    <t>5.0</t>
  </si>
  <si>
    <t>11.8</t>
  </si>
  <si>
    <t>7.2</t>
  </si>
  <si>
    <t>8.5</t>
  </si>
  <si>
    <t>8.0</t>
  </si>
  <si>
    <t>11.4</t>
  </si>
  <si>
    <t>7.3</t>
  </si>
  <si>
    <t>.</t>
  </si>
  <si>
    <t>year</t>
  </si>
  <si>
    <t>source</t>
  </si>
  <si>
    <t>rank</t>
  </si>
  <si>
    <t>game</t>
  </si>
  <si>
    <t>1. The Castles of Burgundy</t>
  </si>
  <si>
    <t>2. 7 Wonders Duel</t>
  </si>
  <si>
    <t>3. Wingspan</t>
  </si>
  <si>
    <t>4. Race for the Galaxy</t>
  </si>
  <si>
    <t>5. Targi</t>
  </si>
  <si>
    <t>6. Battle Line</t>
  </si>
  <si>
    <t>7. Spirit Island</t>
  </si>
  <si>
    <t>8. Lost Cities</t>
  </si>
  <si>
    <t>9. Patchwork</t>
  </si>
  <si>
    <t>10. Carcassonne</t>
  </si>
  <si>
    <t>11. Dominion</t>
  </si>
  <si>
    <t>12. Azul</t>
  </si>
  <si>
    <t>13. Jaipur</t>
  </si>
  <si>
    <t>14. Concordia</t>
  </si>
  <si>
    <t>15. Hanamikoji</t>
  </si>
  <si>
    <t>16. Terraforming Mars</t>
  </si>
  <si>
    <t>17. Grand Austria Hotel</t>
  </si>
  <si>
    <t>19. Res Arcana</t>
  </si>
  <si>
    <t>20. Viticulture Essential Edition</t>
  </si>
  <si>
    <t>21. Codenames: Duet</t>
  </si>
  <si>
    <t>23. Hive</t>
  </si>
  <si>
    <t>24. Gloomhaven</t>
  </si>
  <si>
    <t>25. The Quest for El Dorado</t>
  </si>
  <si>
    <t>27. Pandemic</t>
  </si>
  <si>
    <t>28. Sherlock Holmes Consulting Detective: The Thames Murders &amp; Other Cases</t>
  </si>
  <si>
    <t>29. Great Western Trail</t>
  </si>
  <si>
    <t>30. Star Realms</t>
  </si>
  <si>
    <t>31. Fields of Arle</t>
  </si>
  <si>
    <t>32. Aeon's End</t>
  </si>
  <si>
    <t>33. Kingdomino</t>
  </si>
  <si>
    <t>34. Santorini</t>
  </si>
  <si>
    <t>35. Innovation</t>
  </si>
  <si>
    <t>36. A Feast for Odin</t>
  </si>
  <si>
    <t>37. Agricola</t>
  </si>
  <si>
    <t>38. Arboretum</t>
  </si>
  <si>
    <t>39. Kingdom Builder</t>
  </si>
  <si>
    <t>40. Twilight Struggle</t>
  </si>
  <si>
    <t>42. Pandemic Legacy: Season 1</t>
  </si>
  <si>
    <t>43. Cribbage</t>
  </si>
  <si>
    <t>44. Century: Spice Road</t>
  </si>
  <si>
    <t>45. The Fox in the Forest</t>
  </si>
  <si>
    <t>46. Splendor</t>
  </si>
  <si>
    <t>48. Sagrada</t>
  </si>
  <si>
    <t>50. Imperial Settlers</t>
  </si>
  <si>
    <t>51. Orléans</t>
  </si>
  <si>
    <t>52. San Juan (Second Edition)</t>
  </si>
  <si>
    <t>53. Underwater Cities</t>
  </si>
  <si>
    <t>54. Troyes</t>
  </si>
  <si>
    <t>55. Legendary: A Marvel Deck Building Game</t>
  </si>
  <si>
    <t>56. Clank!: A Deck-Building Adventure</t>
  </si>
  <si>
    <t>57. Hanabi</t>
  </si>
  <si>
    <t>59. Brass: Birmingham</t>
  </si>
  <si>
    <t>65. War of the Ring: Second Edition</t>
  </si>
  <si>
    <t>66. Go</t>
  </si>
  <si>
    <t>68. Ticket to Ride: Nordic Countries</t>
  </si>
  <si>
    <t>75. Chronicles of Crime</t>
  </si>
  <si>
    <t>79. Pandemic: Iberia</t>
  </si>
  <si>
    <t>81. Haggis</t>
  </si>
  <si>
    <t>87. Arkham Horror: The Card Game</t>
  </si>
  <si>
    <t>89. Mystic Vale</t>
  </si>
  <si>
    <t>92. The Lord of the Rings: The Card Game</t>
  </si>
  <si>
    <t>93. The Voyages of Marco Polo</t>
  </si>
  <si>
    <t>94. KeyForge: Call of the Archons</t>
  </si>
  <si>
    <t>96. Brass: Lancashire</t>
  </si>
  <si>
    <t>105. Onitama</t>
  </si>
  <si>
    <t>110. Circle the Wagons</t>
  </si>
  <si>
    <t>112. The 7th Continent</t>
  </si>
  <si>
    <t>114. Welcome To...</t>
  </si>
  <si>
    <t>121. Tzolk'in: The Mayan Calendar</t>
  </si>
  <si>
    <t>18. Everdell</t>
  </si>
  <si>
    <t>26. Mandala</t>
  </si>
  <si>
    <t>41. Watergate</t>
  </si>
  <si>
    <t>47. Crokinole</t>
  </si>
  <si>
    <t>49. Paladins of the West Kingdom</t>
  </si>
  <si>
    <t>58. Through the Ages: A New Story of Civilization</t>
  </si>
  <si>
    <t>60. PARKS</t>
  </si>
  <si>
    <t>61. Suburbia</t>
  </si>
  <si>
    <t>62. The Quacks of Quedlinburg</t>
  </si>
  <si>
    <t>63. Obsession</t>
  </si>
  <si>
    <t>64. Android: Netrunner</t>
  </si>
  <si>
    <t>67. Klask</t>
  </si>
  <si>
    <t>69. Claustrophobia</t>
  </si>
  <si>
    <t>71. Habitats</t>
  </si>
  <si>
    <t>72. Agricola: All Creatures Big and Small</t>
  </si>
  <si>
    <t>73. 13 Days: The Cuban Missile Crisis</t>
  </si>
  <si>
    <t>74. Architects of the West Kingdom</t>
  </si>
  <si>
    <t>76. Air, Land &amp; Sea</t>
  </si>
  <si>
    <t>77. Trambahn</t>
  </si>
  <si>
    <t>78. Maracaibo</t>
  </si>
  <si>
    <t>80. Rajas of the Ganges</t>
  </si>
  <si>
    <t>82. Dinosaur Island</t>
  </si>
  <si>
    <t>83. Gizmos</t>
  </si>
  <si>
    <t>84. Codex: Card-Time Strategy -- Deluxe Set</t>
  </si>
  <si>
    <t>85. Roll for the Galaxy</t>
  </si>
  <si>
    <t>86. Azul: Summer Pavilion</t>
  </si>
  <si>
    <t>88. Raiders of the North Sea</t>
  </si>
  <si>
    <t>90. Baseball Highlights: 2045</t>
  </si>
  <si>
    <t>91. The Isle of Cats</t>
  </si>
  <si>
    <t>95. At the Gates of Loyang</t>
  </si>
  <si>
    <t>97. London (Second Edition)</t>
  </si>
  <si>
    <t>98. Commands &amp; Colors: Ancients</t>
  </si>
  <si>
    <t>99. Nusfjord</t>
  </si>
  <si>
    <t>100.Rococo</t>
  </si>
  <si>
    <t>101. Backgammon</t>
  </si>
  <si>
    <t>102. Elements</t>
  </si>
  <si>
    <t>103. Gloomhaven: Jaws of the Lion</t>
  </si>
  <si>
    <t>104. Chess</t>
  </si>
  <si>
    <t>106. Marvel Champions: The Card Game</t>
  </si>
  <si>
    <t>107. The Lord of the Rings: Journeys in Middle-earth</t>
  </si>
  <si>
    <t>108. Paperback</t>
  </si>
  <si>
    <t>109. Seasons</t>
  </si>
  <si>
    <t>111. Undaunted: Normandy</t>
  </si>
  <si>
    <t>113. Tash-Kalar: Arena of Legends</t>
  </si>
  <si>
    <t>115. Runebound (Third Edition)</t>
  </si>
  <si>
    <t>116. Cat Lady</t>
  </si>
  <si>
    <t>117. Tapestry</t>
  </si>
  <si>
    <t>118. The Fox in the Forest Duet</t>
  </si>
  <si>
    <t>119. Pax Pamir (Second Edition)</t>
  </si>
  <si>
    <t>120. Lisboa</t>
  </si>
  <si>
    <t>122. Scrabble</t>
  </si>
  <si>
    <t>123. Descent: Journeys in the Dark (Second Edition)</t>
  </si>
  <si>
    <t>124. Morels</t>
  </si>
  <si>
    <t>125. Lewis &amp; Clark: The Expedition</t>
  </si>
  <si>
    <t>9.1</t>
  </si>
  <si>
    <t>5.8</t>
  </si>
  <si>
    <t>8.8</t>
  </si>
  <si>
    <t>8.3</t>
  </si>
  <si>
    <t>7.6</t>
  </si>
  <si>
    <t>8.6</t>
  </si>
  <si>
    <t>8.1</t>
  </si>
  <si>
    <t>5.6</t>
  </si>
  <si>
    <t>6.2</t>
  </si>
  <si>
    <t>15.1</t>
  </si>
  <si>
    <t>9.4</t>
  </si>
  <si>
    <t>7.5</t>
  </si>
  <si>
    <t>7.9</t>
  </si>
  <si>
    <t>12.4</t>
  </si>
  <si>
    <t>13.7</t>
  </si>
  <si>
    <t>11.7</t>
  </si>
  <si>
    <t>4.3</t>
  </si>
  <si>
    <t>15.3</t>
  </si>
  <si>
    <t>1.5</t>
  </si>
  <si>
    <t>7.1</t>
  </si>
  <si>
    <t>2.7</t>
  </si>
  <si>
    <t>5.3</t>
  </si>
  <si>
    <t>Internal mismatch, 2 according to the 2021 geeklist, 3 according to the 2022 geeklist. Stats match.</t>
  </si>
  <si>
    <t>Internal mismatch, 9 according to the 2021 geeklist, 10 according to the 2022 geeklist. Stats match.</t>
  </si>
  <si>
    <t>Internal mismatch, 3 according to the 2021 geeklist, 4 according to the 2022 geeklist. Stats match.</t>
  </si>
  <si>
    <t>Internal mismatch, 12 according to the 2021 geeklist, 14 according to the 2022 geeklist. Stats match.</t>
  </si>
  <si>
    <t>Internal mismatch, 7 according to the 2021 geeklist, 8 according to the 2022 geeklist. Stats match.</t>
  </si>
  <si>
    <t>Internal mismatch, 5 according to the 2021 geeklist, 6 according to the 2022 geeklist. Stats match.</t>
  </si>
  <si>
    <t>Internal mismatch, 13 according to the 2021 geeklist, 15 according to the 2022 geeklist. Stats match.</t>
  </si>
  <si>
    <t>Internal mismatch, 8 according to the 2021 geeklist, 9 according to the 2022 geeklist. Stats match.</t>
  </si>
  <si>
    <t>Internal mismatch, 24 according to the 2021 geeklist, 28 according to the 2022 geeklist. Stats match.</t>
  </si>
  <si>
    <t>Internal mismatch, 10 according to the 2021 geeklist, 11 according to the 2022 geeklist. Stats match.</t>
  </si>
  <si>
    <t>Internal mismatch, 4 according to the 2021 geeklist, 5 according to the 2022 geeklist. Stats match.</t>
  </si>
  <si>
    <t>Internal mismatch, 6 according to the 2021 geeklist, 7 according to the 2022 geeklist. Stats match.</t>
  </si>
  <si>
    <t>Internal mismatch, 40 according to the 2021 geeklist, 45 according to the 2022 geeklist. Stats match.</t>
  </si>
  <si>
    <t>Internal mismatch, 23 according to the 2021 geeklist, 27 according to the 2022 geeklist. Stats match.</t>
  </si>
  <si>
    <t>Internal mismatch, 34 according to the 2021 geeklist, 38 according to the 2022 geeklist. Stats match.</t>
  </si>
  <si>
    <t>Internal mismatch, 41 according to the 2021 geeklist, 46 according to the 2022 geeklist. Stats match.</t>
  </si>
  <si>
    <t>Internal mismatch, 30 according to the 2021 geeklist, 34 according to the 2022 geeklist. Stats match.</t>
  </si>
  <si>
    <t>Mismatch, 69 according to Ira (2021); Internal mismatch, 69 according to the 2021 geeklist, 76 according to the 2022 geeklist. Stats match.</t>
  </si>
  <si>
    <t>Internal mismatch, 35 according to the 2021 geeklist, 39 according to the 2022 geeklist. Stats match.</t>
  </si>
  <si>
    <t>Internal mismatch, 21 according to the 2021 geeklist, 25 according to the 2022 geeklist. Stats match.</t>
  </si>
  <si>
    <t>Internal mismatch, 16 according to the 2021 geeklist, 18 according to the 2022 geeklist. Stats match.</t>
  </si>
  <si>
    <t>Internal mismatch, 15 according to the 2021 geeklist, 17 according to the 2022 geeklist. Stats match.</t>
  </si>
  <si>
    <t>Internal mismatch, 11 according to the 2021 geeklist, 12 according to the 2022 geeklist. Stats match.</t>
  </si>
  <si>
    <t>Internal mismatch, 25 according to the 2021 geeklist, 29 according to the 2022 geeklist. Stats match.</t>
  </si>
  <si>
    <t>Internal mismatch, 32 according to the 2021 geeklist, 36 according to the 2022 geeklist. Stats match.</t>
  </si>
  <si>
    <t>Internal mismatch, 14 according to the 2021 geeklist, 16 according to the 2022 geeklist. Stats match.</t>
  </si>
  <si>
    <t>Internal mismatch, 19 according to the 2021 geeklist, 22 according to the 2022 geeklist. Stats match.</t>
  </si>
  <si>
    <t>Internal mismatch, 22 according to the 2021 geeklist, 26 according to the 2022 geeklist. Stats match.</t>
  </si>
  <si>
    <t>Internal mismatch, 64 according to the 2021 geeklist, 70 according to the 2022 geeklist. Stats match.</t>
  </si>
  <si>
    <t>Internal mismatch, 45 according to the 2021 geeklist, 51 according to the 2022 geeklist. Stats match.</t>
  </si>
  <si>
    <t>Internal mismatch, 46 according to the 2021 geeklist, 52 according to the 2022 geeklist. Stats match.</t>
  </si>
  <si>
    <t>Internal mismatch, 42 according to the 2021 geeklist, 47 according to the 2022 geeklist. Stats match.</t>
  </si>
  <si>
    <t>Mismatch, 105 according to Ira (2021); Internal mismatch, 105 according to the 2021 geeklist, 113 according to the 2022 geeklist. Stats match.</t>
  </si>
  <si>
    <t>Internal mismatch, 33 according to the 2021 geeklist, 37 according to the 2022 geeklist. Stats match.</t>
  </si>
  <si>
    <t>Internal mismatch, 37 according to the 2021 geeklist, 42 according to the 2022 geeklist. Stats match.</t>
  </si>
  <si>
    <t>Internal mismatch, 20 according to the 2021 geeklist, 24 according to the 2022 geeklist. Stats match.</t>
  </si>
  <si>
    <t>Internal mismatch, 47 according to the 2021 geeklist, 53 according to the 2022 geeklist. Stats match.</t>
  </si>
  <si>
    <t>Mismatch, 60 according to Ira (2021); Internal mismatch, 60 according to the 2021 geeklist, 66 according to the 2022 geeklist. Stats match.</t>
  </si>
  <si>
    <t>Internal mismatch, 111 according to the 2021 geeklist, 120 according to the 2022 geeklist. Stats match.</t>
  </si>
  <si>
    <t>Mismatch, 108 according to Ira (2021). In 2021 this and Paperback were tied. I think that Ira mistakenly copy/pasted Paperback's results into Cat Lady's entry. As a result, the reported stats for this one are clearly wrong so I omitted them entirely.</t>
  </si>
  <si>
    <t>Internal mismatch, 62 according to the 2021 geeklist, 68 according to the 2022 geeklist. Stats match.</t>
  </si>
  <si>
    <t>Mismatch, 49 according to Ira (2021); Internal mismatch, 49 according to the 2021 geeklist, 55 according to the 2022 geeklist. Stats match.</t>
  </si>
  <si>
    <t>Internal mismatch, 38 according to the 2021 geeklist, 43 according to the 2022 geeklist. Stats match.</t>
  </si>
  <si>
    <t>Internal mismatch, 76 according to the 2021 geeklist, 84 according to the 2022 geeklist. Stats match.</t>
  </si>
  <si>
    <t>Mismatch, 27 according to Ira (2021); Internal mismatch, 27 according to the 2021 geeklist, 31 according to the 2022 geeklist. Stats match.</t>
  </si>
  <si>
    <t>Internal mismatch, 104 according to the 2021 geeklist, 112 according to the 2022 geeklist. Stats match.</t>
  </si>
  <si>
    <t>Internal mismatch, 36 according to the 2021 geeklist, 40 according to the 2022 geeklist. Stats match.</t>
  </si>
  <si>
    <t>Mismatch, 106 according to Ira (2021); Internal mismatch, 106 according to the 2021 geeklist, 114 according to the 2022 geeklist. Stats match.</t>
  </si>
  <si>
    <t>Internal mismatch, 26 according to the 2021 geeklist, 30 according to the 2022 geeklist. Stats match.</t>
  </si>
  <si>
    <t>Internal mismatch, 29 according to the 2021 geeklist, 33 according to the 2022 geeklist. Stats match.</t>
  </si>
  <si>
    <t>Mismatch, 28 according to Ira (2021); Internal mismatch, 28 according to the 2021 geeklist, 32 according to the 2022 geeklist. Stats match.</t>
  </si>
  <si>
    <t>Internal mismatch, 63 according to the 2021 geeklist, 69 according to the 2022 geeklist. Stats match.</t>
  </si>
  <si>
    <t>Internal mismatch, 44 according to the 2021 geeklist, 50 according to the 2022 geeklist. Stats match.</t>
  </si>
  <si>
    <t>Internal mismatch, 43 according to the 2021 geeklist, 49 according to the 2022 geeklist. Stats match.</t>
  </si>
  <si>
    <t>Internal mismatch, 31 according to the 2021 geeklist, 35 according to the 2022 geeklist. Stats match.</t>
  </si>
  <si>
    <t>Mismatch, 66 according to Ira (2021); Internal mismatch, 66 according to the 2021 geeklist, 72 according to the 2022 geeklist. Stats match.</t>
  </si>
  <si>
    <t>Internal mismatch, 53 according to the 2021 geeklist, 59 according to the 2022 geeklist. Stats match.</t>
  </si>
  <si>
    <t>Internal mismatch, 68 according to the 2021 geeklist, 75 according to the 2022 geeklist. Stats match.</t>
  </si>
  <si>
    <t>Internal mismatch, 109 according to the 2021 geeklist, 117 according to the 2022 geeklist. Stats match.</t>
  </si>
  <si>
    <t>Internal mismatch, 72 according to the 2021 geeklist, 79 according to the 2022 geeklist. Stats match.</t>
  </si>
  <si>
    <t>Internal mismatch, 54 according to the 2021 geeklist, 60 according to the 2022 geeklist. Stats match.</t>
  </si>
  <si>
    <t>Internal mismatch, 114 according to the 2021 geeklist, 122 according to the 2022 geeklist. Stats match.</t>
  </si>
  <si>
    <t>Internal mismatch, 91 according to the 2021 geeklist, 100 according to the 2022 geeklist. Stats match.</t>
  </si>
  <si>
    <t>Internal mismatch, 113 according to the 2021 geeklist, not ranked according to the 2022 geeklist.</t>
  </si>
  <si>
    <t>Mismatch, 86 according to Ira (2021); Internal mismatch, 86 according to the 2021 geeklist, 96 according to the 2022 geeklist. Stats match.</t>
  </si>
  <si>
    <t>Internal mismatch, 55 according to the 2021 geeklist, 61 according to the 2022 geeklist. Stats match.</t>
  </si>
  <si>
    <t>Mismatch, 52 according to Ira (2021); Internal mismatch, 52 according to the 2021 geeklist, 58 according to the 2022 geeklist. Stats match.</t>
  </si>
  <si>
    <t>Mismatch, 70 according to Ira (2021); Internal mismatch, 70 according to the 2021 geeklist, 77 according to the 2022 geeklist. Stats match.</t>
  </si>
  <si>
    <t>Mismatch, 51 according to Ira (2021); Internal mismatch, 51 according to the 2021 geeklist, 57 according to the 2022 geeklist. Stats match.</t>
  </si>
  <si>
    <t>Mismatch, 87 according to Ira (2021); Internal mismatch, 87 according to the 2021 geeklist, 96 according to the 2022 geeklist. Stats match.</t>
  </si>
  <si>
    <t>Internal mismatch, 94 according to the 2021 geeklist, 103 according to the 2022 geeklist. Stats match.</t>
  </si>
  <si>
    <t>Match confirmed.</t>
  </si>
  <si>
    <t>Internal mismatch, 79 according to the 2021 geeklist, 88 according to the 2022 geeklist. Stats match.</t>
  </si>
  <si>
    <t>Internal mismatch, 57 according to the 2021 geeklist, 63 according to the 2022 geeklist. Stats match.</t>
  </si>
  <si>
    <t>Internal mismatch, 92 according to the 2021 geeklist, 101 according to the 2022 geeklist. Stats match.</t>
  </si>
  <si>
    <t>Internal mismatch, 85 according to the 2021 geeklist, 94 according to the 2022 geeklist. Stats match.</t>
  </si>
  <si>
    <t>Internal mismatch, 93 according to the 2021 geeklist, 102 according to the 2022 geeklist. Stats match.</t>
  </si>
  <si>
    <t>Internal mismatch, 89 according to the 2021 geeklist, 98 according to the 2022 geeklist. Stats match.</t>
  </si>
  <si>
    <t>Internal mismatch, 56 according to the 2021 geeklist, 62 according to the 2022 geeklist. Stats match.</t>
  </si>
  <si>
    <t>Internal mismatch, 78 according to the 2021 geeklist, 86 according to the 2022 geeklist. Stats match.</t>
  </si>
  <si>
    <t>Internal mismatch, 108 according to the 2021 geeklist, 116 according to the 2022 geeklist. Stats match.</t>
  </si>
  <si>
    <t>Internal mismatch, 58 according to the 2021 geeklist, 64 according to the 2022 geeklist. Stats match.</t>
  </si>
  <si>
    <t>Internal mismatch, 122 according to the 2021 geeklist, 132 according to the 2022 geeklist. Stats match.</t>
  </si>
  <si>
    <t>Internal mismatch, 101 according to the 2021 geeklist, 110 according to the 2022 geeklist. Stats match.</t>
  </si>
  <si>
    <t>7.4</t>
  </si>
  <si>
    <t>Mismatch, 83 according to Ira (2022).</t>
  </si>
  <si>
    <t>Mismtach, 125 according to Ira (2022).</t>
  </si>
  <si>
    <t>Mismatch, 96 according to Ira (2021).</t>
  </si>
  <si>
    <t>Mismatch, 67 according to Ira (2021); Internal mismatch, 67 according to the 2021 geeklist, 74 according to the 2022 geeklist. Stats match.</t>
  </si>
  <si>
    <t>Mismatch, 46 according to Ira (2022).</t>
  </si>
  <si>
    <t>Mismatch, 59 according to Ira (2021); Internal mismatch, 59 according to the 2021 geeklist, 65 according to the 2022 geeklist. Stats match.</t>
  </si>
  <si>
    <t>Internal mismatch, 5 according to the 2021 geeklist, 6 according to the 2022 geeklist. Avg. Vote, number of votes and count of #1 votes do not match. Reported stats based on 2021.</t>
  </si>
  <si>
    <t>Internal mismatch, 17 according to the 2021 geeklist, 20 according to the 2022 geeklist. Avg. Score, number of votes and count of #1 votes do not match. Reported stats based on 2021.</t>
  </si>
  <si>
    <t>Internal mismatch, 65 according to the 2021 geeklist, 71 according to the 2022 geeklist. Score does not match. Reported stats based on 2021.</t>
  </si>
  <si>
    <t>Mismatch, 111 according to Ira (2021).</t>
  </si>
  <si>
    <t>Mismatch, 119 according to Ira (2021).</t>
  </si>
  <si>
    <t>Mismatch, 123 according to Ira (2021).</t>
  </si>
  <si>
    <t>Mismatch, 124 according to Ira (2021).</t>
  </si>
  <si>
    <t>Mismatch, 48 according to Ira (2021); Internal mismatch, 48 according to the 2021 geeklist, 54 according to the 2022 geeklist. Avg. Vote and highest vote do not match. Reported stats based on 2021.</t>
  </si>
  <si>
    <t>Mismatch, 86 according to Ira (2021); Internal mismatch, 86 according to the 2021 geeklist, 95 according to the 2022 geeklist. Number of votes do not match. Reported stats based on 2021.</t>
  </si>
  <si>
    <t>22. Five Tribes: The Djinns of Naqala</t>
  </si>
  <si>
    <t>70. Magic: The Gathering</t>
  </si>
  <si>
    <t>Rococo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</si>
</sst>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1416-D454-DA42-860B-8AFB0E196EC7}">
  <dimension ref="A1:K126"/>
  <sheetViews>
    <sheetView tabSelected="1" zoomScale="85" workbookViewId="0">
      <pane xSplit="2" ySplit="1" topLeftCell="C86" activePane="bottomRight" state="frozen"/>
      <selection pane="topRight" activeCell="B1" sqref="B1"/>
      <selection pane="bottomLeft" activeCell="A2" sqref="A2"/>
      <selection pane="bottomRight" activeCell="D102" sqref="D102"/>
    </sheetView>
  </sheetViews>
  <sheetFormatPr baseColWidth="10" defaultRowHeight="16" x14ac:dyDescent="0.2"/>
  <cols>
    <col min="2" max="2" width="34.5" customWidth="1"/>
    <col min="3" max="3" width="10.83203125" style="1"/>
    <col min="4" max="4" width="48.1640625" customWidth="1"/>
  </cols>
  <sheetData>
    <row r="1" spans="1:11" x14ac:dyDescent="0.2">
      <c r="A1" t="s">
        <v>48</v>
      </c>
      <c r="B1" t="s">
        <v>49</v>
      </c>
      <c r="C1" s="1" t="s">
        <v>50</v>
      </c>
      <c r="D1" t="s">
        <v>51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17</v>
      </c>
    </row>
    <row r="2" spans="1:11" x14ac:dyDescent="0.2">
      <c r="A2" s="1">
        <v>2020</v>
      </c>
      <c r="B2" s="2" t="s">
        <v>52</v>
      </c>
      <c r="C2" s="1" t="str">
        <f t="shared" ref="C2:C33" si="0">LEFT(TRIM(B2), SEARCH(".",TRIM(B2),1)-1)</f>
        <v>1</v>
      </c>
      <c r="D2" t="str">
        <f t="shared" ref="D2:D65" si="1">IF(ISNUMBER(SEARCH(". ", B2)), RIGHT(TRIM(B2), LENB(TRIM(B2))-SEARCH(".",TRIM(B2),1)-1), IF(ISNUMBER(SEARCH(".",B2)),RIGHT(TRIM(D2), LENB(TRIM(B2))-SEARCH(".",TRIM(B2),1)), "ERROR"))</f>
        <v>The Castles of Burgundy</v>
      </c>
      <c r="E2">
        <v>1</v>
      </c>
      <c r="F2">
        <v>509</v>
      </c>
      <c r="G2" t="s">
        <v>7</v>
      </c>
      <c r="H2">
        <v>36</v>
      </c>
      <c r="I2">
        <v>1</v>
      </c>
      <c r="J2">
        <v>3</v>
      </c>
      <c r="K2" t="s">
        <v>268</v>
      </c>
    </row>
    <row r="3" spans="1:11" x14ac:dyDescent="0.2">
      <c r="A3" s="1">
        <v>2020</v>
      </c>
      <c r="B3" s="2" t="s">
        <v>53</v>
      </c>
      <c r="C3" s="1" t="str">
        <f t="shared" si="0"/>
        <v>2</v>
      </c>
      <c r="D3" t="str">
        <f t="shared" si="1"/>
        <v>7 Wonders Duel</v>
      </c>
      <c r="E3">
        <v>2</v>
      </c>
      <c r="F3">
        <v>446</v>
      </c>
      <c r="G3" t="s">
        <v>39</v>
      </c>
      <c r="H3">
        <v>40</v>
      </c>
      <c r="I3">
        <v>2</v>
      </c>
      <c r="J3">
        <v>0</v>
      </c>
      <c r="K3" s="3" t="s">
        <v>197</v>
      </c>
    </row>
    <row r="4" spans="1:11" x14ac:dyDescent="0.2">
      <c r="A4" s="1">
        <v>2020</v>
      </c>
      <c r="B4" s="2" t="s">
        <v>54</v>
      </c>
      <c r="C4" s="1" t="str">
        <f t="shared" si="0"/>
        <v>3</v>
      </c>
      <c r="D4" t="str">
        <f t="shared" si="1"/>
        <v>Wingspan</v>
      </c>
      <c r="E4">
        <v>3</v>
      </c>
      <c r="F4">
        <v>414</v>
      </c>
      <c r="G4" t="s">
        <v>42</v>
      </c>
      <c r="H4">
        <v>30</v>
      </c>
      <c r="I4">
        <v>1</v>
      </c>
      <c r="J4">
        <v>5</v>
      </c>
      <c r="K4" s="3" t="s">
        <v>199</v>
      </c>
    </row>
    <row r="5" spans="1:11" x14ac:dyDescent="0.2">
      <c r="A5" s="1">
        <v>2020</v>
      </c>
      <c r="B5" s="2" t="s">
        <v>55</v>
      </c>
      <c r="C5" s="1" t="str">
        <f t="shared" si="0"/>
        <v>4</v>
      </c>
      <c r="D5" t="str">
        <f t="shared" si="1"/>
        <v>Race for the Galaxy</v>
      </c>
      <c r="E5">
        <v>4</v>
      </c>
      <c r="F5">
        <v>390</v>
      </c>
      <c r="G5" t="s">
        <v>14</v>
      </c>
      <c r="H5">
        <v>27</v>
      </c>
      <c r="I5">
        <v>1</v>
      </c>
      <c r="J5">
        <v>5</v>
      </c>
      <c r="K5" s="3" t="s">
        <v>207</v>
      </c>
    </row>
    <row r="6" spans="1:11" x14ac:dyDescent="0.2">
      <c r="A6" s="1">
        <v>2020</v>
      </c>
      <c r="B6" s="2" t="s">
        <v>56</v>
      </c>
      <c r="C6" s="1" t="str">
        <f t="shared" si="0"/>
        <v>5</v>
      </c>
      <c r="D6" t="str">
        <f t="shared" si="1"/>
        <v>Targi</v>
      </c>
      <c r="E6">
        <v>5</v>
      </c>
      <c r="F6">
        <v>379</v>
      </c>
      <c r="G6" t="s">
        <v>25</v>
      </c>
      <c r="H6">
        <v>36</v>
      </c>
      <c r="I6">
        <v>1</v>
      </c>
      <c r="J6">
        <v>2</v>
      </c>
      <c r="K6" s="3" t="s">
        <v>202</v>
      </c>
    </row>
    <row r="7" spans="1:11" x14ac:dyDescent="0.2">
      <c r="A7" s="1">
        <v>2020</v>
      </c>
      <c r="B7" s="2" t="s">
        <v>57</v>
      </c>
      <c r="C7" s="1" t="str">
        <f t="shared" si="0"/>
        <v>6</v>
      </c>
      <c r="D7" t="str">
        <f t="shared" si="1"/>
        <v>Battle Line</v>
      </c>
      <c r="E7">
        <v>6</v>
      </c>
      <c r="F7">
        <v>329</v>
      </c>
      <c r="G7" t="s">
        <v>178</v>
      </c>
      <c r="H7">
        <v>26</v>
      </c>
      <c r="I7">
        <v>1</v>
      </c>
      <c r="J7">
        <v>5</v>
      </c>
      <c r="K7" s="3" t="s">
        <v>208</v>
      </c>
    </row>
    <row r="8" spans="1:11" x14ac:dyDescent="0.2">
      <c r="A8" s="1">
        <v>2020</v>
      </c>
      <c r="B8" s="2" t="s">
        <v>58</v>
      </c>
      <c r="C8" s="1" t="str">
        <f t="shared" si="0"/>
        <v>7</v>
      </c>
      <c r="D8" t="str">
        <f t="shared" si="1"/>
        <v>Spirit Island</v>
      </c>
      <c r="E8">
        <v>7</v>
      </c>
      <c r="F8">
        <v>324</v>
      </c>
      <c r="G8" t="s">
        <v>37</v>
      </c>
      <c r="H8">
        <v>18</v>
      </c>
      <c r="I8">
        <v>1</v>
      </c>
      <c r="J8">
        <v>5</v>
      </c>
      <c r="K8" s="3" t="s">
        <v>201</v>
      </c>
    </row>
    <row r="9" spans="1:11" x14ac:dyDescent="0.2">
      <c r="A9" s="1">
        <v>2020</v>
      </c>
      <c r="B9" s="2" t="s">
        <v>59</v>
      </c>
      <c r="C9" s="1" t="str">
        <f t="shared" si="0"/>
        <v>8</v>
      </c>
      <c r="D9" t="str">
        <f t="shared" si="1"/>
        <v>Lost Cities</v>
      </c>
      <c r="E9">
        <v>8</v>
      </c>
      <c r="F9">
        <v>320</v>
      </c>
      <c r="G9" t="s">
        <v>175</v>
      </c>
      <c r="H9">
        <v>27</v>
      </c>
      <c r="I9">
        <v>1</v>
      </c>
      <c r="J9">
        <v>1</v>
      </c>
      <c r="K9" s="3" t="s">
        <v>204</v>
      </c>
    </row>
    <row r="10" spans="1:11" x14ac:dyDescent="0.2">
      <c r="A10" s="1">
        <v>2020</v>
      </c>
      <c r="B10" s="2" t="s">
        <v>60</v>
      </c>
      <c r="C10" s="1" t="str">
        <f t="shared" si="0"/>
        <v>9</v>
      </c>
      <c r="D10" t="str">
        <f t="shared" si="1"/>
        <v>Patchwork</v>
      </c>
      <c r="E10">
        <v>9</v>
      </c>
      <c r="F10">
        <v>318</v>
      </c>
      <c r="G10" t="s">
        <v>10</v>
      </c>
      <c r="H10">
        <v>34</v>
      </c>
      <c r="I10">
        <v>1</v>
      </c>
      <c r="J10">
        <v>1</v>
      </c>
      <c r="K10" s="3" t="s">
        <v>198</v>
      </c>
    </row>
    <row r="11" spans="1:11" x14ac:dyDescent="0.2">
      <c r="A11" s="1">
        <v>2020</v>
      </c>
      <c r="B11" s="2" t="s">
        <v>61</v>
      </c>
      <c r="C11" s="1" t="str">
        <f t="shared" si="0"/>
        <v>10</v>
      </c>
      <c r="D11" t="str">
        <f t="shared" si="1"/>
        <v>Carcassonne</v>
      </c>
      <c r="E11">
        <v>10</v>
      </c>
      <c r="F11">
        <v>293</v>
      </c>
      <c r="G11" t="s">
        <v>36</v>
      </c>
      <c r="H11">
        <v>28</v>
      </c>
      <c r="I11">
        <v>2</v>
      </c>
      <c r="J11">
        <v>0</v>
      </c>
      <c r="K11" s="3" t="s">
        <v>206</v>
      </c>
    </row>
    <row r="12" spans="1:11" x14ac:dyDescent="0.2">
      <c r="A12" s="1">
        <v>2020</v>
      </c>
      <c r="B12" s="2" t="s">
        <v>62</v>
      </c>
      <c r="C12" s="1" t="str">
        <f t="shared" si="0"/>
        <v>11</v>
      </c>
      <c r="D12" t="str">
        <f t="shared" si="1"/>
        <v>Dominion</v>
      </c>
      <c r="E12">
        <v>11</v>
      </c>
      <c r="F12">
        <v>258</v>
      </c>
      <c r="G12" t="s">
        <v>15</v>
      </c>
      <c r="H12">
        <v>22</v>
      </c>
      <c r="I12">
        <v>2</v>
      </c>
      <c r="J12">
        <v>0</v>
      </c>
      <c r="K12" s="3" t="s">
        <v>219</v>
      </c>
    </row>
    <row r="13" spans="1:11" x14ac:dyDescent="0.2">
      <c r="A13" s="1">
        <v>2020</v>
      </c>
      <c r="B13" s="2" t="s">
        <v>63</v>
      </c>
      <c r="C13" s="1" t="str">
        <f t="shared" si="0"/>
        <v>12</v>
      </c>
      <c r="D13" t="str">
        <f t="shared" si="1"/>
        <v>Azul</v>
      </c>
      <c r="E13">
        <v>12</v>
      </c>
      <c r="F13">
        <v>257</v>
      </c>
      <c r="G13" t="s">
        <v>39</v>
      </c>
      <c r="H13">
        <v>23</v>
      </c>
      <c r="I13">
        <v>1</v>
      </c>
      <c r="J13">
        <v>1</v>
      </c>
      <c r="K13" s="3" t="s">
        <v>200</v>
      </c>
    </row>
    <row r="14" spans="1:11" x14ac:dyDescent="0.2">
      <c r="A14" s="1">
        <v>2020</v>
      </c>
      <c r="B14" s="2" t="s">
        <v>64</v>
      </c>
      <c r="C14" s="1" t="str">
        <f t="shared" si="0"/>
        <v>13</v>
      </c>
      <c r="D14" t="str">
        <f t="shared" si="1"/>
        <v>Jaipur</v>
      </c>
      <c r="E14">
        <v>13</v>
      </c>
      <c r="F14">
        <v>253</v>
      </c>
      <c r="G14" t="s">
        <v>10</v>
      </c>
      <c r="H14">
        <v>27</v>
      </c>
      <c r="I14">
        <v>1</v>
      </c>
      <c r="J14">
        <v>1</v>
      </c>
      <c r="K14" s="3" t="s">
        <v>203</v>
      </c>
    </row>
    <row r="15" spans="1:11" x14ac:dyDescent="0.2">
      <c r="A15" s="1">
        <v>2020</v>
      </c>
      <c r="B15" s="2" t="s">
        <v>65</v>
      </c>
      <c r="C15" s="1" t="str">
        <f t="shared" si="0"/>
        <v>14</v>
      </c>
      <c r="D15" t="str">
        <f t="shared" si="1"/>
        <v>Concordia</v>
      </c>
      <c r="E15">
        <v>14</v>
      </c>
      <c r="F15">
        <v>248</v>
      </c>
      <c r="G15" t="s">
        <v>29</v>
      </c>
      <c r="H15">
        <v>22</v>
      </c>
      <c r="I15">
        <v>1</v>
      </c>
      <c r="J15">
        <v>1</v>
      </c>
      <c r="K15" s="3" t="s">
        <v>222</v>
      </c>
    </row>
    <row r="16" spans="1:11" x14ac:dyDescent="0.2">
      <c r="A16" s="1">
        <v>2020</v>
      </c>
      <c r="B16" s="2" t="s">
        <v>66</v>
      </c>
      <c r="C16" s="1" t="str">
        <f t="shared" si="0"/>
        <v>15</v>
      </c>
      <c r="D16" t="str">
        <f t="shared" si="1"/>
        <v>Hanamikoji</v>
      </c>
      <c r="E16">
        <v>15</v>
      </c>
      <c r="F16">
        <v>245</v>
      </c>
      <c r="G16" t="s">
        <v>33</v>
      </c>
      <c r="H16">
        <v>23</v>
      </c>
      <c r="I16">
        <v>2</v>
      </c>
      <c r="J16">
        <v>0</v>
      </c>
      <c r="K16" s="3" t="s">
        <v>218</v>
      </c>
    </row>
    <row r="17" spans="1:11" x14ac:dyDescent="0.2">
      <c r="A17" s="1">
        <v>2020</v>
      </c>
      <c r="B17" s="2" t="s">
        <v>67</v>
      </c>
      <c r="C17" s="1" t="str">
        <f t="shared" si="0"/>
        <v>16</v>
      </c>
      <c r="D17" t="str">
        <f t="shared" si="1"/>
        <v>Terraforming Mars</v>
      </c>
      <c r="E17">
        <v>16</v>
      </c>
      <c r="F17">
        <v>240</v>
      </c>
      <c r="G17" t="s">
        <v>40</v>
      </c>
      <c r="H17">
        <v>15</v>
      </c>
      <c r="I17">
        <v>1</v>
      </c>
      <c r="J17">
        <v>2</v>
      </c>
      <c r="K17" s="3" t="s">
        <v>217</v>
      </c>
    </row>
    <row r="18" spans="1:11" x14ac:dyDescent="0.2">
      <c r="A18" s="1">
        <v>2020</v>
      </c>
      <c r="B18" s="2" t="s">
        <v>68</v>
      </c>
      <c r="C18" s="1" t="str">
        <f t="shared" si="0"/>
        <v>17</v>
      </c>
      <c r="D18" t="str">
        <f t="shared" si="1"/>
        <v>Grand Austria Hotel</v>
      </c>
      <c r="E18">
        <v>17</v>
      </c>
      <c r="F18">
        <v>212</v>
      </c>
      <c r="G18" t="s">
        <v>13</v>
      </c>
      <c r="H18">
        <v>15</v>
      </c>
      <c r="I18">
        <v>1</v>
      </c>
      <c r="J18">
        <v>2</v>
      </c>
      <c r="K18" s="3" t="s">
        <v>289</v>
      </c>
    </row>
    <row r="19" spans="1:11" x14ac:dyDescent="0.2">
      <c r="A19" s="1">
        <v>2020</v>
      </c>
      <c r="B19" s="2" t="s">
        <v>121</v>
      </c>
      <c r="C19" s="1" t="str">
        <f t="shared" si="0"/>
        <v>18</v>
      </c>
      <c r="D19" t="str">
        <f t="shared" si="1"/>
        <v>Everdell</v>
      </c>
      <c r="E19">
        <v>18</v>
      </c>
      <c r="F19">
        <v>212</v>
      </c>
      <c r="G19" t="s">
        <v>176</v>
      </c>
      <c r="H19">
        <v>14</v>
      </c>
      <c r="I19">
        <v>1</v>
      </c>
      <c r="J19">
        <v>3</v>
      </c>
      <c r="K19" s="3" t="s">
        <v>288</v>
      </c>
    </row>
    <row r="20" spans="1:11" x14ac:dyDescent="0.2">
      <c r="A20" s="1">
        <v>2020</v>
      </c>
      <c r="B20" s="2" t="s">
        <v>69</v>
      </c>
      <c r="C20" s="1" t="str">
        <f t="shared" si="0"/>
        <v>19</v>
      </c>
      <c r="D20" t="str">
        <f t="shared" si="1"/>
        <v>Res Arcana</v>
      </c>
      <c r="E20">
        <v>19</v>
      </c>
      <c r="F20">
        <v>207</v>
      </c>
      <c r="G20" t="s">
        <v>44</v>
      </c>
      <c r="H20">
        <v>16</v>
      </c>
      <c r="I20">
        <v>1</v>
      </c>
      <c r="J20">
        <v>3</v>
      </c>
      <c r="K20" s="3" t="s">
        <v>223</v>
      </c>
    </row>
    <row r="21" spans="1:11" x14ac:dyDescent="0.2">
      <c r="A21" s="1">
        <v>2020</v>
      </c>
      <c r="B21" s="2" t="s">
        <v>70</v>
      </c>
      <c r="C21" s="1" t="str">
        <f t="shared" si="0"/>
        <v>20</v>
      </c>
      <c r="D21" t="str">
        <f t="shared" si="1"/>
        <v>Viticulture Essential Edition</v>
      </c>
      <c r="E21">
        <v>20</v>
      </c>
      <c r="F21">
        <v>207</v>
      </c>
      <c r="G21" t="s">
        <v>177</v>
      </c>
      <c r="H21">
        <v>17</v>
      </c>
      <c r="I21">
        <v>1</v>
      </c>
      <c r="J21">
        <v>1</v>
      </c>
      <c r="K21" s="3" t="s">
        <v>232</v>
      </c>
    </row>
    <row r="22" spans="1:11" x14ac:dyDescent="0.2">
      <c r="A22" s="1">
        <v>2020</v>
      </c>
      <c r="B22" s="2" t="s">
        <v>71</v>
      </c>
      <c r="C22" s="1" t="str">
        <f t="shared" si="0"/>
        <v>21</v>
      </c>
      <c r="D22" t="str">
        <f t="shared" si="1"/>
        <v>Codenames: Duet</v>
      </c>
      <c r="E22">
        <v>21</v>
      </c>
      <c r="F22">
        <v>204</v>
      </c>
      <c r="G22" t="s">
        <v>16</v>
      </c>
      <c r="H22">
        <v>21</v>
      </c>
      <c r="I22">
        <v>2</v>
      </c>
      <c r="J22">
        <v>0</v>
      </c>
      <c r="K22" s="3" t="s">
        <v>216</v>
      </c>
    </row>
    <row r="23" spans="1:11" x14ac:dyDescent="0.2">
      <c r="A23" s="1">
        <v>2020</v>
      </c>
      <c r="B23" s="2" t="s">
        <v>297</v>
      </c>
      <c r="C23" s="1" t="str">
        <f t="shared" si="0"/>
        <v>22</v>
      </c>
      <c r="D23" t="str">
        <f t="shared" si="1"/>
        <v>Five Tribes: The Djinns of Naqala</v>
      </c>
      <c r="E23">
        <v>22</v>
      </c>
      <c r="F23">
        <v>186</v>
      </c>
      <c r="G23" t="s">
        <v>9</v>
      </c>
      <c r="H23">
        <v>18</v>
      </c>
      <c r="I23">
        <v>2</v>
      </c>
      <c r="J23">
        <v>0</v>
      </c>
      <c r="K23" s="3" t="s">
        <v>224</v>
      </c>
    </row>
    <row r="24" spans="1:11" x14ac:dyDescent="0.2">
      <c r="A24" s="1">
        <v>2020</v>
      </c>
      <c r="B24" s="2" t="s">
        <v>72</v>
      </c>
      <c r="C24" s="1" t="str">
        <f t="shared" si="0"/>
        <v>23</v>
      </c>
      <c r="D24" t="str">
        <f t="shared" si="1"/>
        <v>Hive</v>
      </c>
      <c r="E24">
        <v>23</v>
      </c>
      <c r="F24">
        <v>175</v>
      </c>
      <c r="G24" t="s">
        <v>20</v>
      </c>
      <c r="H24">
        <v>17</v>
      </c>
      <c r="I24">
        <v>1</v>
      </c>
      <c r="J24">
        <v>3</v>
      </c>
      <c r="K24" t="s">
        <v>210</v>
      </c>
    </row>
    <row r="25" spans="1:11" x14ac:dyDescent="0.2">
      <c r="A25" s="1">
        <v>2020</v>
      </c>
      <c r="B25" s="2" t="s">
        <v>73</v>
      </c>
      <c r="C25" s="1" t="str">
        <f t="shared" si="0"/>
        <v>24</v>
      </c>
      <c r="D25" t="str">
        <f t="shared" si="1"/>
        <v>Gloomhaven</v>
      </c>
      <c r="E25">
        <v>24</v>
      </c>
      <c r="F25">
        <v>174</v>
      </c>
      <c r="G25" t="s">
        <v>27</v>
      </c>
      <c r="H25">
        <v>11</v>
      </c>
      <c r="I25">
        <v>1</v>
      </c>
      <c r="J25">
        <v>1</v>
      </c>
      <c r="K25" s="3" t="s">
        <v>205</v>
      </c>
    </row>
    <row r="26" spans="1:11" x14ac:dyDescent="0.2">
      <c r="A26" s="1">
        <v>2020</v>
      </c>
      <c r="B26" s="2" t="s">
        <v>74</v>
      </c>
      <c r="C26" s="1" t="str">
        <f t="shared" si="0"/>
        <v>25</v>
      </c>
      <c r="D26" t="str">
        <f t="shared" si="1"/>
        <v>The Quest for El Dorado</v>
      </c>
      <c r="E26">
        <v>25</v>
      </c>
      <c r="F26">
        <v>174</v>
      </c>
      <c r="G26" t="s">
        <v>14</v>
      </c>
      <c r="H26">
        <v>12</v>
      </c>
      <c r="I26">
        <v>1</v>
      </c>
      <c r="J26">
        <v>1</v>
      </c>
      <c r="K26" s="3" t="s">
        <v>220</v>
      </c>
    </row>
    <row r="27" spans="1:11" x14ac:dyDescent="0.2">
      <c r="A27" s="1">
        <v>2020</v>
      </c>
      <c r="B27" s="2" t="s">
        <v>122</v>
      </c>
      <c r="C27" s="1" t="str">
        <f t="shared" si="0"/>
        <v>26</v>
      </c>
      <c r="D27" t="str">
        <f t="shared" si="1"/>
        <v>Mandala</v>
      </c>
      <c r="E27">
        <v>26</v>
      </c>
      <c r="F27">
        <v>167</v>
      </c>
      <c r="G27" t="s">
        <v>8</v>
      </c>
      <c r="H27">
        <v>15</v>
      </c>
      <c r="I27">
        <v>2</v>
      </c>
      <c r="J27">
        <v>0</v>
      </c>
      <c r="K27" s="3" t="s">
        <v>245</v>
      </c>
    </row>
    <row r="28" spans="1:11" x14ac:dyDescent="0.2">
      <c r="A28" s="1">
        <v>2020</v>
      </c>
      <c r="B28" s="2" t="s">
        <v>75</v>
      </c>
      <c r="C28" s="1" t="str">
        <f t="shared" si="0"/>
        <v>27</v>
      </c>
      <c r="D28" t="str">
        <f t="shared" si="1"/>
        <v>Pandemic</v>
      </c>
      <c r="E28">
        <v>27</v>
      </c>
      <c r="F28">
        <v>165</v>
      </c>
      <c r="G28" t="s">
        <v>41</v>
      </c>
      <c r="H28">
        <v>18</v>
      </c>
      <c r="I28">
        <v>2</v>
      </c>
      <c r="J28">
        <v>0</v>
      </c>
      <c r="K28" t="s">
        <v>247</v>
      </c>
    </row>
    <row r="29" spans="1:11" x14ac:dyDescent="0.2">
      <c r="A29" s="1">
        <v>2020</v>
      </c>
      <c r="B29" s="2" t="s">
        <v>76</v>
      </c>
      <c r="C29" s="1" t="str">
        <f t="shared" si="0"/>
        <v>28</v>
      </c>
      <c r="D29" t="str">
        <f t="shared" si="1"/>
        <v>Sherlock Holmes Consulting Detective: The Thames Murders &amp; Other Cases</v>
      </c>
      <c r="E29">
        <v>28</v>
      </c>
      <c r="F29">
        <v>165</v>
      </c>
      <c r="G29" t="s">
        <v>178</v>
      </c>
      <c r="H29">
        <v>13</v>
      </c>
      <c r="I29">
        <v>2</v>
      </c>
      <c r="J29">
        <v>0</v>
      </c>
      <c r="K29" s="3" t="s">
        <v>241</v>
      </c>
    </row>
    <row r="30" spans="1:11" x14ac:dyDescent="0.2">
      <c r="A30" s="1">
        <v>2020</v>
      </c>
      <c r="B30" s="2" t="s">
        <v>77</v>
      </c>
      <c r="C30" s="1" t="str">
        <f t="shared" si="0"/>
        <v>29</v>
      </c>
      <c r="D30" t="str">
        <f t="shared" si="1"/>
        <v>Great Western Trail</v>
      </c>
      <c r="E30">
        <v>29</v>
      </c>
      <c r="F30">
        <v>163</v>
      </c>
      <c r="G30" t="s">
        <v>15</v>
      </c>
      <c r="H30">
        <v>14</v>
      </c>
      <c r="I30">
        <v>2</v>
      </c>
      <c r="J30">
        <v>0</v>
      </c>
      <c r="K30" s="3" t="s">
        <v>246</v>
      </c>
    </row>
    <row r="31" spans="1:11" x14ac:dyDescent="0.2">
      <c r="A31" s="1">
        <v>2020</v>
      </c>
      <c r="B31" s="2" t="s">
        <v>78</v>
      </c>
      <c r="C31" s="1" t="str">
        <f t="shared" si="0"/>
        <v>30</v>
      </c>
      <c r="D31" t="str">
        <f t="shared" si="1"/>
        <v>Star Realms</v>
      </c>
      <c r="E31">
        <v>30</v>
      </c>
      <c r="F31">
        <v>158</v>
      </c>
      <c r="G31" t="s">
        <v>177</v>
      </c>
      <c r="H31">
        <v>13</v>
      </c>
      <c r="I31">
        <v>1</v>
      </c>
      <c r="J31">
        <v>1</v>
      </c>
      <c r="K31" s="3" t="s">
        <v>213</v>
      </c>
    </row>
    <row r="32" spans="1:11" x14ac:dyDescent="0.2">
      <c r="A32" s="1">
        <v>2020</v>
      </c>
      <c r="B32" s="2" t="s">
        <v>79</v>
      </c>
      <c r="C32" s="1" t="str">
        <f t="shared" si="0"/>
        <v>31</v>
      </c>
      <c r="D32" t="str">
        <f t="shared" si="1"/>
        <v>Fields of Arle</v>
      </c>
      <c r="E32">
        <v>31</v>
      </c>
      <c r="F32">
        <v>148</v>
      </c>
      <c r="G32" t="s">
        <v>183</v>
      </c>
      <c r="H32">
        <v>10</v>
      </c>
      <c r="I32">
        <v>2</v>
      </c>
      <c r="J32">
        <v>0</v>
      </c>
      <c r="K32" s="3" t="s">
        <v>251</v>
      </c>
    </row>
    <row r="33" spans="1:11" x14ac:dyDescent="0.2">
      <c r="A33" s="1">
        <v>2020</v>
      </c>
      <c r="B33" s="2" t="s">
        <v>80</v>
      </c>
      <c r="C33" s="1" t="str">
        <f t="shared" si="0"/>
        <v>32</v>
      </c>
      <c r="D33" t="str">
        <f t="shared" si="1"/>
        <v>Aeon's End</v>
      </c>
      <c r="E33">
        <v>32</v>
      </c>
      <c r="F33">
        <v>147</v>
      </c>
      <c r="G33" t="s">
        <v>21</v>
      </c>
      <c r="H33">
        <v>12</v>
      </c>
      <c r="I33">
        <v>1</v>
      </c>
      <c r="J33">
        <v>1</v>
      </c>
      <c r="K33" s="3" t="s">
        <v>221</v>
      </c>
    </row>
    <row r="34" spans="1:11" x14ac:dyDescent="0.2">
      <c r="A34" s="1">
        <v>2020</v>
      </c>
      <c r="B34" s="2" t="s">
        <v>81</v>
      </c>
      <c r="C34" s="1" t="str">
        <f t="shared" ref="C34:C65" si="2">LEFT(TRIM(B34), SEARCH(".",TRIM(B34),1)-1)</f>
        <v>33</v>
      </c>
      <c r="D34" t="str">
        <f t="shared" si="1"/>
        <v>Kingdomino</v>
      </c>
      <c r="E34">
        <v>33</v>
      </c>
      <c r="F34">
        <v>144</v>
      </c>
      <c r="G34" t="s">
        <v>20</v>
      </c>
      <c r="H34">
        <v>14</v>
      </c>
      <c r="I34">
        <v>4</v>
      </c>
      <c r="J34">
        <v>0</v>
      </c>
      <c r="K34" s="3" t="s">
        <v>230</v>
      </c>
    </row>
    <row r="35" spans="1:11" x14ac:dyDescent="0.2">
      <c r="A35" s="1">
        <v>2020</v>
      </c>
      <c r="B35" s="2" t="s">
        <v>82</v>
      </c>
      <c r="C35" s="1" t="str">
        <f t="shared" si="2"/>
        <v>34</v>
      </c>
      <c r="D35" t="str">
        <f t="shared" si="1"/>
        <v>Santorini</v>
      </c>
      <c r="E35">
        <v>34</v>
      </c>
      <c r="F35">
        <v>141</v>
      </c>
      <c r="G35" t="s">
        <v>22</v>
      </c>
      <c r="H35">
        <v>13</v>
      </c>
      <c r="I35">
        <v>4</v>
      </c>
      <c r="J35">
        <v>0</v>
      </c>
      <c r="K35" s="3" t="s">
        <v>211</v>
      </c>
    </row>
    <row r="36" spans="1:11" x14ac:dyDescent="0.2">
      <c r="A36" s="1">
        <v>2020</v>
      </c>
      <c r="B36" s="2" t="s">
        <v>83</v>
      </c>
      <c r="C36" s="1" t="str">
        <f t="shared" si="2"/>
        <v>35</v>
      </c>
      <c r="D36" t="str">
        <f t="shared" si="1"/>
        <v>Innovation</v>
      </c>
      <c r="E36">
        <v>35</v>
      </c>
      <c r="F36">
        <v>134</v>
      </c>
      <c r="G36" t="s">
        <v>179</v>
      </c>
      <c r="H36">
        <v>10</v>
      </c>
      <c r="I36">
        <v>1</v>
      </c>
      <c r="J36">
        <v>2</v>
      </c>
      <c r="K36" s="3" t="s">
        <v>215</v>
      </c>
    </row>
    <row r="37" spans="1:11" x14ac:dyDescent="0.2">
      <c r="A37" s="1">
        <v>2020</v>
      </c>
      <c r="B37" s="2" t="s">
        <v>84</v>
      </c>
      <c r="C37" s="1" t="str">
        <f t="shared" si="2"/>
        <v>36</v>
      </c>
      <c r="D37" t="str">
        <f t="shared" si="1"/>
        <v>A Feast for Odin</v>
      </c>
      <c r="E37">
        <v>36</v>
      </c>
      <c r="F37">
        <v>130</v>
      </c>
      <c r="G37" t="s">
        <v>6</v>
      </c>
      <c r="H37">
        <v>11</v>
      </c>
      <c r="I37">
        <v>1</v>
      </c>
      <c r="J37">
        <v>1</v>
      </c>
      <c r="K37" s="3" t="s">
        <v>243</v>
      </c>
    </row>
    <row r="38" spans="1:11" x14ac:dyDescent="0.2">
      <c r="A38" s="1">
        <v>2020</v>
      </c>
      <c r="B38" s="2" t="s">
        <v>85</v>
      </c>
      <c r="C38" s="1" t="str">
        <f t="shared" si="2"/>
        <v>37</v>
      </c>
      <c r="D38" t="str">
        <f t="shared" si="1"/>
        <v>Agricola</v>
      </c>
      <c r="E38">
        <v>37</v>
      </c>
      <c r="F38">
        <v>129</v>
      </c>
      <c r="G38" t="s">
        <v>181</v>
      </c>
      <c r="H38">
        <v>10</v>
      </c>
      <c r="I38">
        <v>1</v>
      </c>
      <c r="J38">
        <v>2</v>
      </c>
      <c r="K38" s="3" t="s">
        <v>231</v>
      </c>
    </row>
    <row r="39" spans="1:11" x14ac:dyDescent="0.2">
      <c r="A39" s="1">
        <v>2020</v>
      </c>
      <c r="B39" s="2" t="s">
        <v>86</v>
      </c>
      <c r="C39" s="1" t="str">
        <f t="shared" si="2"/>
        <v>38</v>
      </c>
      <c r="D39" t="str">
        <f t="shared" si="1"/>
        <v>Arboretum</v>
      </c>
      <c r="E39">
        <v>38</v>
      </c>
      <c r="F39">
        <v>128</v>
      </c>
      <c r="G39" t="s">
        <v>33</v>
      </c>
      <c r="H39">
        <v>12</v>
      </c>
      <c r="I39">
        <v>1</v>
      </c>
      <c r="J39">
        <v>2</v>
      </c>
      <c r="K39" s="3" t="s">
        <v>239</v>
      </c>
    </row>
    <row r="40" spans="1:11" x14ac:dyDescent="0.2">
      <c r="A40" s="1">
        <v>2020</v>
      </c>
      <c r="B40" s="2" t="s">
        <v>87</v>
      </c>
      <c r="C40" s="1" t="str">
        <f t="shared" si="2"/>
        <v>39</v>
      </c>
      <c r="D40" t="str">
        <f t="shared" si="1"/>
        <v>Kingdom Builder</v>
      </c>
      <c r="E40">
        <v>39</v>
      </c>
      <c r="F40">
        <v>128</v>
      </c>
      <c r="G40" t="s">
        <v>33</v>
      </c>
      <c r="H40">
        <v>12</v>
      </c>
      <c r="I40">
        <v>2</v>
      </c>
      <c r="J40">
        <v>0</v>
      </c>
      <c r="K40" s="3" t="s">
        <v>286</v>
      </c>
    </row>
    <row r="41" spans="1:11" x14ac:dyDescent="0.2">
      <c r="A41" s="1">
        <v>2020</v>
      </c>
      <c r="B41" s="2" t="s">
        <v>88</v>
      </c>
      <c r="C41" s="1" t="str">
        <f t="shared" si="2"/>
        <v>40</v>
      </c>
      <c r="D41" t="str">
        <f t="shared" si="1"/>
        <v>Twilight Struggle</v>
      </c>
      <c r="E41">
        <v>40</v>
      </c>
      <c r="F41">
        <v>124</v>
      </c>
      <c r="G41" t="s">
        <v>180</v>
      </c>
      <c r="H41">
        <v>10</v>
      </c>
      <c r="I41">
        <v>1</v>
      </c>
      <c r="J41">
        <v>2</v>
      </c>
      <c r="K41" s="3" t="s">
        <v>209</v>
      </c>
    </row>
    <row r="42" spans="1:11" x14ac:dyDescent="0.2">
      <c r="A42" s="1">
        <v>2020</v>
      </c>
      <c r="B42" s="2" t="s">
        <v>123</v>
      </c>
      <c r="C42" s="1" t="str">
        <f t="shared" si="2"/>
        <v>41</v>
      </c>
      <c r="D42" t="str">
        <f t="shared" si="1"/>
        <v>Watergate</v>
      </c>
      <c r="E42">
        <v>41</v>
      </c>
      <c r="F42">
        <v>111</v>
      </c>
      <c r="G42" t="s">
        <v>8</v>
      </c>
      <c r="H42">
        <v>10</v>
      </c>
      <c r="I42">
        <v>1</v>
      </c>
      <c r="J42">
        <v>1</v>
      </c>
      <c r="K42" s="3" t="s">
        <v>212</v>
      </c>
    </row>
    <row r="43" spans="1:11" x14ac:dyDescent="0.2">
      <c r="A43" s="1">
        <v>2020</v>
      </c>
      <c r="B43" s="2" t="s">
        <v>89</v>
      </c>
      <c r="C43" s="1" t="str">
        <f t="shared" si="2"/>
        <v>42</v>
      </c>
      <c r="D43" t="str">
        <f t="shared" si="1"/>
        <v>Pandemic Legacy: Season 1</v>
      </c>
      <c r="E43">
        <v>42</v>
      </c>
      <c r="F43">
        <v>108</v>
      </c>
      <c r="G43" t="s">
        <v>182</v>
      </c>
      <c r="H43">
        <v>7</v>
      </c>
      <c r="I43">
        <v>1</v>
      </c>
      <c r="J43">
        <v>2</v>
      </c>
      <c r="K43" s="3" t="s">
        <v>228</v>
      </c>
    </row>
    <row r="44" spans="1:11" x14ac:dyDescent="0.2">
      <c r="A44" s="1">
        <v>2020</v>
      </c>
      <c r="B44" s="2" t="s">
        <v>90</v>
      </c>
      <c r="C44" s="1" t="str">
        <f t="shared" si="2"/>
        <v>43</v>
      </c>
      <c r="D44" t="str">
        <f t="shared" si="1"/>
        <v>Cribbage</v>
      </c>
      <c r="E44">
        <v>43</v>
      </c>
      <c r="F44">
        <v>107</v>
      </c>
      <c r="G44" t="s">
        <v>175</v>
      </c>
      <c r="H44">
        <v>9</v>
      </c>
      <c r="I44">
        <v>1</v>
      </c>
      <c r="J44">
        <v>2</v>
      </c>
      <c r="K44" s="3" t="s">
        <v>250</v>
      </c>
    </row>
    <row r="45" spans="1:11" x14ac:dyDescent="0.2">
      <c r="A45" s="1">
        <v>2020</v>
      </c>
      <c r="B45" s="2" t="s">
        <v>91</v>
      </c>
      <c r="C45" s="1" t="str">
        <f t="shared" si="2"/>
        <v>44</v>
      </c>
      <c r="D45" t="str">
        <f t="shared" si="1"/>
        <v>Century: Spice Road</v>
      </c>
      <c r="E45">
        <v>44</v>
      </c>
      <c r="F45">
        <v>104</v>
      </c>
      <c r="G45" t="s">
        <v>9</v>
      </c>
      <c r="H45">
        <v>10</v>
      </c>
      <c r="I45">
        <v>5</v>
      </c>
      <c r="J45">
        <v>0</v>
      </c>
      <c r="K45" s="3" t="s">
        <v>249</v>
      </c>
    </row>
    <row r="46" spans="1:11" x14ac:dyDescent="0.2">
      <c r="A46" s="1">
        <v>2020</v>
      </c>
      <c r="B46" s="2" t="s">
        <v>92</v>
      </c>
      <c r="C46" s="1" t="str">
        <f t="shared" si="2"/>
        <v>45</v>
      </c>
      <c r="D46" t="str">
        <f t="shared" si="1"/>
        <v>The Fox in the Forest</v>
      </c>
      <c r="E46">
        <v>45</v>
      </c>
      <c r="F46">
        <v>102</v>
      </c>
      <c r="G46" t="s">
        <v>30</v>
      </c>
      <c r="H46">
        <v>12</v>
      </c>
      <c r="I46">
        <v>2</v>
      </c>
      <c r="J46">
        <v>0</v>
      </c>
      <c r="K46" s="3" t="s">
        <v>226</v>
      </c>
    </row>
    <row r="47" spans="1:11" x14ac:dyDescent="0.2">
      <c r="A47" s="1">
        <v>2020</v>
      </c>
      <c r="B47" s="2" t="s">
        <v>93</v>
      </c>
      <c r="C47" s="1" t="str">
        <f t="shared" si="2"/>
        <v>46</v>
      </c>
      <c r="D47" t="str">
        <f t="shared" si="1"/>
        <v>Splendor</v>
      </c>
      <c r="E47">
        <v>46</v>
      </c>
      <c r="F47">
        <v>100</v>
      </c>
      <c r="G47" t="s">
        <v>184</v>
      </c>
      <c r="H47">
        <v>17</v>
      </c>
      <c r="I47">
        <v>7</v>
      </c>
      <c r="J47">
        <v>0</v>
      </c>
      <c r="K47" s="3" t="s">
        <v>227</v>
      </c>
    </row>
    <row r="48" spans="1:11" x14ac:dyDescent="0.2">
      <c r="A48" s="1">
        <v>2020</v>
      </c>
      <c r="B48" s="2" t="s">
        <v>124</v>
      </c>
      <c r="C48" s="1" t="str">
        <f t="shared" si="2"/>
        <v>47</v>
      </c>
      <c r="D48" t="str">
        <f t="shared" si="1"/>
        <v>Crokinole</v>
      </c>
      <c r="E48">
        <v>47</v>
      </c>
      <c r="F48">
        <v>99</v>
      </c>
      <c r="G48" t="s">
        <v>180</v>
      </c>
      <c r="H48">
        <v>8</v>
      </c>
      <c r="I48">
        <v>1</v>
      </c>
      <c r="J48">
        <v>2</v>
      </c>
      <c r="K48" s="3" t="s">
        <v>233</v>
      </c>
    </row>
    <row r="49" spans="1:11" x14ac:dyDescent="0.2">
      <c r="A49" s="1">
        <v>2020</v>
      </c>
      <c r="B49" s="2" t="s">
        <v>94</v>
      </c>
      <c r="C49" s="1" t="str">
        <f t="shared" si="2"/>
        <v>48</v>
      </c>
      <c r="D49" t="str">
        <f t="shared" si="1"/>
        <v>Sagrada</v>
      </c>
      <c r="E49">
        <v>48</v>
      </c>
      <c r="F49">
        <v>98</v>
      </c>
      <c r="G49" t="s">
        <v>21</v>
      </c>
      <c r="H49">
        <v>8</v>
      </c>
      <c r="I49">
        <v>3</v>
      </c>
      <c r="J49">
        <v>0</v>
      </c>
      <c r="K49" t="s">
        <v>238</v>
      </c>
    </row>
    <row r="50" spans="1:11" x14ac:dyDescent="0.2">
      <c r="A50" s="1">
        <v>2020</v>
      </c>
      <c r="B50" s="2" t="s">
        <v>125</v>
      </c>
      <c r="C50" s="1" t="str">
        <f t="shared" si="2"/>
        <v>49</v>
      </c>
      <c r="D50" t="str">
        <f t="shared" si="1"/>
        <v>Paladins of the West Kingdom</v>
      </c>
      <c r="E50">
        <v>49</v>
      </c>
      <c r="F50">
        <v>98</v>
      </c>
      <c r="G50" t="s">
        <v>12</v>
      </c>
      <c r="H50">
        <v>7</v>
      </c>
      <c r="I50">
        <v>4</v>
      </c>
      <c r="J50">
        <v>0</v>
      </c>
      <c r="K50" t="s">
        <v>295</v>
      </c>
    </row>
    <row r="51" spans="1:11" x14ac:dyDescent="0.2">
      <c r="A51" s="1">
        <v>2020</v>
      </c>
      <c r="B51" s="2" t="s">
        <v>95</v>
      </c>
      <c r="C51" s="1" t="str">
        <f t="shared" si="2"/>
        <v>50</v>
      </c>
      <c r="D51" t="str">
        <f t="shared" si="1"/>
        <v>Imperial Settlers</v>
      </c>
      <c r="E51">
        <v>50</v>
      </c>
      <c r="F51">
        <v>97</v>
      </c>
      <c r="G51" t="s">
        <v>194</v>
      </c>
      <c r="H51">
        <v>7</v>
      </c>
      <c r="I51">
        <v>4</v>
      </c>
      <c r="J51">
        <v>0</v>
      </c>
      <c r="K51" s="3" t="s">
        <v>47</v>
      </c>
    </row>
    <row r="52" spans="1:11" x14ac:dyDescent="0.2">
      <c r="A52" s="1">
        <v>2020</v>
      </c>
      <c r="B52" s="2" t="s">
        <v>96</v>
      </c>
      <c r="C52" s="1" t="str">
        <f t="shared" si="2"/>
        <v>51</v>
      </c>
      <c r="D52" t="str">
        <f t="shared" si="1"/>
        <v>Orléans</v>
      </c>
      <c r="E52">
        <v>51</v>
      </c>
      <c r="F52">
        <v>96</v>
      </c>
      <c r="G52" t="s">
        <v>34</v>
      </c>
      <c r="H52">
        <v>11</v>
      </c>
      <c r="I52">
        <v>3</v>
      </c>
      <c r="J52">
        <v>0</v>
      </c>
      <c r="K52" s="3" t="s">
        <v>263</v>
      </c>
    </row>
    <row r="53" spans="1:11" x14ac:dyDescent="0.2">
      <c r="A53" s="1">
        <v>2020</v>
      </c>
      <c r="B53" s="2" t="s">
        <v>97</v>
      </c>
      <c r="C53" s="1" t="str">
        <f t="shared" si="2"/>
        <v>52</v>
      </c>
      <c r="D53" t="str">
        <f t="shared" si="1"/>
        <v>San Juan (Second Edition)</v>
      </c>
      <c r="E53">
        <v>52</v>
      </c>
      <c r="F53">
        <v>96</v>
      </c>
      <c r="G53" t="s">
        <v>45</v>
      </c>
      <c r="H53">
        <v>10</v>
      </c>
      <c r="I53">
        <v>3</v>
      </c>
      <c r="J53">
        <v>0</v>
      </c>
      <c r="K53" s="3" t="s">
        <v>265</v>
      </c>
    </row>
    <row r="54" spans="1:11" x14ac:dyDescent="0.2">
      <c r="A54" s="1">
        <v>2020</v>
      </c>
      <c r="B54" s="2" t="s">
        <v>98</v>
      </c>
      <c r="C54" s="1" t="str">
        <f t="shared" si="2"/>
        <v>53</v>
      </c>
      <c r="D54" t="str">
        <f t="shared" si="1"/>
        <v>Underwater Cities</v>
      </c>
      <c r="E54">
        <v>53</v>
      </c>
      <c r="F54">
        <v>92</v>
      </c>
      <c r="G54" t="s">
        <v>187</v>
      </c>
      <c r="H54">
        <v>7</v>
      </c>
      <c r="I54">
        <v>1</v>
      </c>
      <c r="J54">
        <v>1</v>
      </c>
      <c r="K54" s="3" t="s">
        <v>253</v>
      </c>
    </row>
    <row r="55" spans="1:11" x14ac:dyDescent="0.2">
      <c r="A55" s="1">
        <v>2020</v>
      </c>
      <c r="B55" s="2" t="s">
        <v>99</v>
      </c>
      <c r="C55" s="1" t="str">
        <f t="shared" si="2"/>
        <v>54</v>
      </c>
      <c r="D55" t="str">
        <f t="shared" si="1"/>
        <v>Troyes</v>
      </c>
      <c r="E55">
        <v>54</v>
      </c>
      <c r="F55">
        <v>92</v>
      </c>
      <c r="G55" t="s">
        <v>11</v>
      </c>
      <c r="H55">
        <v>9</v>
      </c>
      <c r="I55">
        <v>5</v>
      </c>
      <c r="J55">
        <v>0</v>
      </c>
      <c r="K55" s="3" t="s">
        <v>257</v>
      </c>
    </row>
    <row r="56" spans="1:11" x14ac:dyDescent="0.2">
      <c r="A56" s="1">
        <v>2020</v>
      </c>
      <c r="B56" s="2" t="s">
        <v>100</v>
      </c>
      <c r="C56" s="1" t="str">
        <f t="shared" si="2"/>
        <v>55</v>
      </c>
      <c r="D56" t="str">
        <f t="shared" si="1"/>
        <v>Legendary: A Marvel Deck Building Game</v>
      </c>
      <c r="E56">
        <v>55</v>
      </c>
      <c r="F56">
        <v>91</v>
      </c>
      <c r="G56" t="s">
        <v>44</v>
      </c>
      <c r="H56">
        <v>7</v>
      </c>
      <c r="I56">
        <v>2</v>
      </c>
      <c r="J56">
        <v>0</v>
      </c>
      <c r="K56" s="3" t="s">
        <v>262</v>
      </c>
    </row>
    <row r="57" spans="1:11" x14ac:dyDescent="0.2">
      <c r="A57" s="1">
        <v>2020</v>
      </c>
      <c r="B57" s="2" t="s">
        <v>101</v>
      </c>
      <c r="C57" s="1" t="str">
        <f t="shared" si="2"/>
        <v>56</v>
      </c>
      <c r="D57" t="str">
        <f t="shared" si="1"/>
        <v>Clank!: A Deck-Building Adventure</v>
      </c>
      <c r="E57">
        <v>56</v>
      </c>
      <c r="F57">
        <v>87</v>
      </c>
      <c r="G57" t="s">
        <v>34</v>
      </c>
      <c r="H57">
        <v>10</v>
      </c>
      <c r="I57">
        <v>3</v>
      </c>
      <c r="J57">
        <v>0</v>
      </c>
      <c r="K57" s="3" t="s">
        <v>275</v>
      </c>
    </row>
    <row r="58" spans="1:11" x14ac:dyDescent="0.2">
      <c r="A58" s="1">
        <v>2020</v>
      </c>
      <c r="B58" s="2" t="s">
        <v>102</v>
      </c>
      <c r="C58" s="1" t="str">
        <f t="shared" si="2"/>
        <v>57</v>
      </c>
      <c r="D58" t="str">
        <f t="shared" si="1"/>
        <v>Hanabi</v>
      </c>
      <c r="E58">
        <v>57</v>
      </c>
      <c r="F58">
        <v>86</v>
      </c>
      <c r="G58" t="s">
        <v>45</v>
      </c>
      <c r="H58">
        <v>9</v>
      </c>
      <c r="I58">
        <v>2</v>
      </c>
      <c r="J58">
        <v>0</v>
      </c>
      <c r="K58" s="3" t="s">
        <v>270</v>
      </c>
    </row>
    <row r="59" spans="1:11" x14ac:dyDescent="0.2">
      <c r="A59" s="1">
        <v>2020</v>
      </c>
      <c r="B59" s="2" t="s">
        <v>126</v>
      </c>
      <c r="C59" s="1" t="str">
        <f t="shared" si="2"/>
        <v>58</v>
      </c>
      <c r="D59" t="str">
        <f t="shared" si="1"/>
        <v>Through the Ages: A New Story of Civilization</v>
      </c>
      <c r="E59">
        <v>58</v>
      </c>
      <c r="F59">
        <v>85</v>
      </c>
      <c r="G59" t="s">
        <v>19</v>
      </c>
      <c r="H59">
        <v>5</v>
      </c>
      <c r="I59">
        <v>2</v>
      </c>
      <c r="J59">
        <v>0</v>
      </c>
      <c r="K59" s="3" t="s">
        <v>278</v>
      </c>
    </row>
    <row r="60" spans="1:11" x14ac:dyDescent="0.2">
      <c r="A60" s="1">
        <v>2020</v>
      </c>
      <c r="B60" s="2" t="s">
        <v>103</v>
      </c>
      <c r="C60" s="1" t="str">
        <f t="shared" si="2"/>
        <v>59</v>
      </c>
      <c r="D60" t="str">
        <f t="shared" si="1"/>
        <v>Brass: Birmingham</v>
      </c>
      <c r="E60">
        <v>59</v>
      </c>
      <c r="F60">
        <v>85</v>
      </c>
      <c r="G60" t="s">
        <v>25</v>
      </c>
      <c r="H60">
        <v>8</v>
      </c>
      <c r="I60">
        <v>2</v>
      </c>
      <c r="J60">
        <v>0</v>
      </c>
      <c r="K60" t="s">
        <v>234</v>
      </c>
    </row>
    <row r="61" spans="1:11" x14ac:dyDescent="0.2">
      <c r="A61" s="1">
        <v>2020</v>
      </c>
      <c r="B61" s="2" t="s">
        <v>127</v>
      </c>
      <c r="C61" s="1" t="str">
        <f t="shared" si="2"/>
        <v>60</v>
      </c>
      <c r="D61" t="str">
        <f t="shared" si="1"/>
        <v>PARKS</v>
      </c>
      <c r="E61">
        <v>60</v>
      </c>
      <c r="F61">
        <v>85</v>
      </c>
      <c r="G61" t="s">
        <v>185</v>
      </c>
      <c r="H61">
        <v>7</v>
      </c>
      <c r="I61">
        <v>4</v>
      </c>
      <c r="J61">
        <v>0</v>
      </c>
      <c r="K61" t="s">
        <v>287</v>
      </c>
    </row>
    <row r="62" spans="1:11" x14ac:dyDescent="0.2">
      <c r="A62" s="1">
        <v>2020</v>
      </c>
      <c r="B62" s="2" t="s">
        <v>128</v>
      </c>
      <c r="C62" s="1" t="str">
        <f t="shared" si="2"/>
        <v>61</v>
      </c>
      <c r="D62" t="str">
        <f t="shared" si="1"/>
        <v>Suburbia</v>
      </c>
      <c r="E62">
        <v>61</v>
      </c>
      <c r="F62">
        <v>84</v>
      </c>
      <c r="G62" t="s">
        <v>24</v>
      </c>
      <c r="H62">
        <v>7</v>
      </c>
      <c r="I62">
        <v>3</v>
      </c>
      <c r="J62">
        <v>0</v>
      </c>
      <c r="K62" s="3" t="s">
        <v>47</v>
      </c>
    </row>
    <row r="63" spans="1:11" x14ac:dyDescent="0.2">
      <c r="A63" s="1">
        <v>2020</v>
      </c>
      <c r="B63" s="2" t="s">
        <v>129</v>
      </c>
      <c r="C63" s="1" t="str">
        <f t="shared" si="2"/>
        <v>62</v>
      </c>
      <c r="D63" t="str">
        <f t="shared" si="1"/>
        <v>The Quacks of Quedlinburg</v>
      </c>
      <c r="E63">
        <v>62</v>
      </c>
      <c r="F63">
        <v>82</v>
      </c>
      <c r="G63" t="s">
        <v>46</v>
      </c>
      <c r="H63">
        <v>6</v>
      </c>
      <c r="I63">
        <v>3</v>
      </c>
      <c r="J63">
        <v>0</v>
      </c>
      <c r="K63" s="3" t="s">
        <v>237</v>
      </c>
    </row>
    <row r="64" spans="1:11" x14ac:dyDescent="0.2">
      <c r="A64" s="1">
        <v>2020</v>
      </c>
      <c r="B64" s="2" t="s">
        <v>130</v>
      </c>
      <c r="C64" s="1" t="str">
        <f t="shared" si="2"/>
        <v>63</v>
      </c>
      <c r="D64" t="str">
        <f t="shared" si="1"/>
        <v>Obsession</v>
      </c>
      <c r="E64">
        <v>63</v>
      </c>
      <c r="F64">
        <v>81</v>
      </c>
      <c r="G64" t="s">
        <v>186</v>
      </c>
      <c r="H64">
        <v>6</v>
      </c>
      <c r="I64">
        <v>1</v>
      </c>
      <c r="J64">
        <v>2</v>
      </c>
      <c r="K64" s="3" t="s">
        <v>248</v>
      </c>
    </row>
    <row r="65" spans="1:11" x14ac:dyDescent="0.2">
      <c r="A65" s="1">
        <v>2020</v>
      </c>
      <c r="B65" s="2" t="s">
        <v>131</v>
      </c>
      <c r="C65" s="1" t="str">
        <f t="shared" si="2"/>
        <v>64</v>
      </c>
      <c r="D65" t="str">
        <f t="shared" si="1"/>
        <v>Android: Netrunner</v>
      </c>
      <c r="E65">
        <v>64</v>
      </c>
      <c r="F65">
        <v>81</v>
      </c>
      <c r="G65" t="s">
        <v>186</v>
      </c>
      <c r="H65">
        <v>6</v>
      </c>
      <c r="I65">
        <v>2</v>
      </c>
      <c r="J65">
        <v>0</v>
      </c>
      <c r="K65" s="3" t="s">
        <v>225</v>
      </c>
    </row>
    <row r="66" spans="1:11" x14ac:dyDescent="0.2">
      <c r="A66" s="1">
        <v>2020</v>
      </c>
      <c r="B66" s="2" t="s">
        <v>104</v>
      </c>
      <c r="C66" s="1" t="str">
        <f t="shared" ref="C66:C97" si="3">LEFT(TRIM(B66), SEARCH(".",TRIM(B66),1)-1)</f>
        <v>65</v>
      </c>
      <c r="D66" t="str">
        <f t="shared" ref="D66:D126" si="4">IF(ISNUMBER(SEARCH(". ", B66)), RIGHT(TRIM(B66), LENB(TRIM(B66))-SEARCH(".",TRIM(B66),1)-1), IF(ISNUMBER(SEARCH(".",B66)),RIGHT(TRIM(D66), LENB(TRIM(B66))-SEARCH(".",TRIM(B66),1)), "ERROR"))</f>
        <v>War of the Ring: Second Edition</v>
      </c>
      <c r="E66">
        <v>65</v>
      </c>
      <c r="F66">
        <v>80</v>
      </c>
      <c r="G66" t="s">
        <v>23</v>
      </c>
      <c r="H66">
        <v>6</v>
      </c>
      <c r="I66">
        <v>1</v>
      </c>
      <c r="J66">
        <v>1</v>
      </c>
      <c r="K66" s="3" t="s">
        <v>290</v>
      </c>
    </row>
    <row r="67" spans="1:11" x14ac:dyDescent="0.2">
      <c r="A67" s="1">
        <v>2020</v>
      </c>
      <c r="B67" s="2" t="s">
        <v>105</v>
      </c>
      <c r="C67" s="1" t="str">
        <f t="shared" si="3"/>
        <v>66</v>
      </c>
      <c r="D67" t="str">
        <f t="shared" si="4"/>
        <v>Go</v>
      </c>
      <c r="E67">
        <v>66</v>
      </c>
      <c r="F67">
        <v>76</v>
      </c>
      <c r="G67" t="s">
        <v>178</v>
      </c>
      <c r="H67">
        <v>6</v>
      </c>
      <c r="I67">
        <v>1</v>
      </c>
      <c r="J67">
        <v>3</v>
      </c>
      <c r="K67" s="3" t="s">
        <v>285</v>
      </c>
    </row>
    <row r="68" spans="1:11" x14ac:dyDescent="0.2">
      <c r="A68" s="1">
        <v>2020</v>
      </c>
      <c r="B68" s="2" t="s">
        <v>132</v>
      </c>
      <c r="C68" s="1" t="str">
        <f t="shared" si="3"/>
        <v>67</v>
      </c>
      <c r="D68" t="str">
        <f t="shared" si="4"/>
        <v>Klask</v>
      </c>
      <c r="E68">
        <v>67</v>
      </c>
      <c r="F68">
        <v>76</v>
      </c>
      <c r="G68" t="s">
        <v>176</v>
      </c>
      <c r="H68">
        <v>5</v>
      </c>
      <c r="I68">
        <v>2</v>
      </c>
      <c r="J68">
        <v>0</v>
      </c>
      <c r="K68" s="3" t="s">
        <v>252</v>
      </c>
    </row>
    <row r="69" spans="1:11" x14ac:dyDescent="0.2">
      <c r="A69" s="1">
        <v>2020</v>
      </c>
      <c r="B69" s="2" t="s">
        <v>106</v>
      </c>
      <c r="C69" s="1" t="str">
        <f t="shared" si="3"/>
        <v>68</v>
      </c>
      <c r="D69" t="str">
        <f t="shared" si="4"/>
        <v>Ticket to Ride: Nordic Countries</v>
      </c>
      <c r="E69">
        <v>68</v>
      </c>
      <c r="F69">
        <v>75</v>
      </c>
      <c r="G69" t="s">
        <v>31</v>
      </c>
      <c r="H69">
        <v>5</v>
      </c>
      <c r="I69">
        <v>1</v>
      </c>
      <c r="J69">
        <v>2</v>
      </c>
      <c r="K69" s="3" t="s">
        <v>254</v>
      </c>
    </row>
    <row r="70" spans="1:11" x14ac:dyDescent="0.2">
      <c r="A70" s="1">
        <v>2020</v>
      </c>
      <c r="B70" s="2" t="s">
        <v>133</v>
      </c>
      <c r="C70" s="1" t="str">
        <f t="shared" si="3"/>
        <v>69</v>
      </c>
      <c r="D70" t="str">
        <f t="shared" si="4"/>
        <v>Claustrophobia</v>
      </c>
      <c r="E70">
        <v>69</v>
      </c>
      <c r="F70">
        <v>75</v>
      </c>
      <c r="G70" t="s">
        <v>43</v>
      </c>
      <c r="H70">
        <v>6</v>
      </c>
      <c r="I70">
        <v>1</v>
      </c>
      <c r="J70">
        <v>1</v>
      </c>
      <c r="K70" s="3" t="s">
        <v>264</v>
      </c>
    </row>
    <row r="71" spans="1:11" x14ac:dyDescent="0.2">
      <c r="A71" s="1">
        <v>2020</v>
      </c>
      <c r="B71" s="2" t="s">
        <v>298</v>
      </c>
      <c r="C71" s="1" t="str">
        <f t="shared" si="3"/>
        <v>70</v>
      </c>
      <c r="D71" t="str">
        <f t="shared" si="4"/>
        <v>Magic: The Gathering</v>
      </c>
      <c r="E71">
        <v>70</v>
      </c>
      <c r="F71">
        <v>75</v>
      </c>
      <c r="G71" t="s">
        <v>31</v>
      </c>
      <c r="H71">
        <v>5</v>
      </c>
      <c r="I71">
        <v>2</v>
      </c>
      <c r="J71">
        <v>0</v>
      </c>
      <c r="K71" s="3" t="s">
        <v>214</v>
      </c>
    </row>
    <row r="72" spans="1:11" x14ac:dyDescent="0.2">
      <c r="A72" s="1">
        <v>2020</v>
      </c>
      <c r="B72" s="2" t="s">
        <v>134</v>
      </c>
      <c r="C72" s="1" t="str">
        <f t="shared" si="3"/>
        <v>71</v>
      </c>
      <c r="D72" t="str">
        <f t="shared" si="4"/>
        <v>Habitats</v>
      </c>
      <c r="E72">
        <v>71</v>
      </c>
      <c r="F72" t="s">
        <v>47</v>
      </c>
      <c r="G72" t="s">
        <v>47</v>
      </c>
      <c r="H72" t="s">
        <v>47</v>
      </c>
      <c r="I72" t="s">
        <v>47</v>
      </c>
      <c r="J72" t="s">
        <v>47</v>
      </c>
      <c r="K72" t="s">
        <v>47</v>
      </c>
    </row>
    <row r="73" spans="1:11" x14ac:dyDescent="0.2">
      <c r="A73" s="1">
        <v>2020</v>
      </c>
      <c r="B73" s="2" t="s">
        <v>135</v>
      </c>
      <c r="C73" s="1" t="str">
        <f t="shared" si="3"/>
        <v>72</v>
      </c>
      <c r="D73" t="str">
        <f t="shared" si="4"/>
        <v>Agricola: All Creatures Big and Small</v>
      </c>
      <c r="E73">
        <v>72</v>
      </c>
      <c r="F73">
        <v>73</v>
      </c>
      <c r="G73" t="s">
        <v>177</v>
      </c>
      <c r="H73">
        <v>6</v>
      </c>
      <c r="I73">
        <v>1</v>
      </c>
      <c r="J73">
        <v>1</v>
      </c>
      <c r="K73" s="3" t="s">
        <v>256</v>
      </c>
    </row>
    <row r="74" spans="1:11" x14ac:dyDescent="0.2">
      <c r="A74" s="1">
        <v>2020</v>
      </c>
      <c r="B74" s="2" t="s">
        <v>136</v>
      </c>
      <c r="C74" s="1" t="str">
        <f t="shared" si="3"/>
        <v>73</v>
      </c>
      <c r="D74" t="str">
        <f t="shared" si="4"/>
        <v>13 Days: The Cuban Missile Crisis</v>
      </c>
      <c r="E74">
        <v>73</v>
      </c>
      <c r="F74" t="s">
        <v>47</v>
      </c>
      <c r="G74" t="s">
        <v>47</v>
      </c>
      <c r="H74" t="s">
        <v>47</v>
      </c>
      <c r="I74" t="s">
        <v>47</v>
      </c>
      <c r="J74" t="s">
        <v>47</v>
      </c>
      <c r="K74" t="s">
        <v>47</v>
      </c>
    </row>
    <row r="75" spans="1:11" x14ac:dyDescent="0.2">
      <c r="A75" s="1">
        <v>2020</v>
      </c>
      <c r="B75" s="2" t="s">
        <v>137</v>
      </c>
      <c r="C75" s="1" t="str">
        <f t="shared" si="3"/>
        <v>74</v>
      </c>
      <c r="D75" t="str">
        <f t="shared" si="4"/>
        <v>Architects of the West Kingdom</v>
      </c>
      <c r="E75">
        <v>74</v>
      </c>
      <c r="F75">
        <v>69</v>
      </c>
      <c r="G75" t="s">
        <v>18</v>
      </c>
      <c r="H75">
        <v>6</v>
      </c>
      <c r="I75">
        <v>2</v>
      </c>
      <c r="J75">
        <v>0</v>
      </c>
      <c r="K75" s="3" t="s">
        <v>47</v>
      </c>
    </row>
    <row r="76" spans="1:11" x14ac:dyDescent="0.2">
      <c r="A76" s="1">
        <v>2020</v>
      </c>
      <c r="B76" s="2" t="s">
        <v>107</v>
      </c>
      <c r="C76" s="1" t="str">
        <f t="shared" si="3"/>
        <v>75</v>
      </c>
      <c r="D76" t="str">
        <f t="shared" si="4"/>
        <v>Chronicles of Crime</v>
      </c>
      <c r="E76">
        <v>75</v>
      </c>
      <c r="F76">
        <v>68</v>
      </c>
      <c r="G76" t="s">
        <v>281</v>
      </c>
      <c r="H76">
        <v>5</v>
      </c>
      <c r="I76">
        <v>3</v>
      </c>
      <c r="J76">
        <v>0</v>
      </c>
      <c r="K76" t="s">
        <v>282</v>
      </c>
    </row>
    <row r="77" spans="1:11" x14ac:dyDescent="0.2">
      <c r="A77" s="1">
        <v>2020</v>
      </c>
      <c r="B77" s="2" t="s">
        <v>138</v>
      </c>
      <c r="C77" s="1" t="str">
        <f t="shared" si="3"/>
        <v>76</v>
      </c>
      <c r="D77" t="str">
        <f t="shared" si="4"/>
        <v>Air, Land &amp; Sea</v>
      </c>
      <c r="E77">
        <v>76</v>
      </c>
      <c r="F77">
        <v>68</v>
      </c>
      <c r="G77" t="s">
        <v>16</v>
      </c>
      <c r="H77">
        <v>7</v>
      </c>
      <c r="I77">
        <v>4</v>
      </c>
      <c r="J77">
        <v>0</v>
      </c>
      <c r="K77" s="3" t="s">
        <v>240</v>
      </c>
    </row>
    <row r="78" spans="1:11" x14ac:dyDescent="0.2">
      <c r="A78" s="1">
        <v>2020</v>
      </c>
      <c r="B78" s="2" t="s">
        <v>139</v>
      </c>
      <c r="C78" s="1" t="str">
        <f t="shared" si="3"/>
        <v>77</v>
      </c>
      <c r="D78" t="str">
        <f t="shared" si="4"/>
        <v>Trambahn</v>
      </c>
      <c r="E78">
        <v>77</v>
      </c>
      <c r="F78" t="s">
        <v>47</v>
      </c>
      <c r="G78" t="s">
        <v>47</v>
      </c>
      <c r="H78" t="s">
        <v>47</v>
      </c>
      <c r="I78" t="s">
        <v>47</v>
      </c>
      <c r="J78" t="s">
        <v>47</v>
      </c>
      <c r="K78" t="s">
        <v>47</v>
      </c>
    </row>
    <row r="79" spans="1:11" x14ac:dyDescent="0.2">
      <c r="A79" s="1">
        <v>2020</v>
      </c>
      <c r="B79" s="2" t="s">
        <v>140</v>
      </c>
      <c r="C79" s="1" t="str">
        <f t="shared" si="3"/>
        <v>78</v>
      </c>
      <c r="D79" t="str">
        <f t="shared" si="4"/>
        <v>Maracaibo</v>
      </c>
      <c r="E79">
        <v>78</v>
      </c>
      <c r="F79">
        <v>65</v>
      </c>
      <c r="G79" t="s">
        <v>44</v>
      </c>
      <c r="H79">
        <v>5</v>
      </c>
      <c r="I79">
        <v>3</v>
      </c>
      <c r="J79">
        <v>0</v>
      </c>
      <c r="K79" s="3" t="s">
        <v>276</v>
      </c>
    </row>
    <row r="80" spans="1:11" x14ac:dyDescent="0.2">
      <c r="A80" s="1">
        <v>2020</v>
      </c>
      <c r="B80" s="2" t="s">
        <v>108</v>
      </c>
      <c r="C80" s="1" t="str">
        <f t="shared" si="3"/>
        <v>79</v>
      </c>
      <c r="D80" t="str">
        <f t="shared" si="4"/>
        <v>Pandemic: Iberia</v>
      </c>
      <c r="E80">
        <v>79</v>
      </c>
      <c r="F80">
        <v>64</v>
      </c>
      <c r="G80" t="s">
        <v>33</v>
      </c>
      <c r="H80">
        <v>6</v>
      </c>
      <c r="I80">
        <v>5</v>
      </c>
      <c r="J80">
        <v>0</v>
      </c>
      <c r="K80" s="3" t="s">
        <v>269</v>
      </c>
    </row>
    <row r="81" spans="1:11" x14ac:dyDescent="0.2">
      <c r="A81" s="1">
        <v>2020</v>
      </c>
      <c r="B81" s="2" t="s">
        <v>141</v>
      </c>
      <c r="C81" s="1" t="str">
        <f t="shared" si="3"/>
        <v>80</v>
      </c>
      <c r="D81" t="str">
        <f t="shared" si="4"/>
        <v>Rajas of the Ganges</v>
      </c>
      <c r="E81">
        <v>80</v>
      </c>
      <c r="F81">
        <v>63</v>
      </c>
      <c r="G81" t="s">
        <v>36</v>
      </c>
      <c r="H81">
        <v>6</v>
      </c>
      <c r="I81">
        <v>4</v>
      </c>
      <c r="J81">
        <v>0</v>
      </c>
      <c r="K81" s="3" t="s">
        <v>47</v>
      </c>
    </row>
    <row r="82" spans="1:11" x14ac:dyDescent="0.2">
      <c r="A82" s="1">
        <v>2020</v>
      </c>
      <c r="B82" s="2" t="s">
        <v>109</v>
      </c>
      <c r="C82" s="1" t="str">
        <f t="shared" si="3"/>
        <v>81</v>
      </c>
      <c r="D82" t="str">
        <f t="shared" si="4"/>
        <v>Haggis</v>
      </c>
      <c r="E82">
        <v>81</v>
      </c>
      <c r="F82" t="s">
        <v>47</v>
      </c>
      <c r="G82" t="s">
        <v>47</v>
      </c>
      <c r="H82" t="s">
        <v>47</v>
      </c>
      <c r="I82" t="s">
        <v>47</v>
      </c>
      <c r="J82" t="s">
        <v>47</v>
      </c>
      <c r="K82" t="s">
        <v>47</v>
      </c>
    </row>
    <row r="83" spans="1:11" x14ac:dyDescent="0.2">
      <c r="A83" s="1">
        <v>2020</v>
      </c>
      <c r="B83" s="2" t="s">
        <v>142</v>
      </c>
      <c r="C83" s="1" t="str">
        <f t="shared" si="3"/>
        <v>82</v>
      </c>
      <c r="D83" t="str">
        <f t="shared" si="4"/>
        <v>Dinosaur Island</v>
      </c>
      <c r="E83">
        <v>82</v>
      </c>
      <c r="F83" t="s">
        <v>47</v>
      </c>
      <c r="G83" t="s">
        <v>47</v>
      </c>
      <c r="H83" t="s">
        <v>47</v>
      </c>
      <c r="I83" t="s">
        <v>47</v>
      </c>
      <c r="J83" t="s">
        <v>47</v>
      </c>
      <c r="K83" t="s">
        <v>47</v>
      </c>
    </row>
    <row r="84" spans="1:11" x14ac:dyDescent="0.2">
      <c r="A84" s="1">
        <v>2020</v>
      </c>
      <c r="B84" s="2" t="s">
        <v>143</v>
      </c>
      <c r="C84" s="1" t="str">
        <f t="shared" si="3"/>
        <v>83</v>
      </c>
      <c r="D84" t="str">
        <f t="shared" si="4"/>
        <v>Gizmos</v>
      </c>
      <c r="E84">
        <v>83</v>
      </c>
      <c r="F84">
        <v>61</v>
      </c>
      <c r="G84" t="s">
        <v>11</v>
      </c>
      <c r="H84">
        <v>6</v>
      </c>
      <c r="I84">
        <v>4</v>
      </c>
      <c r="J84">
        <v>0</v>
      </c>
      <c r="K84" t="s">
        <v>47</v>
      </c>
    </row>
    <row r="85" spans="1:11" x14ac:dyDescent="0.2">
      <c r="A85" s="1">
        <v>2020</v>
      </c>
      <c r="B85" s="2" t="s">
        <v>144</v>
      </c>
      <c r="C85" s="1" t="str">
        <f t="shared" si="3"/>
        <v>84</v>
      </c>
      <c r="D85" t="str">
        <f t="shared" si="4"/>
        <v>Codex: Card-Time Strategy -- Deluxe Set</v>
      </c>
      <c r="E85">
        <v>84</v>
      </c>
      <c r="F85" t="s">
        <v>47</v>
      </c>
      <c r="G85" t="s">
        <v>47</v>
      </c>
      <c r="H85" t="s">
        <v>47</v>
      </c>
      <c r="I85" t="s">
        <v>47</v>
      </c>
      <c r="J85" t="s">
        <v>47</v>
      </c>
      <c r="K85" t="s">
        <v>47</v>
      </c>
    </row>
    <row r="86" spans="1:11" x14ac:dyDescent="0.2">
      <c r="A86" s="1">
        <v>2020</v>
      </c>
      <c r="B86" s="2" t="s">
        <v>145</v>
      </c>
      <c r="C86" s="1" t="str">
        <f t="shared" si="3"/>
        <v>85</v>
      </c>
      <c r="D86" t="str">
        <f t="shared" si="4"/>
        <v>Roll for the Galaxy</v>
      </c>
      <c r="E86">
        <v>85</v>
      </c>
      <c r="F86">
        <v>60</v>
      </c>
      <c r="G86" t="s">
        <v>188</v>
      </c>
      <c r="H86">
        <v>7</v>
      </c>
      <c r="I86">
        <v>6</v>
      </c>
      <c r="J86">
        <v>0</v>
      </c>
      <c r="K86" s="3" t="s">
        <v>272</v>
      </c>
    </row>
    <row r="87" spans="1:11" x14ac:dyDescent="0.2">
      <c r="A87" s="1">
        <v>2020</v>
      </c>
      <c r="B87" s="2" t="s">
        <v>146</v>
      </c>
      <c r="C87" s="1" t="str">
        <f t="shared" si="3"/>
        <v>86</v>
      </c>
      <c r="D87" t="str">
        <f t="shared" si="4"/>
        <v>Azul: Summer Pavilion</v>
      </c>
      <c r="E87">
        <v>86</v>
      </c>
      <c r="F87">
        <v>59</v>
      </c>
      <c r="G87" t="s">
        <v>6</v>
      </c>
      <c r="H87">
        <v>5</v>
      </c>
      <c r="I87">
        <v>2</v>
      </c>
      <c r="J87">
        <v>0</v>
      </c>
      <c r="K87" s="3" t="s">
        <v>266</v>
      </c>
    </row>
    <row r="88" spans="1:11" x14ac:dyDescent="0.2">
      <c r="A88" s="1">
        <v>2020</v>
      </c>
      <c r="B88" s="2" t="s">
        <v>110</v>
      </c>
      <c r="C88" s="1" t="str">
        <f t="shared" si="3"/>
        <v>87</v>
      </c>
      <c r="D88" t="str">
        <f t="shared" si="4"/>
        <v>Arkham Horror: The Card Game</v>
      </c>
      <c r="E88">
        <v>87</v>
      </c>
      <c r="F88">
        <v>59</v>
      </c>
      <c r="G88" t="s">
        <v>183</v>
      </c>
      <c r="H88">
        <v>5</v>
      </c>
      <c r="I88">
        <v>2</v>
      </c>
      <c r="J88">
        <v>0</v>
      </c>
      <c r="K88" t="s">
        <v>296</v>
      </c>
    </row>
    <row r="89" spans="1:11" x14ac:dyDescent="0.2">
      <c r="A89" s="1">
        <v>2020</v>
      </c>
      <c r="B89" s="2" t="s">
        <v>147</v>
      </c>
      <c r="C89" s="1" t="str">
        <f t="shared" si="3"/>
        <v>88</v>
      </c>
      <c r="D89" t="str">
        <f t="shared" si="4"/>
        <v>Raiders of the North Sea</v>
      </c>
      <c r="E89">
        <v>88</v>
      </c>
      <c r="F89">
        <v>59</v>
      </c>
      <c r="G89" t="s">
        <v>6</v>
      </c>
      <c r="H89">
        <v>5</v>
      </c>
      <c r="I89">
        <v>2</v>
      </c>
      <c r="J89">
        <v>0</v>
      </c>
      <c r="K89" s="3" t="s">
        <v>261</v>
      </c>
    </row>
    <row r="90" spans="1:11" x14ac:dyDescent="0.2">
      <c r="A90" s="1">
        <v>2020</v>
      </c>
      <c r="B90" s="2" t="s">
        <v>111</v>
      </c>
      <c r="C90" s="1" t="str">
        <f t="shared" si="3"/>
        <v>89</v>
      </c>
      <c r="D90" t="str">
        <f t="shared" si="4"/>
        <v>Mystic Vale</v>
      </c>
      <c r="E90">
        <v>89</v>
      </c>
      <c r="F90">
        <v>58</v>
      </c>
      <c r="G90" t="s">
        <v>185</v>
      </c>
      <c r="H90">
        <v>5</v>
      </c>
      <c r="I90">
        <v>2</v>
      </c>
      <c r="J90">
        <v>0</v>
      </c>
      <c r="K90" s="3" t="s">
        <v>274</v>
      </c>
    </row>
    <row r="91" spans="1:11" x14ac:dyDescent="0.2">
      <c r="A91" s="1">
        <v>2020</v>
      </c>
      <c r="B91" s="2" t="s">
        <v>148</v>
      </c>
      <c r="C91" s="1" t="str">
        <f t="shared" si="3"/>
        <v>90</v>
      </c>
      <c r="D91" t="str">
        <f t="shared" si="4"/>
        <v>Baseball Highlights: 2045</v>
      </c>
      <c r="E91">
        <v>90</v>
      </c>
      <c r="F91">
        <v>56</v>
      </c>
      <c r="G91" t="s">
        <v>39</v>
      </c>
      <c r="H91">
        <v>5</v>
      </c>
      <c r="I91">
        <v>2</v>
      </c>
      <c r="J91">
        <v>0</v>
      </c>
      <c r="K91" s="3" t="s">
        <v>47</v>
      </c>
    </row>
    <row r="92" spans="1:11" x14ac:dyDescent="0.2">
      <c r="A92" s="1">
        <v>2020</v>
      </c>
      <c r="B92" s="2" t="s">
        <v>149</v>
      </c>
      <c r="C92" s="1" t="str">
        <f t="shared" si="3"/>
        <v>91</v>
      </c>
      <c r="D92" t="str">
        <f t="shared" si="4"/>
        <v>The Isle of Cats</v>
      </c>
      <c r="E92">
        <v>91</v>
      </c>
      <c r="F92">
        <v>56</v>
      </c>
      <c r="G92" t="s">
        <v>190</v>
      </c>
      <c r="H92">
        <v>6</v>
      </c>
      <c r="I92">
        <v>7</v>
      </c>
      <c r="J92">
        <v>0</v>
      </c>
      <c r="K92" s="3" t="s">
        <v>259</v>
      </c>
    </row>
    <row r="93" spans="1:11" x14ac:dyDescent="0.2">
      <c r="A93" s="1">
        <v>2020</v>
      </c>
      <c r="B93" s="2" t="s">
        <v>112</v>
      </c>
      <c r="C93" s="1" t="str">
        <f t="shared" si="3"/>
        <v>92</v>
      </c>
      <c r="D93" t="str">
        <f t="shared" si="4"/>
        <v>The Lord of the Rings: The Card Game</v>
      </c>
      <c r="E93">
        <v>92</v>
      </c>
      <c r="F93">
        <v>55</v>
      </c>
      <c r="G93" t="s">
        <v>195</v>
      </c>
      <c r="H93">
        <v>3</v>
      </c>
      <c r="I93">
        <v>1</v>
      </c>
      <c r="J93">
        <v>1</v>
      </c>
      <c r="K93" s="3" t="s">
        <v>271</v>
      </c>
    </row>
    <row r="94" spans="1:11" x14ac:dyDescent="0.2">
      <c r="A94" s="1">
        <v>2020</v>
      </c>
      <c r="B94" s="2" t="s">
        <v>113</v>
      </c>
      <c r="C94" s="1" t="str">
        <f t="shared" si="3"/>
        <v>93</v>
      </c>
      <c r="D94" t="str">
        <f t="shared" si="4"/>
        <v>The Voyages of Marco Polo</v>
      </c>
      <c r="E94">
        <v>93</v>
      </c>
      <c r="F94">
        <v>55</v>
      </c>
      <c r="G94" t="s">
        <v>32</v>
      </c>
      <c r="H94">
        <v>5</v>
      </c>
      <c r="I94">
        <v>4</v>
      </c>
      <c r="J94">
        <v>0</v>
      </c>
      <c r="K94" s="3" t="s">
        <v>273</v>
      </c>
    </row>
    <row r="95" spans="1:11" x14ac:dyDescent="0.2">
      <c r="A95" s="1">
        <v>2020</v>
      </c>
      <c r="B95" s="2" t="s">
        <v>114</v>
      </c>
      <c r="C95" s="1" t="str">
        <f t="shared" si="3"/>
        <v>94</v>
      </c>
      <c r="D95" t="str">
        <f t="shared" si="4"/>
        <v>KeyForge: Call of the Archons</v>
      </c>
      <c r="E95">
        <v>94</v>
      </c>
      <c r="F95">
        <v>55</v>
      </c>
      <c r="G95" t="s">
        <v>41</v>
      </c>
      <c r="H95">
        <v>6</v>
      </c>
      <c r="I95">
        <v>6</v>
      </c>
      <c r="J95">
        <v>0</v>
      </c>
      <c r="K95" s="3" t="s">
        <v>267</v>
      </c>
    </row>
    <row r="96" spans="1:11" x14ac:dyDescent="0.2">
      <c r="A96" s="1">
        <v>2020</v>
      </c>
      <c r="B96" s="2" t="s">
        <v>150</v>
      </c>
      <c r="C96" s="1" t="str">
        <f t="shared" si="3"/>
        <v>95</v>
      </c>
      <c r="D96" t="str">
        <f t="shared" si="4"/>
        <v>At the Gates of Loyang</v>
      </c>
      <c r="E96">
        <v>95</v>
      </c>
      <c r="F96">
        <v>54</v>
      </c>
      <c r="G96" t="s">
        <v>38</v>
      </c>
      <c r="H96">
        <v>5</v>
      </c>
      <c r="I96">
        <v>1</v>
      </c>
      <c r="J96">
        <v>1</v>
      </c>
      <c r="K96" s="3" t="s">
        <v>284</v>
      </c>
    </row>
    <row r="97" spans="1:11" x14ac:dyDescent="0.2">
      <c r="A97" s="1">
        <v>2020</v>
      </c>
      <c r="B97" s="2" t="s">
        <v>115</v>
      </c>
      <c r="C97" s="1" t="str">
        <f t="shared" si="3"/>
        <v>96</v>
      </c>
      <c r="D97" t="str">
        <f t="shared" si="4"/>
        <v>Brass: Lancashire</v>
      </c>
      <c r="E97">
        <v>96</v>
      </c>
      <c r="F97" t="s">
        <v>47</v>
      </c>
      <c r="G97" t="s">
        <v>47</v>
      </c>
      <c r="H97" t="s">
        <v>47</v>
      </c>
      <c r="I97" t="s">
        <v>47</v>
      </c>
      <c r="J97" t="s">
        <v>47</v>
      </c>
      <c r="K97" t="s">
        <v>47</v>
      </c>
    </row>
    <row r="98" spans="1:11" x14ac:dyDescent="0.2">
      <c r="A98" s="1">
        <v>2020</v>
      </c>
      <c r="B98" s="2" t="s">
        <v>151</v>
      </c>
      <c r="C98" s="1" t="str">
        <f t="shared" ref="C98:C129" si="5">LEFT(TRIM(B98), SEARCH(".",TRIM(B98),1)-1)</f>
        <v>97</v>
      </c>
      <c r="D98" t="str">
        <f t="shared" si="4"/>
        <v>London (Second Edition)</v>
      </c>
      <c r="E98">
        <v>97</v>
      </c>
      <c r="F98">
        <v>53</v>
      </c>
      <c r="G98" t="s">
        <v>23</v>
      </c>
      <c r="H98">
        <v>4</v>
      </c>
      <c r="I98">
        <v>1</v>
      </c>
      <c r="J98">
        <v>1</v>
      </c>
      <c r="K98" s="3" t="s">
        <v>47</v>
      </c>
    </row>
    <row r="99" spans="1:11" x14ac:dyDescent="0.2">
      <c r="A99" s="1">
        <v>2020</v>
      </c>
      <c r="B99" s="2" t="s">
        <v>152</v>
      </c>
      <c r="C99" s="1" t="str">
        <f t="shared" si="5"/>
        <v>98</v>
      </c>
      <c r="D99" t="str">
        <f t="shared" si="4"/>
        <v>Commands &amp; Colors: Ancients</v>
      </c>
      <c r="E99">
        <v>98</v>
      </c>
      <c r="F99">
        <v>53</v>
      </c>
      <c r="G99" t="s">
        <v>23</v>
      </c>
      <c r="H99">
        <v>4</v>
      </c>
      <c r="I99">
        <v>7</v>
      </c>
      <c r="J99">
        <v>0</v>
      </c>
      <c r="K99" t="s">
        <v>47</v>
      </c>
    </row>
    <row r="100" spans="1:11" x14ac:dyDescent="0.2">
      <c r="A100" s="1">
        <v>2020</v>
      </c>
      <c r="B100" s="2" t="s">
        <v>153</v>
      </c>
      <c r="C100" s="1" t="str">
        <f t="shared" si="5"/>
        <v>99</v>
      </c>
      <c r="D100" t="str">
        <f t="shared" si="4"/>
        <v>Nusfjord</v>
      </c>
      <c r="E100">
        <v>99</v>
      </c>
      <c r="F100">
        <v>51</v>
      </c>
      <c r="G100" t="s">
        <v>35</v>
      </c>
      <c r="H100">
        <v>4</v>
      </c>
      <c r="I100">
        <v>4</v>
      </c>
      <c r="J100">
        <v>0</v>
      </c>
      <c r="K100" t="s">
        <v>47</v>
      </c>
    </row>
    <row r="101" spans="1:11" x14ac:dyDescent="0.2">
      <c r="A101" s="1">
        <v>2020</v>
      </c>
      <c r="B101" s="2" t="s">
        <v>154</v>
      </c>
      <c r="C101" s="1" t="str">
        <f t="shared" si="5"/>
        <v>100</v>
      </c>
      <c r="D101" t="s">
        <v>299</v>
      </c>
      <c r="E101">
        <v>100</v>
      </c>
      <c r="F101">
        <v>51</v>
      </c>
      <c r="G101" t="s">
        <v>11</v>
      </c>
      <c r="H101">
        <v>5</v>
      </c>
      <c r="I101">
        <v>4</v>
      </c>
      <c r="J101">
        <v>0</v>
      </c>
      <c r="K101" t="s">
        <v>47</v>
      </c>
    </row>
    <row r="102" spans="1:11" x14ac:dyDescent="0.2">
      <c r="A102" s="1">
        <v>2020</v>
      </c>
      <c r="B102" s="2" t="s">
        <v>155</v>
      </c>
      <c r="C102" s="1" t="str">
        <f t="shared" si="5"/>
        <v>101</v>
      </c>
      <c r="D102" t="str">
        <f t="shared" si="4"/>
        <v>Backgammon</v>
      </c>
      <c r="E102">
        <v>101</v>
      </c>
      <c r="F102">
        <v>50</v>
      </c>
      <c r="G102" t="s">
        <v>191</v>
      </c>
      <c r="H102">
        <v>3</v>
      </c>
      <c r="I102">
        <v>2</v>
      </c>
      <c r="J102">
        <v>0</v>
      </c>
      <c r="K102" s="3" t="s">
        <v>280</v>
      </c>
    </row>
    <row r="103" spans="1:11" x14ac:dyDescent="0.2">
      <c r="A103" s="1">
        <v>2020</v>
      </c>
      <c r="B103" s="2" t="s">
        <v>156</v>
      </c>
      <c r="C103" s="1" t="str">
        <f t="shared" si="5"/>
        <v>102</v>
      </c>
      <c r="D103" t="str">
        <f t="shared" si="4"/>
        <v>Elements</v>
      </c>
      <c r="E103">
        <v>102</v>
      </c>
      <c r="F103" t="s">
        <v>47</v>
      </c>
      <c r="G103" t="s">
        <v>47</v>
      </c>
      <c r="H103" t="s">
        <v>47</v>
      </c>
      <c r="I103" t="s">
        <v>47</v>
      </c>
      <c r="J103" t="s">
        <v>47</v>
      </c>
      <c r="K103" t="s">
        <v>47</v>
      </c>
    </row>
    <row r="104" spans="1:11" x14ac:dyDescent="0.2">
      <c r="A104" s="1">
        <v>2020</v>
      </c>
      <c r="B104" s="2" t="s">
        <v>157</v>
      </c>
      <c r="C104" s="1" t="str">
        <f t="shared" si="5"/>
        <v>103</v>
      </c>
      <c r="D104" t="str">
        <f t="shared" si="4"/>
        <v>Gloomhaven: Jaws of the Lion</v>
      </c>
      <c r="E104">
        <v>103</v>
      </c>
      <c r="F104" t="s">
        <v>47</v>
      </c>
      <c r="G104" t="s">
        <v>47</v>
      </c>
      <c r="H104" t="s">
        <v>47</v>
      </c>
      <c r="I104" t="s">
        <v>47</v>
      </c>
      <c r="J104" t="s">
        <v>47</v>
      </c>
      <c r="K104" t="s">
        <v>47</v>
      </c>
    </row>
    <row r="105" spans="1:11" x14ac:dyDescent="0.2">
      <c r="A105" s="1">
        <v>2020</v>
      </c>
      <c r="B105" s="2" t="s">
        <v>158</v>
      </c>
      <c r="C105" s="1" t="str">
        <f t="shared" si="5"/>
        <v>104</v>
      </c>
      <c r="D105" t="str">
        <f t="shared" si="4"/>
        <v>Chess</v>
      </c>
      <c r="E105">
        <v>104</v>
      </c>
      <c r="F105">
        <v>49</v>
      </c>
      <c r="G105" t="s">
        <v>21</v>
      </c>
      <c r="H105">
        <v>4</v>
      </c>
      <c r="I105">
        <v>1</v>
      </c>
      <c r="J105">
        <v>1</v>
      </c>
      <c r="K105" s="3" t="s">
        <v>242</v>
      </c>
    </row>
    <row r="106" spans="1:11" x14ac:dyDescent="0.2">
      <c r="A106" s="1">
        <v>2020</v>
      </c>
      <c r="B106" s="2" t="s">
        <v>116</v>
      </c>
      <c r="C106" s="1" t="str">
        <f t="shared" si="5"/>
        <v>105</v>
      </c>
      <c r="D106" t="str">
        <f t="shared" si="4"/>
        <v>Onitama</v>
      </c>
      <c r="E106">
        <v>105</v>
      </c>
      <c r="F106">
        <v>49</v>
      </c>
      <c r="G106" t="s">
        <v>26</v>
      </c>
      <c r="H106">
        <v>5</v>
      </c>
      <c r="I106">
        <v>2</v>
      </c>
      <c r="J106">
        <v>0</v>
      </c>
      <c r="K106" s="3" t="s">
        <v>244</v>
      </c>
    </row>
    <row r="107" spans="1:11" x14ac:dyDescent="0.2">
      <c r="A107" s="1">
        <v>2020</v>
      </c>
      <c r="B107" s="2" t="s">
        <v>159</v>
      </c>
      <c r="C107" s="1" t="str">
        <f t="shared" si="5"/>
        <v>106</v>
      </c>
      <c r="D107" t="str">
        <f t="shared" si="4"/>
        <v>Marvel Champions: The Card Game</v>
      </c>
      <c r="E107">
        <v>106</v>
      </c>
      <c r="F107">
        <v>49</v>
      </c>
      <c r="G107" t="s">
        <v>21</v>
      </c>
      <c r="H107">
        <v>4</v>
      </c>
      <c r="I107">
        <v>5</v>
      </c>
      <c r="J107">
        <v>0</v>
      </c>
      <c r="K107" t="s">
        <v>229</v>
      </c>
    </row>
    <row r="108" spans="1:11" x14ac:dyDescent="0.2">
      <c r="A108" s="1">
        <v>2020</v>
      </c>
      <c r="B108" s="2" t="s">
        <v>160</v>
      </c>
      <c r="C108" s="1" t="str">
        <f t="shared" si="5"/>
        <v>107</v>
      </c>
      <c r="D108" t="str">
        <f t="shared" si="4"/>
        <v>The Lord of the Rings: Journeys in Middle-earth</v>
      </c>
      <c r="E108">
        <v>107</v>
      </c>
      <c r="F108" t="s">
        <v>47</v>
      </c>
      <c r="G108" t="s">
        <v>47</v>
      </c>
      <c r="H108" t="s">
        <v>47</v>
      </c>
      <c r="I108" t="s">
        <v>47</v>
      </c>
      <c r="J108" t="s">
        <v>47</v>
      </c>
      <c r="K108" t="s">
        <v>47</v>
      </c>
    </row>
    <row r="109" spans="1:11" x14ac:dyDescent="0.2">
      <c r="A109" s="1">
        <v>2020</v>
      </c>
      <c r="B109" s="2" t="s">
        <v>161</v>
      </c>
      <c r="C109" s="1" t="str">
        <f t="shared" si="5"/>
        <v>108</v>
      </c>
      <c r="D109" t="str">
        <f t="shared" si="4"/>
        <v>Paperback</v>
      </c>
      <c r="E109">
        <v>108</v>
      </c>
      <c r="F109">
        <v>47</v>
      </c>
      <c r="G109" t="s">
        <v>196</v>
      </c>
      <c r="H109">
        <v>3</v>
      </c>
      <c r="I109">
        <v>3</v>
      </c>
      <c r="J109">
        <v>0</v>
      </c>
      <c r="K109" s="3" t="s">
        <v>277</v>
      </c>
    </row>
    <row r="110" spans="1:11" x14ac:dyDescent="0.2">
      <c r="A110" s="1">
        <v>2020</v>
      </c>
      <c r="B110" s="2" t="s">
        <v>162</v>
      </c>
      <c r="C110" s="1" t="str">
        <f t="shared" si="5"/>
        <v>109</v>
      </c>
      <c r="D110" t="str">
        <f t="shared" si="4"/>
        <v>Seasons</v>
      </c>
      <c r="E110">
        <v>109</v>
      </c>
      <c r="F110">
        <v>47</v>
      </c>
      <c r="G110" t="s">
        <v>6</v>
      </c>
      <c r="H110">
        <v>4</v>
      </c>
      <c r="I110">
        <v>4</v>
      </c>
      <c r="J110">
        <v>0</v>
      </c>
      <c r="K110" s="3" t="s">
        <v>255</v>
      </c>
    </row>
    <row r="111" spans="1:11" x14ac:dyDescent="0.2">
      <c r="A111" s="1">
        <v>2020</v>
      </c>
      <c r="B111" s="2" t="s">
        <v>117</v>
      </c>
      <c r="C111" s="1" t="str">
        <f t="shared" si="5"/>
        <v>110</v>
      </c>
      <c r="D111" t="str">
        <f t="shared" si="4"/>
        <v>Circle the Wagons</v>
      </c>
      <c r="E111">
        <v>110</v>
      </c>
      <c r="F111">
        <v>46</v>
      </c>
      <c r="G111" t="s">
        <v>18</v>
      </c>
      <c r="H111">
        <v>4</v>
      </c>
      <c r="I111">
        <v>1</v>
      </c>
      <c r="J111">
        <v>1</v>
      </c>
      <c r="K111" s="3" t="s">
        <v>47</v>
      </c>
    </row>
    <row r="112" spans="1:11" x14ac:dyDescent="0.2">
      <c r="A112" s="1">
        <v>2020</v>
      </c>
      <c r="B112" s="2" t="s">
        <v>163</v>
      </c>
      <c r="C112" s="1" t="str">
        <f t="shared" si="5"/>
        <v>111</v>
      </c>
      <c r="D112" t="str">
        <f t="shared" si="4"/>
        <v>Undaunted: Normandy</v>
      </c>
      <c r="E112">
        <v>111</v>
      </c>
      <c r="F112">
        <v>45</v>
      </c>
      <c r="G112" t="s">
        <v>29</v>
      </c>
      <c r="H112">
        <v>4</v>
      </c>
      <c r="I112">
        <v>5</v>
      </c>
      <c r="J112">
        <v>0</v>
      </c>
      <c r="K112" t="s">
        <v>235</v>
      </c>
    </row>
    <row r="113" spans="1:11" x14ac:dyDescent="0.2">
      <c r="A113" s="1">
        <v>2020</v>
      </c>
      <c r="B113" s="2" t="s">
        <v>118</v>
      </c>
      <c r="C113" s="1" t="str">
        <f t="shared" si="5"/>
        <v>112</v>
      </c>
      <c r="D113" t="str">
        <f t="shared" si="4"/>
        <v>The 7th Continent</v>
      </c>
      <c r="E113">
        <v>112</v>
      </c>
      <c r="F113">
        <v>45</v>
      </c>
      <c r="G113" t="s">
        <v>29</v>
      </c>
      <c r="H113">
        <v>4</v>
      </c>
      <c r="I113">
        <v>6</v>
      </c>
      <c r="J113">
        <v>0</v>
      </c>
      <c r="K113" s="3" t="s">
        <v>291</v>
      </c>
    </row>
    <row r="114" spans="1:11" x14ac:dyDescent="0.2">
      <c r="A114" s="1">
        <v>2020</v>
      </c>
      <c r="B114" s="2" t="s">
        <v>164</v>
      </c>
      <c r="C114" s="1" t="str">
        <f t="shared" si="5"/>
        <v>113</v>
      </c>
      <c r="D114" t="str">
        <f t="shared" si="4"/>
        <v>Tash-Kalar: Arena of Legends</v>
      </c>
      <c r="E114">
        <v>113</v>
      </c>
      <c r="F114">
        <v>44</v>
      </c>
      <c r="G114" t="s">
        <v>32</v>
      </c>
      <c r="H114">
        <v>4</v>
      </c>
      <c r="I114">
        <v>2</v>
      </c>
      <c r="J114">
        <v>0</v>
      </c>
      <c r="K114" s="3" t="s">
        <v>260</v>
      </c>
    </row>
    <row r="115" spans="1:11" x14ac:dyDescent="0.2">
      <c r="A115" s="1">
        <v>2020</v>
      </c>
      <c r="B115" s="2" t="s">
        <v>119</v>
      </c>
      <c r="C115" s="1" t="str">
        <f t="shared" si="5"/>
        <v>114</v>
      </c>
      <c r="D115" t="str">
        <f t="shared" si="4"/>
        <v>Welcome To...</v>
      </c>
      <c r="E115">
        <v>114</v>
      </c>
      <c r="F115">
        <v>44</v>
      </c>
      <c r="G115" t="s">
        <v>189</v>
      </c>
      <c r="H115">
        <v>6</v>
      </c>
      <c r="I115">
        <v>7</v>
      </c>
      <c r="J115">
        <v>0</v>
      </c>
      <c r="K115" s="3" t="s">
        <v>258</v>
      </c>
    </row>
    <row r="116" spans="1:11" x14ac:dyDescent="0.2">
      <c r="A116" s="1">
        <v>2020</v>
      </c>
      <c r="B116" s="2" t="s">
        <v>165</v>
      </c>
      <c r="C116" s="1" t="str">
        <f t="shared" si="5"/>
        <v>115</v>
      </c>
      <c r="D116" t="str">
        <f t="shared" si="4"/>
        <v>Runebound (Third Edition)</v>
      </c>
      <c r="E116">
        <v>115</v>
      </c>
      <c r="F116" t="s">
        <v>47</v>
      </c>
      <c r="G116" t="s">
        <v>47</v>
      </c>
      <c r="H116" t="s">
        <v>47</v>
      </c>
      <c r="I116" t="s">
        <v>47</v>
      </c>
      <c r="J116" t="s">
        <v>47</v>
      </c>
      <c r="K116" t="s">
        <v>47</v>
      </c>
    </row>
    <row r="117" spans="1:11" x14ac:dyDescent="0.2">
      <c r="A117" s="1">
        <v>2020</v>
      </c>
      <c r="B117" s="2" t="s">
        <v>166</v>
      </c>
      <c r="C117" s="1" t="str">
        <f t="shared" si="5"/>
        <v>116</v>
      </c>
      <c r="D117" t="str">
        <f t="shared" si="4"/>
        <v>Cat Lady</v>
      </c>
      <c r="E117">
        <v>116</v>
      </c>
      <c r="F117" t="s">
        <v>47</v>
      </c>
      <c r="G117" t="s">
        <v>47</v>
      </c>
      <c r="H117" t="s">
        <v>47</v>
      </c>
      <c r="I117" t="s">
        <v>47</v>
      </c>
      <c r="J117" t="s">
        <v>47</v>
      </c>
      <c r="K117" s="3" t="s">
        <v>236</v>
      </c>
    </row>
    <row r="118" spans="1:11" x14ac:dyDescent="0.2">
      <c r="A118" s="1">
        <v>2020</v>
      </c>
      <c r="B118" s="2" t="s">
        <v>167</v>
      </c>
      <c r="C118" s="1" t="str">
        <f t="shared" si="5"/>
        <v>117</v>
      </c>
      <c r="D118" t="str">
        <f t="shared" si="4"/>
        <v>Tapestry</v>
      </c>
      <c r="E118">
        <v>117</v>
      </c>
      <c r="F118" t="s">
        <v>47</v>
      </c>
      <c r="G118" t="s">
        <v>47</v>
      </c>
      <c r="H118" t="s">
        <v>47</v>
      </c>
      <c r="I118" t="s">
        <v>47</v>
      </c>
      <c r="J118" t="s">
        <v>47</v>
      </c>
      <c r="K118" t="s">
        <v>47</v>
      </c>
    </row>
    <row r="119" spans="1:11" x14ac:dyDescent="0.2">
      <c r="A119" s="1">
        <v>2020</v>
      </c>
      <c r="B119" s="2" t="s">
        <v>168</v>
      </c>
      <c r="C119" s="1" t="str">
        <f t="shared" si="5"/>
        <v>118</v>
      </c>
      <c r="D119" t="str">
        <f t="shared" si="4"/>
        <v>The Fox in the Forest Duet</v>
      </c>
      <c r="E119">
        <v>118</v>
      </c>
      <c r="F119">
        <v>42</v>
      </c>
      <c r="G119" t="s">
        <v>28</v>
      </c>
      <c r="H119">
        <v>3</v>
      </c>
      <c r="I119">
        <v>4</v>
      </c>
      <c r="J119">
        <v>0</v>
      </c>
      <c r="K119" s="3" t="s">
        <v>283</v>
      </c>
    </row>
    <row r="120" spans="1:11" x14ac:dyDescent="0.2">
      <c r="A120" s="1">
        <v>2020</v>
      </c>
      <c r="B120" s="2" t="s">
        <v>169</v>
      </c>
      <c r="C120" s="1" t="str">
        <f t="shared" si="5"/>
        <v>119</v>
      </c>
      <c r="D120" t="str">
        <f t="shared" si="4"/>
        <v>Pax Pamir (Second Edition)</v>
      </c>
      <c r="E120">
        <v>119</v>
      </c>
      <c r="F120">
        <v>41</v>
      </c>
      <c r="G120" t="s">
        <v>46</v>
      </c>
      <c r="H120">
        <v>3</v>
      </c>
      <c r="I120">
        <v>1</v>
      </c>
      <c r="J120">
        <v>1</v>
      </c>
      <c r="K120" t="s">
        <v>47</v>
      </c>
    </row>
    <row r="121" spans="1:11" x14ac:dyDescent="0.2">
      <c r="A121" s="1">
        <v>2020</v>
      </c>
      <c r="B121" s="2" t="s">
        <v>170</v>
      </c>
      <c r="C121" s="1" t="str">
        <f t="shared" si="5"/>
        <v>120</v>
      </c>
      <c r="D121" t="str">
        <f t="shared" si="4"/>
        <v>Lisboa</v>
      </c>
      <c r="E121">
        <v>120</v>
      </c>
      <c r="F121">
        <v>41</v>
      </c>
      <c r="G121" t="s">
        <v>46</v>
      </c>
      <c r="H121">
        <v>3</v>
      </c>
      <c r="I121">
        <v>1</v>
      </c>
      <c r="J121">
        <v>1</v>
      </c>
      <c r="K121" s="3" t="s">
        <v>292</v>
      </c>
    </row>
    <row r="122" spans="1:11" x14ac:dyDescent="0.2">
      <c r="A122" s="1">
        <v>2020</v>
      </c>
      <c r="B122" s="2" t="s">
        <v>120</v>
      </c>
      <c r="C122" s="1" t="str">
        <f t="shared" si="5"/>
        <v>121</v>
      </c>
      <c r="D122" t="str">
        <f t="shared" si="4"/>
        <v>Tzolk'in: The Mayan Calendar</v>
      </c>
      <c r="E122">
        <v>121</v>
      </c>
      <c r="F122">
        <v>41</v>
      </c>
      <c r="G122" t="s">
        <v>46</v>
      </c>
      <c r="H122">
        <v>3</v>
      </c>
      <c r="I122">
        <v>4</v>
      </c>
      <c r="J122">
        <v>0</v>
      </c>
      <c r="K122" t="s">
        <v>47</v>
      </c>
    </row>
    <row r="123" spans="1:11" x14ac:dyDescent="0.2">
      <c r="A123" s="1">
        <v>2020</v>
      </c>
      <c r="B123" s="2" t="s">
        <v>171</v>
      </c>
      <c r="C123" s="1" t="str">
        <f t="shared" si="5"/>
        <v>122</v>
      </c>
      <c r="D123" t="str">
        <f t="shared" si="4"/>
        <v>Scrabble</v>
      </c>
      <c r="E123">
        <v>122</v>
      </c>
      <c r="F123">
        <v>40</v>
      </c>
      <c r="G123" t="s">
        <v>23</v>
      </c>
      <c r="H123">
        <v>3</v>
      </c>
      <c r="I123">
        <v>2</v>
      </c>
      <c r="J123">
        <v>0</v>
      </c>
      <c r="K123" s="3" t="s">
        <v>279</v>
      </c>
    </row>
    <row r="124" spans="1:11" x14ac:dyDescent="0.2">
      <c r="A124" s="1">
        <v>2020</v>
      </c>
      <c r="B124" s="2" t="s">
        <v>172</v>
      </c>
      <c r="C124" s="1" t="str">
        <f t="shared" si="5"/>
        <v>123</v>
      </c>
      <c r="D124" t="str">
        <f t="shared" si="4"/>
        <v>Descent: Journeys in the Dark (Second Edition)</v>
      </c>
      <c r="E124">
        <v>123</v>
      </c>
      <c r="F124" t="s">
        <v>47</v>
      </c>
      <c r="G124" t="s">
        <v>47</v>
      </c>
      <c r="H124" t="s">
        <v>47</v>
      </c>
      <c r="I124" t="s">
        <v>47</v>
      </c>
      <c r="J124" t="s">
        <v>47</v>
      </c>
      <c r="K124" t="s">
        <v>47</v>
      </c>
    </row>
    <row r="125" spans="1:11" x14ac:dyDescent="0.2">
      <c r="A125" s="1">
        <v>2020</v>
      </c>
      <c r="B125" s="2" t="s">
        <v>173</v>
      </c>
      <c r="C125" s="1" t="str">
        <f t="shared" si="5"/>
        <v>124</v>
      </c>
      <c r="D125" t="str">
        <f t="shared" si="4"/>
        <v>Morels</v>
      </c>
      <c r="E125">
        <v>124</v>
      </c>
      <c r="F125">
        <v>40</v>
      </c>
      <c r="G125" t="s">
        <v>192</v>
      </c>
      <c r="H125">
        <v>7</v>
      </c>
      <c r="I125">
        <v>3</v>
      </c>
      <c r="J125">
        <v>0</v>
      </c>
      <c r="K125" s="3" t="s">
        <v>293</v>
      </c>
    </row>
    <row r="126" spans="1:11" x14ac:dyDescent="0.2">
      <c r="A126" s="1">
        <v>2020</v>
      </c>
      <c r="B126" s="2" t="s">
        <v>174</v>
      </c>
      <c r="C126" s="1" t="str">
        <f t="shared" si="5"/>
        <v>125</v>
      </c>
      <c r="D126" t="str">
        <f t="shared" si="4"/>
        <v>Lewis &amp; Clark: The Expedition</v>
      </c>
      <c r="E126">
        <v>125</v>
      </c>
      <c r="F126">
        <v>39</v>
      </c>
      <c r="G126" t="s">
        <v>193</v>
      </c>
      <c r="H126">
        <v>2</v>
      </c>
      <c r="I126">
        <v>1</v>
      </c>
      <c r="J126">
        <v>1</v>
      </c>
      <c r="K126" s="3" t="s">
        <v>294</v>
      </c>
    </row>
  </sheetData>
  <autoFilter ref="B1:K126" xr:uid="{8C3E1416-D454-DA42-860B-8AFB0E196EC7}">
    <sortState xmlns:xlrd2="http://schemas.microsoft.com/office/spreadsheetml/2017/richdata2" ref="B2:K126">
      <sortCondition ref="E1:E126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Balazka</dc:creator>
  <cp:lastModifiedBy>Dominik Balazka</cp:lastModifiedBy>
  <dcterms:created xsi:type="dcterms:W3CDTF">2024-01-16T13:09:51Z</dcterms:created>
  <dcterms:modified xsi:type="dcterms:W3CDTF">2024-10-28T17:28:35Z</dcterms:modified>
</cp:coreProperties>
</file>