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/Desktop/Python/bgg/"/>
    </mc:Choice>
  </mc:AlternateContent>
  <xr:revisionPtr revIDLastSave="0" documentId="13_ncr:1_{6F5EDCB5-F830-A743-9D80-114C5B03D1C9}" xr6:coauthVersionLast="47" xr6:coauthVersionMax="47" xr10:uidLastSave="{00000000-0000-0000-0000-000000000000}"/>
  <bookViews>
    <workbookView xWindow="0" yWindow="760" windowWidth="30240" windowHeight="17860" xr2:uid="{A560C191-9E22-0149-9657-0D6881E9F5CA}"/>
  </bookViews>
  <sheets>
    <sheet name="Foglio1" sheetId="1" r:id="rId1"/>
  </sheets>
  <definedNames>
    <definedName name="_xlnm._FilterDatabase" localSheetId="0" hidden="1">Foglio1!$B$1:$K$101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" i="1"/>
</calcChain>
</file>

<file path=xl/sharedStrings.xml><?xml version="1.0" encoding="utf-8"?>
<sst xmlns="http://schemas.openxmlformats.org/spreadsheetml/2006/main" count="391" uniqueCount="180">
  <si>
    <t>1. The Castles of Burgundy</t>
  </si>
  <si>
    <t>2. 7 Wonders Duel</t>
  </si>
  <si>
    <t>3. Patchwork</t>
  </si>
  <si>
    <t>4. Carcassonne</t>
  </si>
  <si>
    <t>5. Targi</t>
  </si>
  <si>
    <t>6. Splendor</t>
  </si>
  <si>
    <t>7. Race for the Galaxy</t>
  </si>
  <si>
    <t>8. Dominion</t>
  </si>
  <si>
    <t>9. Azul</t>
  </si>
  <si>
    <t>10. Jaipur</t>
  </si>
  <si>
    <t>11. Agricola</t>
  </si>
  <si>
    <t>12. Five Tribes: The Djinns of Naqala</t>
  </si>
  <si>
    <t>13. Spirit Island</t>
  </si>
  <si>
    <t>14. Fields of Arle</t>
  </si>
  <si>
    <t>15. Kingdomino</t>
  </si>
  <si>
    <t>16. Pandemic Legacy: Season 1</t>
  </si>
  <si>
    <t>17. Pandemic</t>
  </si>
  <si>
    <t>18. Lost Cities</t>
  </si>
  <si>
    <t>19. Aeon's End</t>
  </si>
  <si>
    <t>20. Concordia</t>
  </si>
  <si>
    <t>21. Grand Austria Hotel</t>
  </si>
  <si>
    <t>22. Troyes</t>
  </si>
  <si>
    <t>23. Orléans</t>
  </si>
  <si>
    <t>24. Star Realms</t>
  </si>
  <si>
    <t>25. Viticulture Essential Edition</t>
  </si>
  <si>
    <t>26. Wingspan</t>
  </si>
  <si>
    <t>27. The Fox in the Forest</t>
  </si>
  <si>
    <t>28. Gloomhaven</t>
  </si>
  <si>
    <t>29. Innovation</t>
  </si>
  <si>
    <t>30. Twilight Struggle</t>
  </si>
  <si>
    <t>31. The Lord of the Rings: The Card Game</t>
  </si>
  <si>
    <t>32. Hanamikoji</t>
  </si>
  <si>
    <t>33. Legendary: A Marvel Deck Building Game</t>
  </si>
  <si>
    <t>34. Battle Line</t>
  </si>
  <si>
    <t>35. Cribbage</t>
  </si>
  <si>
    <t>36. The Voyages of Marco Polo</t>
  </si>
  <si>
    <t>37. Kingdom Builder</t>
  </si>
  <si>
    <t>38. Ticket to Ride: Nordic Countries</t>
  </si>
  <si>
    <t>39. Keyflower</t>
  </si>
  <si>
    <t>40. Sagrada</t>
  </si>
  <si>
    <t>41. Welcome To...</t>
  </si>
  <si>
    <t>42. Tzolk'in: The Mayan Calendar</t>
  </si>
  <si>
    <t>43. Hive</t>
  </si>
  <si>
    <t>44. Codenames: Duet</t>
  </si>
  <si>
    <t>45. War of the Ring: Second Edition</t>
  </si>
  <si>
    <t>46. Terraforming Mars</t>
  </si>
  <si>
    <t>47. Imperial Settlers</t>
  </si>
  <si>
    <t>48. Santorini</t>
  </si>
  <si>
    <t>49. Trajan</t>
  </si>
  <si>
    <t>50. Burgle Bros.</t>
  </si>
  <si>
    <t>51. San Juan (Second Edition)</t>
  </si>
  <si>
    <t>52. A Feast for Odin</t>
  </si>
  <si>
    <t>53. Ticket to Ride</t>
  </si>
  <si>
    <t>54. Valley of the Kings</t>
  </si>
  <si>
    <t>55. Biblios</t>
  </si>
  <si>
    <t>56. Cerebria: The Inside World</t>
  </si>
  <si>
    <t>57. Onitama</t>
  </si>
  <si>
    <t>58. Pandemic Legacy: Season 2</t>
  </si>
  <si>
    <t>59. That's Pretty Clever!</t>
  </si>
  <si>
    <t>60. Legends of Andor</t>
  </si>
  <si>
    <t>61. The 7th Continent</t>
  </si>
  <si>
    <t>62. Shards of Infinity</t>
  </si>
  <si>
    <t>63. Sherlock Holmes Consulting Detective: The Thames Murders &amp; Other Cases</t>
  </si>
  <si>
    <t>64. Chronicles of Crime</t>
  </si>
  <si>
    <t>65. Bora Bora</t>
  </si>
  <si>
    <t>66. Memoir '44</t>
  </si>
  <si>
    <t>67. KeyForge: Call of the Archons</t>
  </si>
  <si>
    <t>68. Jambo</t>
  </si>
  <si>
    <t>69. Mystic Vale</t>
  </si>
  <si>
    <t>70. 1960: The Making of the President</t>
  </si>
  <si>
    <t>71. The Quest for El Dorado</t>
  </si>
  <si>
    <t>72. Teotihuacan: City of Gods</t>
  </si>
  <si>
    <t>73. Circle the Wagons</t>
  </si>
  <si>
    <t>74. Arkham Horror: The Card Game</t>
  </si>
  <si>
    <t>75. Shadowrun: Crossfire</t>
  </si>
  <si>
    <t>76. Nations</t>
  </si>
  <si>
    <t>77. YINSH</t>
  </si>
  <si>
    <t>78. Great Western Trail</t>
  </si>
  <si>
    <t>79. Brass: Birmingham</t>
  </si>
  <si>
    <t>80. Brass: Lancashire</t>
  </si>
  <si>
    <t>81. Hanabi</t>
  </si>
  <si>
    <t>82. Lords of Waterdeep</t>
  </si>
  <si>
    <t>83. Century: Spice Road</t>
  </si>
  <si>
    <t>84. Trickerion: Legends of Illusion</t>
  </si>
  <si>
    <t>85. Macao</t>
  </si>
  <si>
    <t>86. Go</t>
  </si>
  <si>
    <t>87. Carcassonne: Hunters and Gatherers</t>
  </si>
  <si>
    <t>88. Clank!: A Deck-Building Adventure</t>
  </si>
  <si>
    <t>89. Istanbul</t>
  </si>
  <si>
    <t>90. Too Many Bones</t>
  </si>
  <si>
    <t>91. Res Arcana</t>
  </si>
  <si>
    <t>92. Arboretum</t>
  </si>
  <si>
    <t>93. Pandemic: Iberia</t>
  </si>
  <si>
    <t>94. Magic: The Gathering</t>
  </si>
  <si>
    <t>95. Hero Realms</t>
  </si>
  <si>
    <t>96. Haggis</t>
  </si>
  <si>
    <t>97. Skulk Hollow</t>
  </si>
  <si>
    <t>98. On Tour</t>
  </si>
  <si>
    <t>99. Underwater Cities</t>
  </si>
  <si>
    <t>100. Flash Point: Fire Rescue</t>
  </si>
  <si>
    <t>placement</t>
  </si>
  <si>
    <t>score_f</t>
  </si>
  <si>
    <t>avg_vote</t>
  </si>
  <si>
    <t>count_tot</t>
  </si>
  <si>
    <t>max_vote</t>
  </si>
  <si>
    <t>count1</t>
  </si>
  <si>
    <t>9.2</t>
  </si>
  <si>
    <t>6.8</t>
  </si>
  <si>
    <t>9.9</t>
  </si>
  <si>
    <t>10.6</t>
  </si>
  <si>
    <t>11.6</t>
  </si>
  <si>
    <t>4.8</t>
  </si>
  <si>
    <t>10.8</t>
  </si>
  <si>
    <t>8.9</t>
  </si>
  <si>
    <t>6.7</t>
  </si>
  <si>
    <t>6.9</t>
  </si>
  <si>
    <t>6.5</t>
  </si>
  <si>
    <t>6.4</t>
  </si>
  <si>
    <t>9.3</t>
  </si>
  <si>
    <t>11.3</t>
  </si>
  <si>
    <t>note</t>
  </si>
  <si>
    <t>9.5</t>
  </si>
  <si>
    <t>11.9</t>
  </si>
  <si>
    <t>11.5</t>
  </si>
  <si>
    <t>4.0</t>
  </si>
  <si>
    <t>10.7</t>
  </si>
  <si>
    <t>11.1</t>
  </si>
  <si>
    <t>12.9</t>
  </si>
  <si>
    <t>8.7</t>
  </si>
  <si>
    <t>10.1</t>
  </si>
  <si>
    <t>4.4</t>
  </si>
  <si>
    <t>7.7</t>
  </si>
  <si>
    <t>9.0</t>
  </si>
  <si>
    <t>4.2</t>
  </si>
  <si>
    <t>10.4</t>
  </si>
  <si>
    <t>11.2</t>
  </si>
  <si>
    <t>5.2</t>
  </si>
  <si>
    <t>7.0</t>
  </si>
  <si>
    <t>9.7</t>
  </si>
  <si>
    <t>10.9</t>
  </si>
  <si>
    <t>4.9</t>
  </si>
  <si>
    <t>12.5</t>
  </si>
  <si>
    <t>6.0</t>
  </si>
  <si>
    <t>11.0</t>
  </si>
  <si>
    <t>10.0</t>
  </si>
  <si>
    <t>10.3</t>
  </si>
  <si>
    <t>12.3</t>
  </si>
  <si>
    <t>8.2</t>
  </si>
  <si>
    <t>10.5</t>
  </si>
  <si>
    <t>3.0</t>
  </si>
  <si>
    <t>13.2</t>
  </si>
  <si>
    <t>10.2</t>
  </si>
  <si>
    <t>9.8</t>
  </si>
  <si>
    <t>5.0</t>
  </si>
  <si>
    <t>11.8</t>
  </si>
  <si>
    <t>7.2</t>
  </si>
  <si>
    <t>6.6</t>
  </si>
  <si>
    <t>Mismatch, 21 according to Ira</t>
  </si>
  <si>
    <t>8.5</t>
  </si>
  <si>
    <t>12.0</t>
  </si>
  <si>
    <t>8.0</t>
  </si>
  <si>
    <t>11.4</t>
  </si>
  <si>
    <t>7.3</t>
  </si>
  <si>
    <t>12.6</t>
  </si>
  <si>
    <t>.</t>
  </si>
  <si>
    <t>Mismatch, 22 according to Ira</t>
  </si>
  <si>
    <t>Mismatch, 40 according to Ira</t>
  </si>
  <si>
    <t>Mismatch, 39 according to Ira</t>
  </si>
  <si>
    <t>Mismatch, 43 according to Ira</t>
  </si>
  <si>
    <t>Mismtach, 49 according to Ira</t>
  </si>
  <si>
    <t>Mismatch, 70 according to Ira</t>
  </si>
  <si>
    <t>Mismatch, 81 according to Ira</t>
  </si>
  <si>
    <t>Mismatch, 88 according to Ira</t>
  </si>
  <si>
    <t>Mismatch, 93 according to Ira</t>
  </si>
  <si>
    <t>Mismatch, 94 according to Ira</t>
  </si>
  <si>
    <t>Mismatch: 92 according to Ira</t>
  </si>
  <si>
    <t>year</t>
  </si>
  <si>
    <t>source</t>
  </si>
  <si>
    <t>rank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</si>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</sst>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1416-D454-DA42-860B-8AFB0E196EC7}">
  <dimension ref="A1:K101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RowHeight="16" x14ac:dyDescent="0.2"/>
  <cols>
    <col min="2" max="2" width="34.5" customWidth="1"/>
    <col min="4" max="4" width="36.1640625" customWidth="1"/>
  </cols>
  <sheetData>
    <row r="1" spans="1:11" x14ac:dyDescent="0.2">
      <c r="A1" t="s">
        <v>176</v>
      </c>
      <c r="B1" t="s">
        <v>177</v>
      </c>
      <c r="C1" t="s">
        <v>178</v>
      </c>
      <c r="D1" t="s">
        <v>179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120</v>
      </c>
    </row>
    <row r="2" spans="1:11" x14ac:dyDescent="0.2">
      <c r="A2">
        <v>2019</v>
      </c>
      <c r="B2" t="s">
        <v>0</v>
      </c>
      <c r="C2" t="str">
        <f>LEFT(TRIM(B2), SEARCH(".",TRIM(B2),1)-1)</f>
        <v>1</v>
      </c>
      <c r="D2" t="str">
        <f>IF(ISNUMBER(SEARCH(". ", B2)), RIGHT(TRIM(B2), LENB(TRIM(B2))-SEARCH(".",TRIM(B2),1)-1), IF(ISNUMBER(SEARCH(".",B2)),RIGHT(TRIM(D2), LENB(TRIM(B2))-SEARCH(".",TRIM(B2),1)), "ERROR"))</f>
        <v>The Castles of Burgundy</v>
      </c>
      <c r="E2">
        <v>1</v>
      </c>
      <c r="F2">
        <v>396</v>
      </c>
      <c r="G2" t="s">
        <v>107</v>
      </c>
      <c r="H2">
        <v>28</v>
      </c>
      <c r="I2">
        <v>1</v>
      </c>
      <c r="J2">
        <v>1</v>
      </c>
      <c r="K2" t="s">
        <v>164</v>
      </c>
    </row>
    <row r="3" spans="1:11" x14ac:dyDescent="0.2">
      <c r="A3">
        <v>2019</v>
      </c>
      <c r="B3" t="s">
        <v>1</v>
      </c>
      <c r="C3" t="str">
        <f t="shared" ref="C3:C66" si="0">LEFT(TRIM(B3), SEARCH(".",TRIM(B3),1)-1)</f>
        <v>2</v>
      </c>
      <c r="D3" t="str">
        <f t="shared" ref="D3:D66" si="1">IF(ISNUMBER(SEARCH(". ", B3)), RIGHT(TRIM(B3), LENB(TRIM(B3))-SEARCH(".",TRIM(B3),1)-1), IF(ISNUMBER(SEARCH(".",B3)),RIGHT(TRIM(D3), LENB(TRIM(B3))-SEARCH(".",TRIM(B3),1)), "ERROR"))</f>
        <v>7 Wonders Duel</v>
      </c>
      <c r="E3">
        <v>2</v>
      </c>
      <c r="F3">
        <v>340</v>
      </c>
      <c r="G3" t="s">
        <v>106</v>
      </c>
      <c r="H3">
        <v>29</v>
      </c>
      <c r="I3">
        <v>1</v>
      </c>
      <c r="J3">
        <v>1</v>
      </c>
      <c r="K3" t="s">
        <v>164</v>
      </c>
    </row>
    <row r="4" spans="1:11" x14ac:dyDescent="0.2">
      <c r="A4">
        <v>2019</v>
      </c>
      <c r="B4" t="s">
        <v>2</v>
      </c>
      <c r="C4" t="str">
        <f t="shared" si="0"/>
        <v>3</v>
      </c>
      <c r="D4" t="str">
        <f t="shared" si="1"/>
        <v>Patchwork</v>
      </c>
      <c r="E4">
        <v>3</v>
      </c>
      <c r="F4">
        <v>300</v>
      </c>
      <c r="G4" t="s">
        <v>109</v>
      </c>
      <c r="H4">
        <v>29</v>
      </c>
      <c r="I4">
        <v>2</v>
      </c>
      <c r="J4">
        <v>0</v>
      </c>
      <c r="K4" t="s">
        <v>164</v>
      </c>
    </row>
    <row r="5" spans="1:11" x14ac:dyDescent="0.2">
      <c r="A5">
        <v>2019</v>
      </c>
      <c r="B5" t="s">
        <v>3</v>
      </c>
      <c r="C5" t="str">
        <f t="shared" si="0"/>
        <v>4</v>
      </c>
      <c r="D5" t="str">
        <f t="shared" si="1"/>
        <v>Carcassonne</v>
      </c>
      <c r="E5">
        <v>4</v>
      </c>
      <c r="F5">
        <v>248</v>
      </c>
      <c r="G5" t="s">
        <v>117</v>
      </c>
      <c r="H5">
        <v>17</v>
      </c>
      <c r="I5">
        <v>2</v>
      </c>
      <c r="J5">
        <v>0</v>
      </c>
      <c r="K5" t="s">
        <v>164</v>
      </c>
    </row>
    <row r="6" spans="1:11" x14ac:dyDescent="0.2">
      <c r="A6">
        <v>2019</v>
      </c>
      <c r="B6" t="s">
        <v>4</v>
      </c>
      <c r="C6" t="str">
        <f t="shared" si="0"/>
        <v>5</v>
      </c>
      <c r="D6" t="str">
        <f t="shared" si="1"/>
        <v>Targi</v>
      </c>
      <c r="E6">
        <v>5</v>
      </c>
      <c r="F6">
        <v>230</v>
      </c>
      <c r="G6" t="s">
        <v>113</v>
      </c>
      <c r="H6">
        <v>19</v>
      </c>
      <c r="I6">
        <v>1</v>
      </c>
      <c r="J6">
        <v>1</v>
      </c>
      <c r="K6" t="s">
        <v>164</v>
      </c>
    </row>
    <row r="7" spans="1:11" x14ac:dyDescent="0.2">
      <c r="A7">
        <v>2019</v>
      </c>
      <c r="B7" t="s">
        <v>5</v>
      </c>
      <c r="C7" t="str">
        <f t="shared" si="0"/>
        <v>6</v>
      </c>
      <c r="D7" t="str">
        <f t="shared" si="1"/>
        <v>Splendor</v>
      </c>
      <c r="E7">
        <v>6</v>
      </c>
      <c r="F7">
        <v>222</v>
      </c>
      <c r="G7" t="s">
        <v>139</v>
      </c>
      <c r="H7">
        <v>22</v>
      </c>
      <c r="I7">
        <v>1</v>
      </c>
      <c r="J7">
        <v>1</v>
      </c>
      <c r="K7" t="s">
        <v>164</v>
      </c>
    </row>
    <row r="8" spans="1:11" x14ac:dyDescent="0.2">
      <c r="A8">
        <v>2019</v>
      </c>
      <c r="B8" t="s">
        <v>6</v>
      </c>
      <c r="C8" t="str">
        <f t="shared" si="0"/>
        <v>7</v>
      </c>
      <c r="D8" t="str">
        <f t="shared" si="1"/>
        <v>Race for the Galaxy</v>
      </c>
      <c r="E8">
        <v>7</v>
      </c>
      <c r="F8">
        <v>214</v>
      </c>
      <c r="G8" t="s">
        <v>114</v>
      </c>
      <c r="H8">
        <v>15</v>
      </c>
      <c r="I8">
        <v>1</v>
      </c>
      <c r="J8">
        <v>4</v>
      </c>
      <c r="K8" t="s">
        <v>164</v>
      </c>
    </row>
    <row r="9" spans="1:11" x14ac:dyDescent="0.2">
      <c r="A9">
        <v>2019</v>
      </c>
      <c r="B9" t="s">
        <v>7</v>
      </c>
      <c r="C9" t="str">
        <f t="shared" si="0"/>
        <v>8</v>
      </c>
      <c r="D9" t="str">
        <f t="shared" si="1"/>
        <v>Dominion</v>
      </c>
      <c r="E9">
        <v>8</v>
      </c>
      <c r="F9">
        <v>210</v>
      </c>
      <c r="G9" t="s">
        <v>118</v>
      </c>
      <c r="H9">
        <v>18</v>
      </c>
      <c r="I9">
        <v>1</v>
      </c>
      <c r="J9">
        <v>1</v>
      </c>
      <c r="K9" t="s">
        <v>164</v>
      </c>
    </row>
    <row r="10" spans="1:11" x14ac:dyDescent="0.2">
      <c r="A10">
        <v>2019</v>
      </c>
      <c r="B10" t="s">
        <v>8</v>
      </c>
      <c r="C10" t="str">
        <f t="shared" si="0"/>
        <v>9</v>
      </c>
      <c r="D10" t="str">
        <f t="shared" si="1"/>
        <v>Azul</v>
      </c>
      <c r="E10">
        <v>9</v>
      </c>
      <c r="F10">
        <v>197</v>
      </c>
      <c r="G10" t="s">
        <v>115</v>
      </c>
      <c r="H10">
        <v>14</v>
      </c>
      <c r="I10">
        <v>2</v>
      </c>
      <c r="J10">
        <v>0</v>
      </c>
      <c r="K10" t="s">
        <v>164</v>
      </c>
    </row>
    <row r="11" spans="1:11" x14ac:dyDescent="0.2">
      <c r="A11">
        <v>2019</v>
      </c>
      <c r="B11" t="s">
        <v>9</v>
      </c>
      <c r="C11" t="str">
        <f t="shared" si="0"/>
        <v>10</v>
      </c>
      <c r="D11" t="str">
        <f t="shared" si="1"/>
        <v>Jaipur</v>
      </c>
      <c r="E11">
        <v>10</v>
      </c>
      <c r="F11">
        <v>163</v>
      </c>
      <c r="G11" t="s">
        <v>112</v>
      </c>
      <c r="H11">
        <v>16</v>
      </c>
      <c r="I11">
        <v>3</v>
      </c>
      <c r="J11">
        <v>0</v>
      </c>
      <c r="K11" t="s">
        <v>164</v>
      </c>
    </row>
    <row r="12" spans="1:11" x14ac:dyDescent="0.2">
      <c r="A12">
        <v>2019</v>
      </c>
      <c r="B12" t="s">
        <v>10</v>
      </c>
      <c r="C12" t="str">
        <f t="shared" si="0"/>
        <v>11</v>
      </c>
      <c r="D12" t="str">
        <f t="shared" si="1"/>
        <v>Agricola</v>
      </c>
      <c r="E12">
        <v>11</v>
      </c>
      <c r="F12">
        <v>159</v>
      </c>
      <c r="G12" t="s">
        <v>116</v>
      </c>
      <c r="H12">
        <v>11</v>
      </c>
      <c r="I12">
        <v>1</v>
      </c>
      <c r="J12">
        <v>1</v>
      </c>
      <c r="K12" t="s">
        <v>164</v>
      </c>
    </row>
    <row r="13" spans="1:11" x14ac:dyDescent="0.2">
      <c r="A13">
        <v>2019</v>
      </c>
      <c r="B13" t="s">
        <v>11</v>
      </c>
      <c r="C13" t="str">
        <f t="shared" si="0"/>
        <v>12</v>
      </c>
      <c r="D13" t="str">
        <f t="shared" si="1"/>
        <v>Five Tribes: The Djinns of Naqala</v>
      </c>
      <c r="E13">
        <v>12</v>
      </c>
      <c r="F13">
        <v>158</v>
      </c>
      <c r="G13" t="s">
        <v>138</v>
      </c>
      <c r="H13">
        <v>14</v>
      </c>
      <c r="I13">
        <v>1</v>
      </c>
      <c r="J13">
        <v>2</v>
      </c>
      <c r="K13" t="s">
        <v>164</v>
      </c>
    </row>
    <row r="14" spans="1:11" x14ac:dyDescent="0.2">
      <c r="A14">
        <v>2019</v>
      </c>
      <c r="B14" t="s">
        <v>12</v>
      </c>
      <c r="C14" t="str">
        <f t="shared" si="0"/>
        <v>13</v>
      </c>
      <c r="D14" t="str">
        <f t="shared" si="1"/>
        <v>Spirit Island</v>
      </c>
      <c r="E14">
        <v>13</v>
      </c>
      <c r="F14">
        <v>146</v>
      </c>
      <c r="G14" t="s">
        <v>111</v>
      </c>
      <c r="H14">
        <v>9</v>
      </c>
      <c r="I14">
        <v>1</v>
      </c>
      <c r="J14">
        <v>2</v>
      </c>
      <c r="K14" t="s">
        <v>164</v>
      </c>
    </row>
    <row r="15" spans="1:11" x14ac:dyDescent="0.2">
      <c r="A15">
        <v>2019</v>
      </c>
      <c r="B15" t="s">
        <v>13</v>
      </c>
      <c r="C15" t="str">
        <f t="shared" si="0"/>
        <v>14</v>
      </c>
      <c r="D15" t="str">
        <f t="shared" si="1"/>
        <v>Fields of Arle</v>
      </c>
      <c r="E15">
        <v>14</v>
      </c>
      <c r="F15">
        <v>146</v>
      </c>
      <c r="G15" t="s">
        <v>117</v>
      </c>
      <c r="H15">
        <v>10</v>
      </c>
      <c r="I15">
        <v>1</v>
      </c>
      <c r="J15">
        <v>1</v>
      </c>
      <c r="K15" t="s">
        <v>164</v>
      </c>
    </row>
    <row r="16" spans="1:11" x14ac:dyDescent="0.2">
      <c r="A16">
        <v>2019</v>
      </c>
      <c r="B16" t="s">
        <v>14</v>
      </c>
      <c r="C16" t="str">
        <f t="shared" si="0"/>
        <v>15</v>
      </c>
      <c r="D16" t="str">
        <f t="shared" si="1"/>
        <v>Kingdomino</v>
      </c>
      <c r="E16">
        <v>15</v>
      </c>
      <c r="F16">
        <v>142</v>
      </c>
      <c r="G16" t="s">
        <v>129</v>
      </c>
      <c r="H16">
        <v>13</v>
      </c>
      <c r="I16">
        <v>1</v>
      </c>
      <c r="J16">
        <v>1</v>
      </c>
      <c r="K16" t="s">
        <v>164</v>
      </c>
    </row>
    <row r="17" spans="1:11" x14ac:dyDescent="0.2">
      <c r="A17">
        <v>2019</v>
      </c>
      <c r="B17" t="s">
        <v>15</v>
      </c>
      <c r="C17" t="str">
        <f t="shared" si="0"/>
        <v>16</v>
      </c>
      <c r="D17" t="str">
        <f t="shared" si="1"/>
        <v>Pandemic Legacy: Season 1</v>
      </c>
      <c r="E17">
        <v>16</v>
      </c>
      <c r="F17">
        <v>134</v>
      </c>
      <c r="G17" t="s">
        <v>136</v>
      </c>
      <c r="H17">
        <v>8</v>
      </c>
      <c r="I17">
        <v>1</v>
      </c>
      <c r="J17">
        <v>4</v>
      </c>
      <c r="K17" t="s">
        <v>164</v>
      </c>
    </row>
    <row r="18" spans="1:11" x14ac:dyDescent="0.2">
      <c r="A18">
        <v>2019</v>
      </c>
      <c r="B18" t="s">
        <v>16</v>
      </c>
      <c r="C18" t="str">
        <f t="shared" si="0"/>
        <v>17</v>
      </c>
      <c r="D18" t="str">
        <f t="shared" si="1"/>
        <v>Pandemic</v>
      </c>
      <c r="E18">
        <v>17</v>
      </c>
      <c r="F18">
        <v>133</v>
      </c>
      <c r="G18" t="s">
        <v>113</v>
      </c>
      <c r="H18">
        <v>11</v>
      </c>
      <c r="I18">
        <v>1</v>
      </c>
      <c r="J18">
        <v>2</v>
      </c>
      <c r="K18" t="s">
        <v>164</v>
      </c>
    </row>
    <row r="19" spans="1:11" x14ac:dyDescent="0.2">
      <c r="A19">
        <v>2019</v>
      </c>
      <c r="B19" t="s">
        <v>17</v>
      </c>
      <c r="C19" t="str">
        <f t="shared" si="0"/>
        <v>18</v>
      </c>
      <c r="D19" t="str">
        <f t="shared" si="1"/>
        <v>Lost Cities</v>
      </c>
      <c r="E19">
        <v>18</v>
      </c>
      <c r="F19">
        <v>131</v>
      </c>
      <c r="G19" t="s">
        <v>110</v>
      </c>
      <c r="H19">
        <v>14</v>
      </c>
      <c r="I19">
        <v>2</v>
      </c>
      <c r="J19">
        <v>0</v>
      </c>
      <c r="K19" t="s">
        <v>164</v>
      </c>
    </row>
    <row r="20" spans="1:11" x14ac:dyDescent="0.2">
      <c r="A20">
        <v>2019</v>
      </c>
      <c r="B20" t="s">
        <v>18</v>
      </c>
      <c r="C20" t="str">
        <f t="shared" si="0"/>
        <v>19</v>
      </c>
      <c r="D20" t="str">
        <f t="shared" si="1"/>
        <v>Aeon's End</v>
      </c>
      <c r="E20">
        <v>19</v>
      </c>
      <c r="F20">
        <v>128</v>
      </c>
      <c r="G20" t="s">
        <v>140</v>
      </c>
      <c r="H20">
        <v>8</v>
      </c>
      <c r="I20">
        <v>1</v>
      </c>
      <c r="J20">
        <v>3</v>
      </c>
      <c r="K20" t="s">
        <v>164</v>
      </c>
    </row>
    <row r="21" spans="1:11" x14ac:dyDescent="0.2">
      <c r="A21">
        <v>2019</v>
      </c>
      <c r="B21" t="s">
        <v>19</v>
      </c>
      <c r="C21" t="str">
        <f t="shared" si="0"/>
        <v>20</v>
      </c>
      <c r="D21" t="str">
        <f t="shared" si="1"/>
        <v>Concordia</v>
      </c>
      <c r="E21">
        <v>20</v>
      </c>
      <c r="F21">
        <v>124</v>
      </c>
      <c r="G21" t="s">
        <v>125</v>
      </c>
      <c r="H21">
        <v>12</v>
      </c>
      <c r="I21">
        <v>5</v>
      </c>
      <c r="J21">
        <v>0</v>
      </c>
      <c r="K21" t="s">
        <v>164</v>
      </c>
    </row>
    <row r="22" spans="1:11" x14ac:dyDescent="0.2">
      <c r="A22">
        <v>2019</v>
      </c>
      <c r="B22" t="s">
        <v>20</v>
      </c>
      <c r="C22" t="str">
        <f t="shared" si="0"/>
        <v>21</v>
      </c>
      <c r="D22" t="str">
        <f t="shared" si="1"/>
        <v>Grand Austria Hotel</v>
      </c>
      <c r="E22">
        <v>21</v>
      </c>
      <c r="F22">
        <v>115</v>
      </c>
      <c r="G22" t="s">
        <v>121</v>
      </c>
      <c r="H22">
        <v>10</v>
      </c>
      <c r="I22">
        <v>2</v>
      </c>
      <c r="J22">
        <v>0</v>
      </c>
      <c r="K22" t="s">
        <v>165</v>
      </c>
    </row>
    <row r="23" spans="1:11" x14ac:dyDescent="0.2">
      <c r="A23">
        <v>2019</v>
      </c>
      <c r="B23" t="s">
        <v>21</v>
      </c>
      <c r="C23" t="str">
        <f t="shared" si="0"/>
        <v>22</v>
      </c>
      <c r="D23" t="str">
        <f t="shared" si="1"/>
        <v>Troyes</v>
      </c>
      <c r="E23">
        <v>22</v>
      </c>
      <c r="F23">
        <v>115</v>
      </c>
      <c r="G23" t="s">
        <v>156</v>
      </c>
      <c r="H23">
        <v>8</v>
      </c>
      <c r="I23">
        <v>2</v>
      </c>
      <c r="J23">
        <v>0</v>
      </c>
      <c r="K23" t="s">
        <v>157</v>
      </c>
    </row>
    <row r="24" spans="1:11" x14ac:dyDescent="0.2">
      <c r="A24">
        <v>2019</v>
      </c>
      <c r="B24" t="s">
        <v>22</v>
      </c>
      <c r="C24" t="str">
        <f t="shared" si="0"/>
        <v>23</v>
      </c>
      <c r="D24" t="str">
        <f t="shared" si="1"/>
        <v>Orléans</v>
      </c>
      <c r="E24">
        <v>23</v>
      </c>
      <c r="F24">
        <v>115</v>
      </c>
      <c r="G24" t="s">
        <v>148</v>
      </c>
      <c r="H24">
        <v>11</v>
      </c>
      <c r="I24">
        <v>4</v>
      </c>
      <c r="J24">
        <v>0</v>
      </c>
      <c r="K24" t="s">
        <v>164</v>
      </c>
    </row>
    <row r="25" spans="1:11" x14ac:dyDescent="0.2">
      <c r="A25">
        <v>2019</v>
      </c>
      <c r="B25" t="s">
        <v>23</v>
      </c>
      <c r="C25" t="str">
        <f t="shared" si="0"/>
        <v>24</v>
      </c>
      <c r="D25" t="str">
        <f t="shared" si="1"/>
        <v>Star Realms</v>
      </c>
      <c r="E25">
        <v>24</v>
      </c>
      <c r="F25">
        <v>114</v>
      </c>
      <c r="G25" t="s">
        <v>123</v>
      </c>
      <c r="H25">
        <v>12</v>
      </c>
      <c r="I25">
        <v>2</v>
      </c>
      <c r="J25">
        <v>0</v>
      </c>
      <c r="K25" t="s">
        <v>164</v>
      </c>
    </row>
    <row r="26" spans="1:11" x14ac:dyDescent="0.2">
      <c r="A26">
        <v>2019</v>
      </c>
      <c r="B26" t="s">
        <v>24</v>
      </c>
      <c r="C26" t="str">
        <f t="shared" si="0"/>
        <v>25</v>
      </c>
      <c r="D26" t="str">
        <f t="shared" si="1"/>
        <v>Viticulture Essential Edition</v>
      </c>
      <c r="E26">
        <v>25</v>
      </c>
      <c r="F26">
        <v>106</v>
      </c>
      <c r="G26" t="s">
        <v>134</v>
      </c>
      <c r="H26">
        <v>10</v>
      </c>
      <c r="I26">
        <v>3</v>
      </c>
      <c r="J26">
        <v>0</v>
      </c>
      <c r="K26" t="s">
        <v>164</v>
      </c>
    </row>
    <row r="27" spans="1:11" x14ac:dyDescent="0.2">
      <c r="A27">
        <v>2019</v>
      </c>
      <c r="B27" t="s">
        <v>25</v>
      </c>
      <c r="C27" t="str">
        <f t="shared" si="0"/>
        <v>26</v>
      </c>
      <c r="D27" t="str">
        <f t="shared" si="1"/>
        <v>Wingspan</v>
      </c>
      <c r="E27">
        <v>26</v>
      </c>
      <c r="F27">
        <v>100</v>
      </c>
      <c r="G27" t="s">
        <v>108</v>
      </c>
      <c r="H27">
        <v>9</v>
      </c>
      <c r="I27">
        <v>3</v>
      </c>
      <c r="J27">
        <v>0</v>
      </c>
      <c r="K27" t="s">
        <v>164</v>
      </c>
    </row>
    <row r="28" spans="1:11" x14ac:dyDescent="0.2">
      <c r="A28">
        <v>2019</v>
      </c>
      <c r="B28" t="s">
        <v>26</v>
      </c>
      <c r="C28" t="str">
        <f t="shared" si="0"/>
        <v>27</v>
      </c>
      <c r="D28" t="str">
        <f t="shared" si="1"/>
        <v>The Fox in the Forest</v>
      </c>
      <c r="E28">
        <v>27</v>
      </c>
      <c r="F28">
        <v>88</v>
      </c>
      <c r="G28" t="s">
        <v>135</v>
      </c>
      <c r="H28">
        <v>9</v>
      </c>
      <c r="I28">
        <v>2</v>
      </c>
      <c r="J28">
        <v>0</v>
      </c>
      <c r="K28" t="s">
        <v>164</v>
      </c>
    </row>
    <row r="29" spans="1:11" x14ac:dyDescent="0.2">
      <c r="A29">
        <v>2019</v>
      </c>
      <c r="B29" t="s">
        <v>27</v>
      </c>
      <c r="C29" t="str">
        <f t="shared" si="0"/>
        <v>28</v>
      </c>
      <c r="D29" t="str">
        <f t="shared" si="1"/>
        <v>Gloomhaven</v>
      </c>
      <c r="E29">
        <v>28</v>
      </c>
      <c r="F29">
        <v>87</v>
      </c>
      <c r="G29" t="s">
        <v>116</v>
      </c>
      <c r="H29">
        <v>6</v>
      </c>
      <c r="I29">
        <v>1</v>
      </c>
      <c r="J29">
        <v>1</v>
      </c>
      <c r="K29" t="s">
        <v>164</v>
      </c>
    </row>
    <row r="30" spans="1:11" x14ac:dyDescent="0.2">
      <c r="A30">
        <v>2019</v>
      </c>
      <c r="B30" t="s">
        <v>28</v>
      </c>
      <c r="C30" t="str">
        <f t="shared" si="0"/>
        <v>29</v>
      </c>
      <c r="D30" t="str">
        <f t="shared" si="1"/>
        <v>Innovation</v>
      </c>
      <c r="E30">
        <v>29</v>
      </c>
      <c r="F30">
        <v>86</v>
      </c>
      <c r="G30" t="s">
        <v>128</v>
      </c>
      <c r="H30">
        <v>7</v>
      </c>
      <c r="I30">
        <v>1</v>
      </c>
      <c r="J30">
        <v>2</v>
      </c>
      <c r="K30" t="s">
        <v>164</v>
      </c>
    </row>
    <row r="31" spans="1:11" x14ac:dyDescent="0.2">
      <c r="A31">
        <v>2019</v>
      </c>
      <c r="B31" t="s">
        <v>29</v>
      </c>
      <c r="C31" t="str">
        <f t="shared" si="0"/>
        <v>30</v>
      </c>
      <c r="D31" t="str">
        <f t="shared" si="1"/>
        <v>Twilight Struggle</v>
      </c>
      <c r="E31">
        <v>30</v>
      </c>
      <c r="F31">
        <v>83</v>
      </c>
      <c r="G31" t="s">
        <v>130</v>
      </c>
      <c r="H31">
        <v>5</v>
      </c>
      <c r="I31">
        <v>1</v>
      </c>
      <c r="J31">
        <v>1</v>
      </c>
      <c r="K31" t="s">
        <v>164</v>
      </c>
    </row>
    <row r="32" spans="1:11" x14ac:dyDescent="0.2">
      <c r="A32">
        <v>2019</v>
      </c>
      <c r="B32" t="s">
        <v>30</v>
      </c>
      <c r="C32" t="str">
        <f t="shared" si="0"/>
        <v>31</v>
      </c>
      <c r="D32" t="str">
        <f t="shared" si="1"/>
        <v>The Lord of the Rings: The Card Game</v>
      </c>
      <c r="E32">
        <v>31</v>
      </c>
      <c r="F32">
        <v>82</v>
      </c>
      <c r="G32" t="s">
        <v>162</v>
      </c>
      <c r="H32">
        <v>6</v>
      </c>
      <c r="I32">
        <v>1</v>
      </c>
      <c r="J32">
        <v>1</v>
      </c>
      <c r="K32" t="s">
        <v>164</v>
      </c>
    </row>
    <row r="33" spans="1:11" x14ac:dyDescent="0.2">
      <c r="A33">
        <v>2019</v>
      </c>
      <c r="B33" t="s">
        <v>31</v>
      </c>
      <c r="C33" t="str">
        <f t="shared" si="0"/>
        <v>32</v>
      </c>
      <c r="D33" t="str">
        <f t="shared" si="1"/>
        <v>Hanamikoji</v>
      </c>
      <c r="E33">
        <v>32</v>
      </c>
      <c r="F33">
        <v>82</v>
      </c>
      <c r="G33" t="s">
        <v>122</v>
      </c>
      <c r="H33">
        <v>9</v>
      </c>
      <c r="I33">
        <v>2</v>
      </c>
      <c r="J33">
        <v>0</v>
      </c>
      <c r="K33" t="s">
        <v>164</v>
      </c>
    </row>
    <row r="34" spans="1:11" x14ac:dyDescent="0.2">
      <c r="A34">
        <v>2019</v>
      </c>
      <c r="B34" t="s">
        <v>32</v>
      </c>
      <c r="C34" t="str">
        <f t="shared" si="0"/>
        <v>33</v>
      </c>
      <c r="D34" t="str">
        <f t="shared" si="1"/>
        <v>Legendary: A Marvel Deck Building Game</v>
      </c>
      <c r="E34">
        <v>33</v>
      </c>
      <c r="F34">
        <v>80</v>
      </c>
      <c r="G34" t="s">
        <v>153</v>
      </c>
      <c r="H34">
        <v>5</v>
      </c>
      <c r="I34">
        <v>1</v>
      </c>
      <c r="J34">
        <v>1</v>
      </c>
      <c r="K34" t="s">
        <v>164</v>
      </c>
    </row>
    <row r="35" spans="1:11" x14ac:dyDescent="0.2">
      <c r="A35">
        <v>2019</v>
      </c>
      <c r="B35" t="s">
        <v>33</v>
      </c>
      <c r="C35" t="str">
        <f t="shared" si="0"/>
        <v>34</v>
      </c>
      <c r="D35" t="str">
        <f t="shared" si="1"/>
        <v>Battle Line</v>
      </c>
      <c r="E35">
        <v>34</v>
      </c>
      <c r="F35">
        <v>79</v>
      </c>
      <c r="G35" t="s">
        <v>126</v>
      </c>
      <c r="H35">
        <v>8</v>
      </c>
      <c r="I35">
        <v>1</v>
      </c>
      <c r="J35">
        <v>1</v>
      </c>
      <c r="K35" t="s">
        <v>164</v>
      </c>
    </row>
    <row r="36" spans="1:11" x14ac:dyDescent="0.2">
      <c r="A36">
        <v>2019</v>
      </c>
      <c r="B36" t="s">
        <v>34</v>
      </c>
      <c r="C36" t="str">
        <f t="shared" si="0"/>
        <v>35</v>
      </c>
      <c r="D36" t="str">
        <f t="shared" si="1"/>
        <v>Cribbage</v>
      </c>
      <c r="E36">
        <v>35</v>
      </c>
      <c r="F36">
        <v>77</v>
      </c>
      <c r="G36" t="s">
        <v>144</v>
      </c>
      <c r="H36">
        <v>7</v>
      </c>
      <c r="I36">
        <v>1</v>
      </c>
      <c r="J36">
        <v>1</v>
      </c>
      <c r="K36" t="s">
        <v>164</v>
      </c>
    </row>
    <row r="37" spans="1:11" x14ac:dyDescent="0.2">
      <c r="A37">
        <v>2019</v>
      </c>
      <c r="B37" t="s">
        <v>35</v>
      </c>
      <c r="C37" t="str">
        <f t="shared" si="0"/>
        <v>36</v>
      </c>
      <c r="D37" t="str">
        <f t="shared" si="1"/>
        <v>The Voyages of Marco Polo</v>
      </c>
      <c r="E37">
        <v>36</v>
      </c>
      <c r="F37">
        <v>77</v>
      </c>
      <c r="G37" t="s">
        <v>161</v>
      </c>
      <c r="H37">
        <v>8</v>
      </c>
      <c r="I37">
        <v>3</v>
      </c>
      <c r="J37">
        <v>0</v>
      </c>
      <c r="K37" t="s">
        <v>164</v>
      </c>
    </row>
    <row r="38" spans="1:11" x14ac:dyDescent="0.2">
      <c r="A38">
        <v>2019</v>
      </c>
      <c r="B38" t="s">
        <v>36</v>
      </c>
      <c r="C38" t="str">
        <f t="shared" si="0"/>
        <v>37</v>
      </c>
      <c r="D38" t="str">
        <f t="shared" si="1"/>
        <v>Kingdom Builder</v>
      </c>
      <c r="E38">
        <v>37</v>
      </c>
      <c r="F38" t="s">
        <v>164</v>
      </c>
      <c r="G38" t="s">
        <v>164</v>
      </c>
      <c r="H38" t="s">
        <v>164</v>
      </c>
      <c r="I38" t="s">
        <v>164</v>
      </c>
      <c r="J38" t="s">
        <v>164</v>
      </c>
      <c r="K38" t="s">
        <v>164</v>
      </c>
    </row>
    <row r="39" spans="1:11" x14ac:dyDescent="0.2">
      <c r="A39">
        <v>2019</v>
      </c>
      <c r="B39" t="s">
        <v>37</v>
      </c>
      <c r="C39" t="str">
        <f t="shared" si="0"/>
        <v>38</v>
      </c>
      <c r="D39" t="str">
        <f t="shared" si="1"/>
        <v>Ticket to Ride: Nordic Countries</v>
      </c>
      <c r="E39">
        <v>38</v>
      </c>
      <c r="F39">
        <v>72</v>
      </c>
      <c r="G39" t="s">
        <v>149</v>
      </c>
      <c r="H39">
        <v>4</v>
      </c>
      <c r="I39">
        <v>1</v>
      </c>
      <c r="J39">
        <v>1</v>
      </c>
      <c r="K39" t="s">
        <v>164</v>
      </c>
    </row>
    <row r="40" spans="1:11" x14ac:dyDescent="0.2">
      <c r="A40">
        <v>2019</v>
      </c>
      <c r="B40" t="s">
        <v>38</v>
      </c>
      <c r="C40" t="str">
        <f t="shared" si="0"/>
        <v>39</v>
      </c>
      <c r="D40" t="str">
        <f t="shared" si="1"/>
        <v>Keyflower</v>
      </c>
      <c r="E40">
        <v>39</v>
      </c>
      <c r="F40">
        <v>72</v>
      </c>
      <c r="G40" t="s">
        <v>159</v>
      </c>
      <c r="H40">
        <v>8</v>
      </c>
      <c r="I40">
        <v>2</v>
      </c>
      <c r="J40">
        <v>0</v>
      </c>
      <c r="K40" t="s">
        <v>166</v>
      </c>
    </row>
    <row r="41" spans="1:11" x14ac:dyDescent="0.2">
      <c r="A41">
        <v>2019</v>
      </c>
      <c r="B41" t="s">
        <v>39</v>
      </c>
      <c r="C41" t="str">
        <f t="shared" si="0"/>
        <v>40</v>
      </c>
      <c r="D41" t="str">
        <f t="shared" si="1"/>
        <v>Sagrada</v>
      </c>
      <c r="E41">
        <v>40</v>
      </c>
      <c r="F41">
        <v>72</v>
      </c>
      <c r="G41" t="s">
        <v>132</v>
      </c>
      <c r="H41">
        <v>6</v>
      </c>
      <c r="I41">
        <v>3</v>
      </c>
      <c r="J41">
        <v>0</v>
      </c>
      <c r="K41" t="s">
        <v>167</v>
      </c>
    </row>
    <row r="42" spans="1:11" x14ac:dyDescent="0.2">
      <c r="A42">
        <v>2019</v>
      </c>
      <c r="B42" t="s">
        <v>40</v>
      </c>
      <c r="C42" t="str">
        <f t="shared" si="0"/>
        <v>41</v>
      </c>
      <c r="D42" t="str">
        <f t="shared" si="1"/>
        <v>Welcome To...</v>
      </c>
      <c r="E42">
        <v>41</v>
      </c>
      <c r="F42">
        <v>71</v>
      </c>
      <c r="G42" t="s">
        <v>139</v>
      </c>
      <c r="H42">
        <v>7</v>
      </c>
      <c r="I42">
        <v>2</v>
      </c>
      <c r="J42">
        <v>0</v>
      </c>
      <c r="K42" t="s">
        <v>164</v>
      </c>
    </row>
    <row r="43" spans="1:11" x14ac:dyDescent="0.2">
      <c r="A43">
        <v>2019</v>
      </c>
      <c r="B43" t="s">
        <v>41</v>
      </c>
      <c r="C43" t="str">
        <f t="shared" si="0"/>
        <v>42</v>
      </c>
      <c r="D43" t="str">
        <f t="shared" si="1"/>
        <v>Tzolk'in: The Mayan Calendar</v>
      </c>
      <c r="E43">
        <v>42</v>
      </c>
      <c r="F43">
        <v>69</v>
      </c>
      <c r="G43" t="s">
        <v>155</v>
      </c>
      <c r="H43">
        <v>5</v>
      </c>
      <c r="I43">
        <v>5</v>
      </c>
      <c r="J43">
        <v>0</v>
      </c>
      <c r="K43" t="s">
        <v>164</v>
      </c>
    </row>
    <row r="44" spans="1:11" x14ac:dyDescent="0.2">
      <c r="A44">
        <v>2019</v>
      </c>
      <c r="B44" t="s">
        <v>42</v>
      </c>
      <c r="C44" t="str">
        <f t="shared" si="0"/>
        <v>43</v>
      </c>
      <c r="D44" t="str">
        <f t="shared" si="1"/>
        <v>Hive</v>
      </c>
      <c r="E44">
        <v>43</v>
      </c>
      <c r="F44">
        <v>68</v>
      </c>
      <c r="G44" t="s">
        <v>119</v>
      </c>
      <c r="H44">
        <v>7</v>
      </c>
      <c r="I44">
        <v>5</v>
      </c>
      <c r="J44">
        <v>0</v>
      </c>
      <c r="K44" t="s">
        <v>164</v>
      </c>
    </row>
    <row r="45" spans="1:11" x14ac:dyDescent="0.2">
      <c r="A45">
        <v>2019</v>
      </c>
      <c r="B45" t="s">
        <v>43</v>
      </c>
      <c r="C45" t="str">
        <f t="shared" si="0"/>
        <v>44</v>
      </c>
      <c r="D45" t="str">
        <f t="shared" si="1"/>
        <v>Codenames: Duet</v>
      </c>
      <c r="E45">
        <v>44</v>
      </c>
      <c r="F45">
        <v>68</v>
      </c>
      <c r="G45" t="s">
        <v>119</v>
      </c>
      <c r="H45">
        <v>7</v>
      </c>
      <c r="I45">
        <v>5</v>
      </c>
      <c r="J45">
        <v>0</v>
      </c>
      <c r="K45" t="s">
        <v>168</v>
      </c>
    </row>
    <row r="46" spans="1:11" x14ac:dyDescent="0.2">
      <c r="A46">
        <v>2019</v>
      </c>
      <c r="B46" t="s">
        <v>44</v>
      </c>
      <c r="C46" t="str">
        <f t="shared" si="0"/>
        <v>45</v>
      </c>
      <c r="D46" t="str">
        <f t="shared" si="1"/>
        <v>War of the Ring: Second Edition</v>
      </c>
      <c r="E46">
        <v>45</v>
      </c>
      <c r="F46">
        <v>67</v>
      </c>
      <c r="G46" t="s">
        <v>133</v>
      </c>
      <c r="H46">
        <v>4</v>
      </c>
      <c r="I46">
        <v>1</v>
      </c>
      <c r="J46">
        <v>1</v>
      </c>
      <c r="K46" t="s">
        <v>164</v>
      </c>
    </row>
    <row r="47" spans="1:11" x14ac:dyDescent="0.2">
      <c r="A47">
        <v>2019</v>
      </c>
      <c r="B47" t="s">
        <v>45</v>
      </c>
      <c r="C47" t="str">
        <f t="shared" si="0"/>
        <v>46</v>
      </c>
      <c r="D47" t="str">
        <f t="shared" si="1"/>
        <v>Terraforming Mars</v>
      </c>
      <c r="E47">
        <v>46</v>
      </c>
      <c r="F47">
        <v>66</v>
      </c>
      <c r="G47" t="s">
        <v>110</v>
      </c>
      <c r="H47">
        <v>7</v>
      </c>
      <c r="I47">
        <v>3</v>
      </c>
      <c r="J47">
        <v>0</v>
      </c>
      <c r="K47" t="s">
        <v>164</v>
      </c>
    </row>
    <row r="48" spans="1:11" x14ac:dyDescent="0.2">
      <c r="A48">
        <v>2019</v>
      </c>
      <c r="B48" t="s">
        <v>46</v>
      </c>
      <c r="C48" t="str">
        <f t="shared" si="0"/>
        <v>47</v>
      </c>
      <c r="D48" t="str">
        <f t="shared" si="1"/>
        <v>Imperial Settlers</v>
      </c>
      <c r="E48">
        <v>47</v>
      </c>
      <c r="F48">
        <v>65</v>
      </c>
      <c r="G48" t="s">
        <v>160</v>
      </c>
      <c r="H48">
        <v>5</v>
      </c>
      <c r="I48">
        <v>1</v>
      </c>
      <c r="J48">
        <v>1</v>
      </c>
      <c r="K48" t="s">
        <v>164</v>
      </c>
    </row>
    <row r="49" spans="1:11" x14ac:dyDescent="0.2">
      <c r="A49">
        <v>2019</v>
      </c>
      <c r="B49" t="s">
        <v>47</v>
      </c>
      <c r="C49" t="str">
        <f t="shared" si="0"/>
        <v>48</v>
      </c>
      <c r="D49" t="str">
        <f t="shared" si="1"/>
        <v>Santorini</v>
      </c>
      <c r="E49">
        <v>48</v>
      </c>
      <c r="F49">
        <v>65</v>
      </c>
      <c r="G49" t="s">
        <v>127</v>
      </c>
      <c r="H49">
        <v>8</v>
      </c>
      <c r="I49">
        <v>2</v>
      </c>
      <c r="J49">
        <v>0</v>
      </c>
      <c r="K49" t="s">
        <v>169</v>
      </c>
    </row>
    <row r="50" spans="1:11" x14ac:dyDescent="0.2">
      <c r="A50">
        <v>2019</v>
      </c>
      <c r="B50" t="s">
        <v>48</v>
      </c>
      <c r="C50" t="str">
        <f t="shared" si="0"/>
        <v>49</v>
      </c>
      <c r="D50" t="str">
        <f t="shared" si="1"/>
        <v>Trajan</v>
      </c>
      <c r="E50">
        <v>49</v>
      </c>
      <c r="F50" t="s">
        <v>164</v>
      </c>
      <c r="G50" t="s">
        <v>164</v>
      </c>
      <c r="H50" t="s">
        <v>164</v>
      </c>
      <c r="I50" t="s">
        <v>164</v>
      </c>
      <c r="J50" t="s">
        <v>164</v>
      </c>
      <c r="K50" t="s">
        <v>164</v>
      </c>
    </row>
    <row r="51" spans="1:11" x14ac:dyDescent="0.2">
      <c r="A51">
        <v>2019</v>
      </c>
      <c r="B51" t="s">
        <v>49</v>
      </c>
      <c r="C51" t="str">
        <f t="shared" si="0"/>
        <v>50</v>
      </c>
      <c r="D51" t="str">
        <f t="shared" si="1"/>
        <v>Burgle Bros.</v>
      </c>
      <c r="E51">
        <v>50</v>
      </c>
      <c r="F51" t="s">
        <v>164</v>
      </c>
      <c r="G51" t="s">
        <v>164</v>
      </c>
      <c r="H51" t="s">
        <v>164</v>
      </c>
      <c r="I51" t="s">
        <v>164</v>
      </c>
      <c r="J51" t="s">
        <v>164</v>
      </c>
      <c r="K51" t="s">
        <v>164</v>
      </c>
    </row>
    <row r="52" spans="1:11" x14ac:dyDescent="0.2">
      <c r="A52">
        <v>2019</v>
      </c>
      <c r="B52" t="s">
        <v>50</v>
      </c>
      <c r="C52" t="str">
        <f t="shared" si="0"/>
        <v>51</v>
      </c>
      <c r="D52" t="str">
        <f t="shared" si="1"/>
        <v>San Juan (Second Edition)</v>
      </c>
      <c r="E52">
        <v>51</v>
      </c>
      <c r="F52">
        <v>60</v>
      </c>
      <c r="G52" t="s">
        <v>143</v>
      </c>
      <c r="H52">
        <v>6</v>
      </c>
      <c r="I52">
        <v>2</v>
      </c>
      <c r="J52">
        <v>0</v>
      </c>
      <c r="K52" t="s">
        <v>164</v>
      </c>
    </row>
    <row r="53" spans="1:11" x14ac:dyDescent="0.2">
      <c r="A53">
        <v>2019</v>
      </c>
      <c r="B53" t="s">
        <v>51</v>
      </c>
      <c r="C53" t="str">
        <f t="shared" si="0"/>
        <v>52</v>
      </c>
      <c r="D53" t="str">
        <f t="shared" si="1"/>
        <v>A Feast for Odin</v>
      </c>
      <c r="E53">
        <v>52</v>
      </c>
      <c r="F53">
        <v>59</v>
      </c>
      <c r="G53" t="s">
        <v>106</v>
      </c>
      <c r="H53">
        <v>5</v>
      </c>
      <c r="I53">
        <v>2</v>
      </c>
      <c r="J53">
        <v>0</v>
      </c>
      <c r="K53" t="s">
        <v>164</v>
      </c>
    </row>
    <row r="54" spans="1:11" x14ac:dyDescent="0.2">
      <c r="A54">
        <v>2019</v>
      </c>
      <c r="B54" t="s">
        <v>52</v>
      </c>
      <c r="C54" t="str">
        <f t="shared" si="0"/>
        <v>53</v>
      </c>
      <c r="D54" t="str">
        <f t="shared" si="1"/>
        <v>Ticket to Ride</v>
      </c>
      <c r="E54">
        <v>53</v>
      </c>
      <c r="F54">
        <v>56</v>
      </c>
      <c r="G54" t="s">
        <v>152</v>
      </c>
      <c r="H54">
        <v>5</v>
      </c>
      <c r="I54">
        <v>1</v>
      </c>
      <c r="J54">
        <v>1</v>
      </c>
      <c r="K54" t="s">
        <v>164</v>
      </c>
    </row>
    <row r="55" spans="1:11" x14ac:dyDescent="0.2">
      <c r="A55">
        <v>2019</v>
      </c>
      <c r="B55" t="s">
        <v>53</v>
      </c>
      <c r="C55" t="str">
        <f t="shared" si="0"/>
        <v>54</v>
      </c>
      <c r="D55" t="str">
        <f t="shared" si="1"/>
        <v>Valley of the Kings</v>
      </c>
      <c r="E55">
        <v>54</v>
      </c>
      <c r="F55">
        <v>55</v>
      </c>
      <c r="G55" t="s">
        <v>154</v>
      </c>
      <c r="H55">
        <v>6</v>
      </c>
      <c r="I55">
        <v>3</v>
      </c>
      <c r="J55">
        <v>0</v>
      </c>
      <c r="K55" t="s">
        <v>164</v>
      </c>
    </row>
    <row r="56" spans="1:11" x14ac:dyDescent="0.2">
      <c r="A56">
        <v>2019</v>
      </c>
      <c r="B56" t="s">
        <v>54</v>
      </c>
      <c r="C56" t="str">
        <f t="shared" si="0"/>
        <v>55</v>
      </c>
      <c r="D56" t="str">
        <f t="shared" si="1"/>
        <v>Biblios</v>
      </c>
      <c r="E56">
        <v>55</v>
      </c>
      <c r="F56">
        <v>54</v>
      </c>
      <c r="G56" t="s">
        <v>151</v>
      </c>
      <c r="H56">
        <v>5</v>
      </c>
      <c r="I56">
        <v>3</v>
      </c>
      <c r="J56">
        <v>0</v>
      </c>
      <c r="K56" t="s">
        <v>164</v>
      </c>
    </row>
    <row r="57" spans="1:11" x14ac:dyDescent="0.2">
      <c r="A57">
        <v>2019</v>
      </c>
      <c r="B57" t="s">
        <v>55</v>
      </c>
      <c r="C57" t="str">
        <f t="shared" si="0"/>
        <v>56</v>
      </c>
      <c r="D57" t="str">
        <f t="shared" si="1"/>
        <v>Cerebria: The Inside World</v>
      </c>
      <c r="E57">
        <v>56</v>
      </c>
      <c r="F57" t="s">
        <v>164</v>
      </c>
      <c r="G57" t="s">
        <v>164</v>
      </c>
      <c r="H57" t="s">
        <v>164</v>
      </c>
      <c r="I57" t="s">
        <v>164</v>
      </c>
      <c r="J57" t="s">
        <v>164</v>
      </c>
      <c r="K57" t="s">
        <v>164</v>
      </c>
    </row>
    <row r="58" spans="1:11" x14ac:dyDescent="0.2">
      <c r="A58">
        <v>2019</v>
      </c>
      <c r="B58" t="s">
        <v>56</v>
      </c>
      <c r="C58" t="str">
        <f t="shared" si="0"/>
        <v>57</v>
      </c>
      <c r="D58" t="str">
        <f t="shared" si="1"/>
        <v>Onitama</v>
      </c>
      <c r="E58">
        <v>57</v>
      </c>
      <c r="F58">
        <v>52</v>
      </c>
      <c r="G58" t="s">
        <v>146</v>
      </c>
      <c r="H58">
        <v>6</v>
      </c>
      <c r="I58">
        <v>7</v>
      </c>
      <c r="J58">
        <v>0</v>
      </c>
      <c r="K58" t="s">
        <v>164</v>
      </c>
    </row>
    <row r="59" spans="1:11" x14ac:dyDescent="0.2">
      <c r="A59">
        <v>2019</v>
      </c>
      <c r="B59" t="s">
        <v>57</v>
      </c>
      <c r="C59" t="str">
        <f t="shared" si="0"/>
        <v>58</v>
      </c>
      <c r="D59" t="str">
        <f t="shared" si="1"/>
        <v>Pandemic Legacy: Season 2</v>
      </c>
      <c r="E59">
        <v>58</v>
      </c>
      <c r="F59">
        <v>51</v>
      </c>
      <c r="G59" t="s">
        <v>124</v>
      </c>
      <c r="H59">
        <v>3</v>
      </c>
      <c r="I59">
        <v>2</v>
      </c>
      <c r="J59">
        <v>0</v>
      </c>
      <c r="K59" t="s">
        <v>164</v>
      </c>
    </row>
    <row r="60" spans="1:11" x14ac:dyDescent="0.2">
      <c r="A60">
        <v>2019</v>
      </c>
      <c r="B60" t="s">
        <v>58</v>
      </c>
      <c r="C60" t="str">
        <f t="shared" si="0"/>
        <v>59</v>
      </c>
      <c r="D60" t="str">
        <f t="shared" si="1"/>
        <v>That's Pretty Clever!</v>
      </c>
      <c r="E60">
        <v>59</v>
      </c>
      <c r="F60">
        <v>51</v>
      </c>
      <c r="G60" t="s">
        <v>147</v>
      </c>
      <c r="H60">
        <v>4</v>
      </c>
      <c r="I60">
        <v>4</v>
      </c>
      <c r="J60">
        <v>0</v>
      </c>
      <c r="K60" t="s">
        <v>164</v>
      </c>
    </row>
    <row r="61" spans="1:11" x14ac:dyDescent="0.2">
      <c r="A61">
        <v>2019</v>
      </c>
      <c r="B61" t="s">
        <v>59</v>
      </c>
      <c r="C61" t="str">
        <f t="shared" si="0"/>
        <v>60</v>
      </c>
      <c r="D61" t="str">
        <f t="shared" si="1"/>
        <v>Legends of Andor</v>
      </c>
      <c r="E61">
        <v>60</v>
      </c>
      <c r="F61" t="s">
        <v>164</v>
      </c>
      <c r="G61" t="s">
        <v>164</v>
      </c>
      <c r="H61" t="s">
        <v>164</v>
      </c>
      <c r="I61" t="s">
        <v>164</v>
      </c>
      <c r="J61" t="s">
        <v>164</v>
      </c>
      <c r="K61" t="s">
        <v>164</v>
      </c>
    </row>
    <row r="62" spans="1:11" x14ac:dyDescent="0.2">
      <c r="A62">
        <v>2019</v>
      </c>
      <c r="B62" t="s">
        <v>60</v>
      </c>
      <c r="C62" t="str">
        <f t="shared" si="0"/>
        <v>61</v>
      </c>
      <c r="D62" t="str">
        <f t="shared" si="1"/>
        <v>The 7th Continent</v>
      </c>
      <c r="E62">
        <v>61</v>
      </c>
      <c r="F62">
        <v>50</v>
      </c>
      <c r="G62" t="s">
        <v>158</v>
      </c>
      <c r="H62">
        <v>4</v>
      </c>
      <c r="I62">
        <v>1</v>
      </c>
      <c r="J62">
        <v>1</v>
      </c>
      <c r="K62" t="s">
        <v>164</v>
      </c>
    </row>
    <row r="63" spans="1:11" x14ac:dyDescent="0.2">
      <c r="A63">
        <v>2019</v>
      </c>
      <c r="B63" t="s">
        <v>61</v>
      </c>
      <c r="C63" t="str">
        <f t="shared" si="0"/>
        <v>62</v>
      </c>
      <c r="D63" t="str">
        <f t="shared" si="1"/>
        <v>Shards of Infinity</v>
      </c>
      <c r="E63">
        <v>62</v>
      </c>
      <c r="F63">
        <v>50</v>
      </c>
      <c r="G63" t="s">
        <v>158</v>
      </c>
      <c r="H63">
        <v>4</v>
      </c>
      <c r="I63">
        <v>2</v>
      </c>
      <c r="J63">
        <v>0</v>
      </c>
      <c r="K63" t="s">
        <v>164</v>
      </c>
    </row>
    <row r="64" spans="1:11" x14ac:dyDescent="0.2">
      <c r="A64">
        <v>2019</v>
      </c>
      <c r="B64" t="s">
        <v>62</v>
      </c>
      <c r="C64" t="str">
        <f t="shared" si="0"/>
        <v>63</v>
      </c>
      <c r="D64" t="str">
        <f t="shared" si="1"/>
        <v>Sherlock Holmes Consulting Detective: The Thames Murders &amp; Other Cases</v>
      </c>
      <c r="E64">
        <v>63</v>
      </c>
      <c r="F64">
        <v>50</v>
      </c>
      <c r="G64" t="s">
        <v>143</v>
      </c>
      <c r="H64">
        <v>5</v>
      </c>
      <c r="I64">
        <v>4</v>
      </c>
      <c r="J64">
        <v>0</v>
      </c>
      <c r="K64" t="s">
        <v>164</v>
      </c>
    </row>
    <row r="65" spans="1:11" x14ac:dyDescent="0.2">
      <c r="A65">
        <v>2019</v>
      </c>
      <c r="B65" t="s">
        <v>63</v>
      </c>
      <c r="C65" t="str">
        <f t="shared" si="0"/>
        <v>64</v>
      </c>
      <c r="D65" t="str">
        <f t="shared" si="1"/>
        <v>Chronicles of Crime</v>
      </c>
      <c r="E65">
        <v>64</v>
      </c>
      <c r="F65" t="s">
        <v>164</v>
      </c>
      <c r="G65" t="s">
        <v>164</v>
      </c>
      <c r="H65" t="s">
        <v>164</v>
      </c>
      <c r="I65" t="s">
        <v>164</v>
      </c>
      <c r="J65" t="s">
        <v>164</v>
      </c>
      <c r="K65" t="s">
        <v>164</v>
      </c>
    </row>
    <row r="66" spans="1:11" x14ac:dyDescent="0.2">
      <c r="A66">
        <v>2019</v>
      </c>
      <c r="B66" t="s">
        <v>64</v>
      </c>
      <c r="C66" t="str">
        <f t="shared" si="0"/>
        <v>65</v>
      </c>
      <c r="D66" t="str">
        <f t="shared" si="1"/>
        <v>Bora Bora</v>
      </c>
      <c r="E66">
        <v>65</v>
      </c>
      <c r="F66" t="s">
        <v>164</v>
      </c>
      <c r="G66" t="s">
        <v>164</v>
      </c>
      <c r="H66" t="s">
        <v>164</v>
      </c>
      <c r="I66" t="s">
        <v>164</v>
      </c>
      <c r="J66" t="s">
        <v>164</v>
      </c>
      <c r="K66" t="s">
        <v>164</v>
      </c>
    </row>
    <row r="67" spans="1:11" x14ac:dyDescent="0.2">
      <c r="A67">
        <v>2019</v>
      </c>
      <c r="B67" t="s">
        <v>65</v>
      </c>
      <c r="C67" t="str">
        <f t="shared" ref="C67:C101" si="2">LEFT(TRIM(B67), SEARCH(".",TRIM(B67),1)-1)</f>
        <v>66</v>
      </c>
      <c r="D67" t="str">
        <f t="shared" ref="D67:D101" si="3">IF(ISNUMBER(SEARCH(". ", B67)), RIGHT(TRIM(B67), LENB(TRIM(B67))-SEARCH(".",TRIM(B67),1)-1), IF(ISNUMBER(SEARCH(".",B67)),RIGHT(TRIM(D67), LENB(TRIM(B67))-SEARCH(".",TRIM(B67),1)), "ERROR"))</f>
        <v>Memoir '44</v>
      </c>
      <c r="E67">
        <v>66</v>
      </c>
      <c r="F67">
        <v>49</v>
      </c>
      <c r="G67" t="s">
        <v>128</v>
      </c>
      <c r="H67">
        <v>4</v>
      </c>
      <c r="I67">
        <v>4</v>
      </c>
      <c r="J67">
        <v>0</v>
      </c>
      <c r="K67" t="s">
        <v>164</v>
      </c>
    </row>
    <row r="68" spans="1:11" x14ac:dyDescent="0.2">
      <c r="A68">
        <v>2019</v>
      </c>
      <c r="B68" t="s">
        <v>66</v>
      </c>
      <c r="C68" t="str">
        <f t="shared" si="2"/>
        <v>67</v>
      </c>
      <c r="D68" t="str">
        <f t="shared" si="3"/>
        <v>KeyForge: Call of the Archons</v>
      </c>
      <c r="E68">
        <v>67</v>
      </c>
      <c r="F68">
        <v>48</v>
      </c>
      <c r="G68" t="s">
        <v>153</v>
      </c>
      <c r="H68">
        <v>3</v>
      </c>
      <c r="I68">
        <v>4</v>
      </c>
      <c r="J68">
        <v>0</v>
      </c>
      <c r="K68" t="s">
        <v>164</v>
      </c>
    </row>
    <row r="69" spans="1:11" x14ac:dyDescent="0.2">
      <c r="A69">
        <v>2019</v>
      </c>
      <c r="B69" t="s">
        <v>67</v>
      </c>
      <c r="C69" t="str">
        <f t="shared" si="2"/>
        <v>68</v>
      </c>
      <c r="D69" t="str">
        <f t="shared" si="3"/>
        <v>Jambo</v>
      </c>
      <c r="E69">
        <v>68</v>
      </c>
      <c r="F69">
        <v>48</v>
      </c>
      <c r="G69" t="s">
        <v>161</v>
      </c>
      <c r="H69">
        <v>5</v>
      </c>
      <c r="I69">
        <v>5</v>
      </c>
      <c r="J69">
        <v>0</v>
      </c>
      <c r="K69" t="s">
        <v>164</v>
      </c>
    </row>
    <row r="70" spans="1:11" x14ac:dyDescent="0.2">
      <c r="A70">
        <v>2019</v>
      </c>
      <c r="B70" t="s">
        <v>68</v>
      </c>
      <c r="C70" t="str">
        <f t="shared" si="2"/>
        <v>69</v>
      </c>
      <c r="D70" t="str">
        <f t="shared" si="3"/>
        <v>Mystic Vale</v>
      </c>
      <c r="E70">
        <v>69</v>
      </c>
      <c r="F70">
        <v>46</v>
      </c>
      <c r="G70" t="s">
        <v>121</v>
      </c>
      <c r="H70">
        <v>4</v>
      </c>
      <c r="I70">
        <v>4</v>
      </c>
      <c r="J70">
        <v>0</v>
      </c>
      <c r="K70" t="s">
        <v>164</v>
      </c>
    </row>
    <row r="71" spans="1:11" x14ac:dyDescent="0.2">
      <c r="A71">
        <v>2019</v>
      </c>
      <c r="B71" t="s">
        <v>69</v>
      </c>
      <c r="C71" t="str">
        <f t="shared" si="2"/>
        <v>70</v>
      </c>
      <c r="D71" t="str">
        <f t="shared" si="3"/>
        <v>1960: The Making of the President</v>
      </c>
      <c r="E71">
        <v>70</v>
      </c>
      <c r="F71" t="s">
        <v>164</v>
      </c>
      <c r="G71" t="s">
        <v>164</v>
      </c>
      <c r="H71" t="s">
        <v>164</v>
      </c>
      <c r="I71" t="s">
        <v>164</v>
      </c>
      <c r="J71" t="s">
        <v>164</v>
      </c>
      <c r="K71" t="s">
        <v>164</v>
      </c>
    </row>
    <row r="72" spans="1:11" x14ac:dyDescent="0.2">
      <c r="A72">
        <v>2019</v>
      </c>
      <c r="B72" t="s">
        <v>70</v>
      </c>
      <c r="C72" t="str">
        <f t="shared" si="2"/>
        <v>71</v>
      </c>
      <c r="D72" t="str">
        <f t="shared" si="3"/>
        <v>The Quest for El Dorado</v>
      </c>
      <c r="E72">
        <v>71</v>
      </c>
      <c r="F72">
        <v>45</v>
      </c>
      <c r="G72" t="s">
        <v>142</v>
      </c>
      <c r="H72">
        <v>3</v>
      </c>
      <c r="I72">
        <v>1</v>
      </c>
      <c r="J72">
        <v>1</v>
      </c>
      <c r="K72" t="s">
        <v>170</v>
      </c>
    </row>
    <row r="73" spans="1:11" x14ac:dyDescent="0.2">
      <c r="A73">
        <v>2019</v>
      </c>
      <c r="B73" t="s">
        <v>71</v>
      </c>
      <c r="C73" t="str">
        <f t="shared" si="2"/>
        <v>72</v>
      </c>
      <c r="D73" t="str">
        <f t="shared" si="3"/>
        <v>Teotihuacan: City of Gods</v>
      </c>
      <c r="E73">
        <v>72</v>
      </c>
      <c r="F73" t="s">
        <v>164</v>
      </c>
      <c r="G73" t="s">
        <v>164</v>
      </c>
      <c r="H73" t="s">
        <v>164</v>
      </c>
      <c r="I73" t="s">
        <v>164</v>
      </c>
      <c r="J73" t="s">
        <v>164</v>
      </c>
      <c r="K73" t="s">
        <v>164</v>
      </c>
    </row>
    <row r="74" spans="1:11" x14ac:dyDescent="0.2">
      <c r="A74">
        <v>2019</v>
      </c>
      <c r="B74" t="s">
        <v>72</v>
      </c>
      <c r="C74" t="str">
        <f t="shared" si="2"/>
        <v>73</v>
      </c>
      <c r="D74" t="str">
        <f t="shared" si="3"/>
        <v>Circle the Wagons</v>
      </c>
      <c r="E74">
        <v>73</v>
      </c>
      <c r="F74">
        <v>43</v>
      </c>
      <c r="G74" t="s">
        <v>151</v>
      </c>
      <c r="H74">
        <v>4</v>
      </c>
      <c r="I74">
        <v>3</v>
      </c>
      <c r="J74">
        <v>0</v>
      </c>
      <c r="K74" t="s">
        <v>164</v>
      </c>
    </row>
    <row r="75" spans="1:11" x14ac:dyDescent="0.2">
      <c r="A75">
        <v>2019</v>
      </c>
      <c r="B75" t="s">
        <v>73</v>
      </c>
      <c r="C75" t="str">
        <f t="shared" si="2"/>
        <v>74</v>
      </c>
      <c r="D75" t="str">
        <f t="shared" si="3"/>
        <v>Arkham Horror: The Card Game</v>
      </c>
      <c r="E75">
        <v>74</v>
      </c>
      <c r="F75">
        <v>42</v>
      </c>
      <c r="G75" t="s">
        <v>137</v>
      </c>
      <c r="H75">
        <v>3</v>
      </c>
      <c r="I75">
        <v>1</v>
      </c>
      <c r="J75">
        <v>1</v>
      </c>
      <c r="K75" t="s">
        <v>164</v>
      </c>
    </row>
    <row r="76" spans="1:11" x14ac:dyDescent="0.2">
      <c r="A76">
        <v>2019</v>
      </c>
      <c r="B76" t="s">
        <v>74</v>
      </c>
      <c r="C76" t="str">
        <f t="shared" si="2"/>
        <v>75</v>
      </c>
      <c r="D76" t="str">
        <f t="shared" si="3"/>
        <v>Shadowrun: Crossfire</v>
      </c>
      <c r="E76">
        <v>75</v>
      </c>
      <c r="F76" t="s">
        <v>164</v>
      </c>
      <c r="G76" t="s">
        <v>164</v>
      </c>
      <c r="H76" t="s">
        <v>164</v>
      </c>
      <c r="I76" t="s">
        <v>164</v>
      </c>
      <c r="J76" t="s">
        <v>164</v>
      </c>
      <c r="K76" t="s">
        <v>164</v>
      </c>
    </row>
    <row r="77" spans="1:11" x14ac:dyDescent="0.2">
      <c r="A77">
        <v>2019</v>
      </c>
      <c r="B77" t="s">
        <v>75</v>
      </c>
      <c r="C77" t="str">
        <f t="shared" si="2"/>
        <v>76</v>
      </c>
      <c r="D77" t="str">
        <f t="shared" si="3"/>
        <v>Nations</v>
      </c>
      <c r="E77">
        <v>76</v>
      </c>
      <c r="F77" t="s">
        <v>164</v>
      </c>
      <c r="G77" t="s">
        <v>164</v>
      </c>
      <c r="H77" t="s">
        <v>164</v>
      </c>
      <c r="I77" t="s">
        <v>164</v>
      </c>
      <c r="J77" t="s">
        <v>164</v>
      </c>
      <c r="K77" t="s">
        <v>164</v>
      </c>
    </row>
    <row r="78" spans="1:11" x14ac:dyDescent="0.2">
      <c r="A78">
        <v>2019</v>
      </c>
      <c r="B78" t="s">
        <v>76</v>
      </c>
      <c r="C78" t="str">
        <f t="shared" si="2"/>
        <v>77</v>
      </c>
      <c r="D78" t="str">
        <f t="shared" si="3"/>
        <v>YINSH</v>
      </c>
      <c r="E78">
        <v>77</v>
      </c>
      <c r="F78">
        <v>42</v>
      </c>
      <c r="G78" t="s">
        <v>163</v>
      </c>
      <c r="H78">
        <v>5</v>
      </c>
      <c r="I78">
        <v>9</v>
      </c>
      <c r="J78">
        <v>0</v>
      </c>
      <c r="K78" t="s">
        <v>164</v>
      </c>
    </row>
    <row r="79" spans="1:11" x14ac:dyDescent="0.2">
      <c r="A79">
        <v>2019</v>
      </c>
      <c r="B79" t="s">
        <v>77</v>
      </c>
      <c r="C79" t="str">
        <f t="shared" si="2"/>
        <v>78</v>
      </c>
      <c r="D79" t="str">
        <f t="shared" si="3"/>
        <v>Great Western Trail</v>
      </c>
      <c r="E79">
        <v>78</v>
      </c>
      <c r="F79">
        <v>41</v>
      </c>
      <c r="G79" t="s">
        <v>125</v>
      </c>
      <c r="H79">
        <v>4</v>
      </c>
      <c r="I79">
        <v>4</v>
      </c>
      <c r="J79">
        <v>0</v>
      </c>
      <c r="K79" t="s">
        <v>164</v>
      </c>
    </row>
    <row r="80" spans="1:11" x14ac:dyDescent="0.2">
      <c r="A80">
        <v>2019</v>
      </c>
      <c r="B80" t="s">
        <v>78</v>
      </c>
      <c r="C80" t="str">
        <f t="shared" si="2"/>
        <v>79</v>
      </c>
      <c r="D80" t="str">
        <f t="shared" si="3"/>
        <v>Brass: Birmingham</v>
      </c>
      <c r="E80">
        <v>79</v>
      </c>
      <c r="F80">
        <v>40</v>
      </c>
      <c r="G80" t="s">
        <v>131</v>
      </c>
      <c r="H80">
        <v>3</v>
      </c>
      <c r="I80">
        <v>2</v>
      </c>
      <c r="J80">
        <v>0</v>
      </c>
      <c r="K80" t="s">
        <v>164</v>
      </c>
    </row>
    <row r="81" spans="1:11" x14ac:dyDescent="0.2">
      <c r="A81">
        <v>2019</v>
      </c>
      <c r="B81" t="s">
        <v>79</v>
      </c>
      <c r="C81" t="str">
        <f t="shared" si="2"/>
        <v>80</v>
      </c>
      <c r="D81" t="str">
        <f t="shared" si="3"/>
        <v>Brass: Lancashire</v>
      </c>
      <c r="E81">
        <v>80</v>
      </c>
      <c r="F81" t="s">
        <v>164</v>
      </c>
      <c r="G81" t="s">
        <v>164</v>
      </c>
      <c r="H81" t="s">
        <v>164</v>
      </c>
      <c r="I81" t="s">
        <v>164</v>
      </c>
      <c r="J81" t="s">
        <v>164</v>
      </c>
      <c r="K81" t="s">
        <v>164</v>
      </c>
    </row>
    <row r="82" spans="1:11" x14ac:dyDescent="0.2">
      <c r="A82">
        <v>2019</v>
      </c>
      <c r="B82" t="s">
        <v>80</v>
      </c>
      <c r="C82" t="str">
        <f t="shared" si="2"/>
        <v>81</v>
      </c>
      <c r="D82" t="str">
        <f t="shared" si="3"/>
        <v>Hanabi</v>
      </c>
      <c r="E82">
        <v>81</v>
      </c>
      <c r="F82">
        <v>39</v>
      </c>
      <c r="G82" t="s">
        <v>150</v>
      </c>
      <c r="H82">
        <v>5</v>
      </c>
      <c r="I82">
        <v>8</v>
      </c>
      <c r="J82">
        <v>0</v>
      </c>
      <c r="K82" t="s">
        <v>164</v>
      </c>
    </row>
    <row r="83" spans="1:11" x14ac:dyDescent="0.2">
      <c r="A83">
        <v>2019</v>
      </c>
      <c r="B83" t="s">
        <v>81</v>
      </c>
      <c r="C83" t="str">
        <f t="shared" si="2"/>
        <v>82</v>
      </c>
      <c r="D83" t="str">
        <f t="shared" si="3"/>
        <v>Lords of Waterdeep</v>
      </c>
      <c r="E83">
        <v>82</v>
      </c>
      <c r="F83">
        <v>39</v>
      </c>
      <c r="G83" t="s">
        <v>150</v>
      </c>
      <c r="H83">
        <v>5</v>
      </c>
      <c r="I83">
        <v>10</v>
      </c>
      <c r="J83">
        <v>0</v>
      </c>
      <c r="K83" t="s">
        <v>171</v>
      </c>
    </row>
    <row r="84" spans="1:11" x14ac:dyDescent="0.2">
      <c r="A84">
        <v>2019</v>
      </c>
      <c r="B84" t="s">
        <v>82</v>
      </c>
      <c r="C84" t="str">
        <f t="shared" si="2"/>
        <v>83</v>
      </c>
      <c r="D84" t="str">
        <f t="shared" si="3"/>
        <v>Century: Spice Road</v>
      </c>
      <c r="E84">
        <v>83</v>
      </c>
      <c r="F84">
        <v>38</v>
      </c>
      <c r="G84" t="s">
        <v>123</v>
      </c>
      <c r="H84">
        <v>4</v>
      </c>
      <c r="I84">
        <v>6</v>
      </c>
      <c r="J84">
        <v>0</v>
      </c>
      <c r="K84" t="s">
        <v>164</v>
      </c>
    </row>
    <row r="85" spans="1:11" x14ac:dyDescent="0.2">
      <c r="A85">
        <v>2019</v>
      </c>
      <c r="B85" t="s">
        <v>83</v>
      </c>
      <c r="C85" t="str">
        <f t="shared" si="2"/>
        <v>84</v>
      </c>
      <c r="D85" t="str">
        <f t="shared" si="3"/>
        <v>Trickerion: Legends of Illusion</v>
      </c>
      <c r="E85">
        <v>84</v>
      </c>
      <c r="F85" t="s">
        <v>164</v>
      </c>
      <c r="G85" t="s">
        <v>164</v>
      </c>
      <c r="H85" t="s">
        <v>164</v>
      </c>
      <c r="I85" t="s">
        <v>164</v>
      </c>
      <c r="J85" t="s">
        <v>164</v>
      </c>
      <c r="K85" t="s">
        <v>164</v>
      </c>
    </row>
    <row r="86" spans="1:11" x14ac:dyDescent="0.2">
      <c r="A86">
        <v>2019</v>
      </c>
      <c r="B86" t="s">
        <v>84</v>
      </c>
      <c r="C86" t="str">
        <f t="shared" si="2"/>
        <v>85</v>
      </c>
      <c r="D86" t="str">
        <f t="shared" si="3"/>
        <v>Macao</v>
      </c>
      <c r="E86">
        <v>85</v>
      </c>
      <c r="F86" t="s">
        <v>164</v>
      </c>
      <c r="G86" t="s">
        <v>164</v>
      </c>
      <c r="H86" t="s">
        <v>164</v>
      </c>
      <c r="I86" t="s">
        <v>164</v>
      </c>
      <c r="J86" t="s">
        <v>164</v>
      </c>
      <c r="K86" t="s">
        <v>164</v>
      </c>
    </row>
    <row r="87" spans="1:11" x14ac:dyDescent="0.2">
      <c r="A87">
        <v>2019</v>
      </c>
      <c r="B87" t="s">
        <v>85</v>
      </c>
      <c r="C87" t="str">
        <f t="shared" si="2"/>
        <v>86</v>
      </c>
      <c r="D87" t="str">
        <f t="shared" si="3"/>
        <v>Go</v>
      </c>
      <c r="E87">
        <v>86</v>
      </c>
      <c r="F87">
        <v>36</v>
      </c>
      <c r="G87" t="s">
        <v>149</v>
      </c>
      <c r="H87">
        <v>2</v>
      </c>
      <c r="I87">
        <v>1</v>
      </c>
      <c r="J87">
        <v>1</v>
      </c>
      <c r="K87" t="s">
        <v>164</v>
      </c>
    </row>
    <row r="88" spans="1:11" x14ac:dyDescent="0.2">
      <c r="A88">
        <v>2019</v>
      </c>
      <c r="B88" t="s">
        <v>86</v>
      </c>
      <c r="C88" t="str">
        <f t="shared" si="2"/>
        <v>87</v>
      </c>
      <c r="D88" t="str">
        <f t="shared" si="3"/>
        <v>Carcassonne: Hunters and Gatherers</v>
      </c>
      <c r="E88">
        <v>87</v>
      </c>
      <c r="F88" t="s">
        <v>164</v>
      </c>
      <c r="G88" t="s">
        <v>164</v>
      </c>
      <c r="H88" t="s">
        <v>164</v>
      </c>
      <c r="I88" t="s">
        <v>164</v>
      </c>
      <c r="J88" t="s">
        <v>164</v>
      </c>
      <c r="K88" t="s">
        <v>164</v>
      </c>
    </row>
    <row r="89" spans="1:11" x14ac:dyDescent="0.2">
      <c r="A89">
        <v>2019</v>
      </c>
      <c r="B89" t="s">
        <v>87</v>
      </c>
      <c r="C89" t="str">
        <f t="shared" si="2"/>
        <v>88</v>
      </c>
      <c r="D89" t="str">
        <f t="shared" si="3"/>
        <v>Clank!: A Deck-Building Adventure</v>
      </c>
      <c r="E89">
        <v>88</v>
      </c>
      <c r="F89">
        <v>36</v>
      </c>
      <c r="G89" t="s">
        <v>159</v>
      </c>
      <c r="H89">
        <v>4</v>
      </c>
      <c r="I89">
        <v>2</v>
      </c>
      <c r="J89">
        <v>0</v>
      </c>
      <c r="K89" t="s">
        <v>164</v>
      </c>
    </row>
    <row r="90" spans="1:11" x14ac:dyDescent="0.2">
      <c r="A90">
        <v>2019</v>
      </c>
      <c r="B90" t="s">
        <v>88</v>
      </c>
      <c r="C90" t="str">
        <f t="shared" si="2"/>
        <v>89</v>
      </c>
      <c r="D90" t="str">
        <f t="shared" si="3"/>
        <v>Istanbul</v>
      </c>
      <c r="E90">
        <v>89</v>
      </c>
      <c r="F90">
        <v>36</v>
      </c>
      <c r="G90" t="s">
        <v>159</v>
      </c>
      <c r="H90">
        <v>4</v>
      </c>
      <c r="I90">
        <v>6</v>
      </c>
      <c r="J90">
        <v>0</v>
      </c>
      <c r="K90" t="s">
        <v>172</v>
      </c>
    </row>
    <row r="91" spans="1:11" x14ac:dyDescent="0.2">
      <c r="A91">
        <v>2019</v>
      </c>
      <c r="B91" t="s">
        <v>89</v>
      </c>
      <c r="C91" t="str">
        <f t="shared" si="2"/>
        <v>90</v>
      </c>
      <c r="D91" t="str">
        <f t="shared" si="3"/>
        <v>Too Many Bones</v>
      </c>
      <c r="E91">
        <v>90</v>
      </c>
      <c r="F91">
        <v>35</v>
      </c>
      <c r="G91" t="s">
        <v>118</v>
      </c>
      <c r="H91">
        <v>3</v>
      </c>
      <c r="I91">
        <v>7</v>
      </c>
      <c r="J91">
        <v>0</v>
      </c>
      <c r="K91" t="s">
        <v>164</v>
      </c>
    </row>
    <row r="92" spans="1:11" x14ac:dyDescent="0.2">
      <c r="A92">
        <v>2019</v>
      </c>
      <c r="B92" t="s">
        <v>90</v>
      </c>
      <c r="C92" t="str">
        <f t="shared" si="2"/>
        <v>91</v>
      </c>
      <c r="D92" t="str">
        <f t="shared" si="3"/>
        <v>Res Arcana</v>
      </c>
      <c r="E92">
        <v>91</v>
      </c>
      <c r="F92">
        <v>34</v>
      </c>
      <c r="G92" t="s">
        <v>124</v>
      </c>
      <c r="H92">
        <v>2</v>
      </c>
      <c r="I92">
        <v>1</v>
      </c>
      <c r="J92">
        <v>1</v>
      </c>
      <c r="K92" t="s">
        <v>164</v>
      </c>
    </row>
    <row r="93" spans="1:11" x14ac:dyDescent="0.2">
      <c r="A93">
        <v>2019</v>
      </c>
      <c r="B93" t="s">
        <v>91</v>
      </c>
      <c r="C93" t="str">
        <f t="shared" si="2"/>
        <v>92</v>
      </c>
      <c r="D93" t="str">
        <f t="shared" si="3"/>
        <v>Arboretum</v>
      </c>
      <c r="E93">
        <v>92</v>
      </c>
      <c r="F93">
        <v>34</v>
      </c>
      <c r="G93" t="s">
        <v>141</v>
      </c>
      <c r="H93">
        <v>4</v>
      </c>
      <c r="I93">
        <v>1</v>
      </c>
      <c r="J93">
        <v>1</v>
      </c>
      <c r="K93" t="s">
        <v>173</v>
      </c>
    </row>
    <row r="94" spans="1:11" x14ac:dyDescent="0.2">
      <c r="A94">
        <v>2019</v>
      </c>
      <c r="B94" t="s">
        <v>92</v>
      </c>
      <c r="C94" t="str">
        <f t="shared" si="2"/>
        <v>93</v>
      </c>
      <c r="D94" t="str">
        <f t="shared" si="3"/>
        <v>Pandemic: Iberia</v>
      </c>
      <c r="E94">
        <v>93</v>
      </c>
      <c r="F94">
        <v>34</v>
      </c>
      <c r="G94" t="s">
        <v>141</v>
      </c>
      <c r="H94">
        <v>4</v>
      </c>
      <c r="I94">
        <v>2</v>
      </c>
      <c r="J94">
        <v>0</v>
      </c>
      <c r="K94" t="s">
        <v>174</v>
      </c>
    </row>
    <row r="95" spans="1:11" x14ac:dyDescent="0.2">
      <c r="A95">
        <v>2019</v>
      </c>
      <c r="B95" t="s">
        <v>93</v>
      </c>
      <c r="C95" t="str">
        <f t="shared" si="2"/>
        <v>94</v>
      </c>
      <c r="D95" t="str">
        <f t="shared" si="3"/>
        <v>Magic: The Gathering</v>
      </c>
      <c r="E95">
        <v>94</v>
      </c>
      <c r="F95">
        <v>34</v>
      </c>
      <c r="G95" t="s">
        <v>138</v>
      </c>
      <c r="H95">
        <v>3</v>
      </c>
      <c r="I95">
        <v>3</v>
      </c>
      <c r="J95">
        <v>0</v>
      </c>
      <c r="K95" t="s">
        <v>175</v>
      </c>
    </row>
    <row r="96" spans="1:11" x14ac:dyDescent="0.2">
      <c r="A96">
        <v>2019</v>
      </c>
      <c r="B96" t="s">
        <v>94</v>
      </c>
      <c r="C96" t="str">
        <f t="shared" si="2"/>
        <v>95</v>
      </c>
      <c r="D96" t="str">
        <f t="shared" si="3"/>
        <v>Hero Realms</v>
      </c>
      <c r="E96">
        <v>95</v>
      </c>
      <c r="F96" t="s">
        <v>164</v>
      </c>
      <c r="G96" t="s">
        <v>164</v>
      </c>
      <c r="H96" t="s">
        <v>164</v>
      </c>
      <c r="I96" t="s">
        <v>164</v>
      </c>
      <c r="J96" t="s">
        <v>164</v>
      </c>
      <c r="K96" t="s">
        <v>164</v>
      </c>
    </row>
    <row r="97" spans="1:11" x14ac:dyDescent="0.2">
      <c r="A97">
        <v>2019</v>
      </c>
      <c r="B97" t="s">
        <v>95</v>
      </c>
      <c r="C97" t="str">
        <f t="shared" si="2"/>
        <v>96</v>
      </c>
      <c r="D97" t="str">
        <f t="shared" si="3"/>
        <v>Haggis</v>
      </c>
      <c r="E97">
        <v>96</v>
      </c>
      <c r="F97" t="s">
        <v>164</v>
      </c>
      <c r="G97" t="s">
        <v>164</v>
      </c>
      <c r="H97" t="s">
        <v>164</v>
      </c>
      <c r="I97" t="s">
        <v>164</v>
      </c>
      <c r="J97" t="s">
        <v>164</v>
      </c>
      <c r="K97" t="s">
        <v>164</v>
      </c>
    </row>
    <row r="98" spans="1:11" x14ac:dyDescent="0.2">
      <c r="A98">
        <v>2019</v>
      </c>
      <c r="B98" t="s">
        <v>96</v>
      </c>
      <c r="C98" t="str">
        <f t="shared" si="2"/>
        <v>97</v>
      </c>
      <c r="D98" t="str">
        <f t="shared" si="3"/>
        <v>Skulk Hollow</v>
      </c>
      <c r="E98">
        <v>97</v>
      </c>
      <c r="F98" t="s">
        <v>164</v>
      </c>
      <c r="G98" t="s">
        <v>164</v>
      </c>
      <c r="H98" t="s">
        <v>164</v>
      </c>
      <c r="I98" t="s">
        <v>164</v>
      </c>
      <c r="J98" t="s">
        <v>164</v>
      </c>
      <c r="K98" t="s">
        <v>164</v>
      </c>
    </row>
    <row r="99" spans="1:11" x14ac:dyDescent="0.2">
      <c r="A99">
        <v>2019</v>
      </c>
      <c r="B99" t="s">
        <v>97</v>
      </c>
      <c r="C99" t="str">
        <f t="shared" si="2"/>
        <v>98</v>
      </c>
      <c r="D99" t="str">
        <f t="shared" si="3"/>
        <v>On Tour</v>
      </c>
      <c r="E99">
        <v>98</v>
      </c>
      <c r="F99" t="s">
        <v>164</v>
      </c>
      <c r="G99" t="s">
        <v>164</v>
      </c>
      <c r="H99" t="s">
        <v>164</v>
      </c>
      <c r="I99" t="s">
        <v>164</v>
      </c>
      <c r="J99" t="s">
        <v>164</v>
      </c>
      <c r="K99" t="s">
        <v>164</v>
      </c>
    </row>
    <row r="100" spans="1:11" x14ac:dyDescent="0.2">
      <c r="A100">
        <v>2019</v>
      </c>
      <c r="B100" t="s">
        <v>98</v>
      </c>
      <c r="C100" t="str">
        <f t="shared" si="2"/>
        <v>99</v>
      </c>
      <c r="D100" t="str">
        <f t="shared" si="3"/>
        <v>Underwater Cities</v>
      </c>
      <c r="E100">
        <v>99</v>
      </c>
      <c r="F100">
        <v>32</v>
      </c>
      <c r="G100" t="s">
        <v>145</v>
      </c>
      <c r="H100">
        <v>3</v>
      </c>
      <c r="I100">
        <v>2</v>
      </c>
      <c r="J100">
        <v>0</v>
      </c>
      <c r="K100" t="s">
        <v>164</v>
      </c>
    </row>
    <row r="101" spans="1:11" x14ac:dyDescent="0.2">
      <c r="A101">
        <v>2019</v>
      </c>
      <c r="B101" t="s">
        <v>99</v>
      </c>
      <c r="C101" t="str">
        <f t="shared" si="2"/>
        <v>100</v>
      </c>
      <c r="D101" t="str">
        <f t="shared" si="3"/>
        <v>Flash Point: Fire Rescue</v>
      </c>
      <c r="E101">
        <v>100</v>
      </c>
      <c r="F101" t="s">
        <v>164</v>
      </c>
      <c r="G101" t="s">
        <v>164</v>
      </c>
      <c r="H101" t="s">
        <v>164</v>
      </c>
      <c r="I101" t="s">
        <v>164</v>
      </c>
      <c r="J101" t="s">
        <v>164</v>
      </c>
      <c r="K101" t="s">
        <v>164</v>
      </c>
    </row>
  </sheetData>
  <autoFilter ref="B1:K101" xr:uid="{8C3E1416-D454-DA42-860B-8AFB0E196EC7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Balazka</dc:creator>
  <cp:lastModifiedBy>Dominik Balazka</cp:lastModifiedBy>
  <dcterms:created xsi:type="dcterms:W3CDTF">2024-01-16T13:09:51Z</dcterms:created>
  <dcterms:modified xsi:type="dcterms:W3CDTF">2024-01-16T14:18:40Z</dcterms:modified>
</cp:coreProperties>
</file>