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homaslemqvist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B16" i="1"/>
  <c r="C15" i="1"/>
  <c r="D15" i="1"/>
  <c r="E15" i="1"/>
  <c r="F15" i="1"/>
  <c r="B15" i="1"/>
  <c r="F13" i="1"/>
  <c r="C13" i="1"/>
  <c r="D13" i="1"/>
  <c r="E13" i="1"/>
  <c r="B13" i="1"/>
</calcChain>
</file>

<file path=xl/sharedStrings.xml><?xml version="1.0" encoding="utf-8"?>
<sst xmlns="http://schemas.openxmlformats.org/spreadsheetml/2006/main" count="8" uniqueCount="8">
  <si>
    <t>test nr</t>
  </si>
  <si>
    <t>average</t>
  </si>
  <si>
    <t>loading [ms]</t>
  </si>
  <si>
    <t>scripting [ms]</t>
  </si>
  <si>
    <t>rendering [ms]</t>
  </si>
  <si>
    <t>painting [ms]</t>
  </si>
  <si>
    <t>other [ms]</t>
  </si>
  <si>
    <t>Old Javascript impl.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</si>
</sst>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1"/>
    <xf numFmtId="2" fontId="1" fillId="2" borderId="0" xfId="1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60% - Accent1" xfId="1" builtinId="32"/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</a:t>
            </a:r>
            <a:r>
              <a:rPr lang="en-US" baseline="0"/>
              <a:t> JQuery Implementaiton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Sheet1!$B$15:$F$15</c:f>
              <c:strCache>
                <c:ptCount val="5"/>
                <c:pt idx="0">
                  <c:v>loading [ms]</c:v>
                </c:pt>
                <c:pt idx="1">
                  <c:v>scripting [ms]</c:v>
                </c:pt>
                <c:pt idx="2">
                  <c:v>rendering [ms]</c:v>
                </c:pt>
                <c:pt idx="3">
                  <c:v>painting [ms]</c:v>
                </c:pt>
                <c:pt idx="4">
                  <c:v>other [ms]</c:v>
                </c:pt>
              </c:strCache>
            </c:strRef>
          </c:cat>
          <c:val>
            <c:numRef>
              <c:f>Sheet1!$B$16:$F$16</c:f>
              <c:numCache>
                <c:formatCode>0.00</c:formatCode>
                <c:ptCount val="5"/>
                <c:pt idx="0">
                  <c:v>25.2</c:v>
                </c:pt>
                <c:pt idx="1">
                  <c:v>511.21</c:v>
                </c:pt>
                <c:pt idx="2">
                  <c:v>5.51</c:v>
                </c:pt>
                <c:pt idx="3">
                  <c:v>1.43</c:v>
                </c:pt>
                <c:pt idx="4">
                  <c:v>52.76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190500</xdr:rowOff>
    </xdr:from>
    <xdr:to>
      <xdr:col>11</xdr:col>
      <xdr:colOff>266700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F13" dataDxfId="6">
  <autoFilter ref="A2:F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est nr" totalsRowLabel="Total" dataDxfId="12" totalsRowDxfId="0"/>
    <tableColumn id="2" name="loading [ms]" dataDxfId="11" totalsRowDxfId="1"/>
    <tableColumn id="3" name="scripting [ms]" dataDxfId="10" totalsRowDxfId="2"/>
    <tableColumn id="4" name="rendering [ms]" dataDxfId="9" totalsRowDxfId="3"/>
    <tableColumn id="5" name="painting [ms]" dataDxfId="8" totalsRowDxfId="4"/>
    <tableColumn id="6" name="other [ms]" totalsRowFunction="sum" dataDxfId="7" totalsRow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showRuler="0" workbookViewId="0">
      <selection activeCell="J28" sqref="J28"/>
    </sheetView>
  </sheetViews>
  <sheetFormatPr baseColWidth="10" defaultRowHeight="16" x14ac:dyDescent="0.2"/>
  <cols>
    <col min="1" max="1" width="8.83203125" customWidth="1"/>
    <col min="2" max="2" width="13.6640625" customWidth="1"/>
    <col min="3" max="3" width="14.6640625" customWidth="1"/>
    <col min="4" max="4" width="15.5" customWidth="1"/>
    <col min="5" max="5" width="14.33203125" customWidth="1"/>
    <col min="6" max="6" width="12.1640625" customWidth="1"/>
  </cols>
  <sheetData>
    <row r="1" spans="1:6" x14ac:dyDescent="0.2">
      <c r="A1" s="5" t="s">
        <v>7</v>
      </c>
      <c r="B1" s="5"/>
      <c r="C1" s="5"/>
      <c r="D1" s="5"/>
      <c r="E1" s="5"/>
      <c r="F1" s="5"/>
    </row>
    <row r="2" spans="1:6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 s="2">
        <v>1</v>
      </c>
      <c r="B3" s="2">
        <v>21.7</v>
      </c>
      <c r="C3" s="2">
        <v>508.7</v>
      </c>
      <c r="D3" s="2">
        <v>6.4</v>
      </c>
      <c r="E3" s="2">
        <v>1.8</v>
      </c>
      <c r="F3" s="2">
        <v>64.2</v>
      </c>
    </row>
    <row r="4" spans="1:6" x14ac:dyDescent="0.2">
      <c r="A4" s="2">
        <v>2</v>
      </c>
      <c r="B4" s="2">
        <v>22.4</v>
      </c>
      <c r="C4" s="2">
        <v>463.7</v>
      </c>
      <c r="D4" s="2">
        <v>6.4</v>
      </c>
      <c r="E4" s="2">
        <v>1.3</v>
      </c>
      <c r="F4" s="2">
        <v>52.2</v>
      </c>
    </row>
    <row r="5" spans="1:6" x14ac:dyDescent="0.2">
      <c r="A5" s="2">
        <v>3</v>
      </c>
      <c r="B5" s="2">
        <v>22.8</v>
      </c>
      <c r="C5" s="2">
        <v>473.6</v>
      </c>
      <c r="D5" s="2">
        <v>4.7</v>
      </c>
      <c r="E5" s="2">
        <v>1.4</v>
      </c>
      <c r="F5" s="2">
        <v>45.1</v>
      </c>
    </row>
    <row r="6" spans="1:6" x14ac:dyDescent="0.2">
      <c r="A6" s="2">
        <v>4</v>
      </c>
      <c r="B6" s="2">
        <v>31.9</v>
      </c>
      <c r="C6" s="2">
        <v>561.5</v>
      </c>
      <c r="D6" s="2">
        <v>7.1</v>
      </c>
      <c r="E6" s="2">
        <v>1.6</v>
      </c>
      <c r="F6" s="2">
        <v>57</v>
      </c>
    </row>
    <row r="7" spans="1:6" x14ac:dyDescent="0.2">
      <c r="A7" s="2">
        <v>5</v>
      </c>
      <c r="B7" s="2">
        <v>31.7</v>
      </c>
      <c r="C7" s="2">
        <v>521.20000000000005</v>
      </c>
      <c r="D7" s="2">
        <v>5.4</v>
      </c>
      <c r="E7" s="2">
        <v>1.3</v>
      </c>
      <c r="F7" s="2">
        <v>56.2</v>
      </c>
    </row>
    <row r="8" spans="1:6" x14ac:dyDescent="0.2">
      <c r="A8" s="2">
        <v>6</v>
      </c>
      <c r="B8" s="2">
        <v>26.9</v>
      </c>
      <c r="C8" s="2">
        <v>557.70000000000005</v>
      </c>
      <c r="D8" s="2">
        <v>5.8</v>
      </c>
      <c r="E8" s="2">
        <v>1.4</v>
      </c>
      <c r="F8" s="2">
        <v>47.7</v>
      </c>
    </row>
    <row r="9" spans="1:6" x14ac:dyDescent="0.2">
      <c r="A9" s="2">
        <v>7</v>
      </c>
      <c r="B9" s="2">
        <v>22.4</v>
      </c>
      <c r="C9" s="2">
        <v>487.9</v>
      </c>
      <c r="D9" s="2">
        <v>4.4000000000000004</v>
      </c>
      <c r="E9" s="2">
        <v>1.3</v>
      </c>
      <c r="F9" s="2">
        <v>46.1</v>
      </c>
    </row>
    <row r="10" spans="1:6" x14ac:dyDescent="0.2">
      <c r="A10" s="2">
        <v>8</v>
      </c>
      <c r="B10" s="2">
        <v>24.1</v>
      </c>
      <c r="C10" s="2">
        <v>505.3</v>
      </c>
      <c r="D10" s="2">
        <v>5.4</v>
      </c>
      <c r="E10" s="2">
        <v>1.5</v>
      </c>
      <c r="F10" s="2">
        <v>45.6</v>
      </c>
    </row>
    <row r="11" spans="1:6" x14ac:dyDescent="0.2">
      <c r="A11" s="2">
        <v>9</v>
      </c>
      <c r="B11" s="2">
        <v>23.5</v>
      </c>
      <c r="C11" s="2">
        <v>492.5</v>
      </c>
      <c r="D11" s="2">
        <v>4.4000000000000004</v>
      </c>
      <c r="E11" s="2">
        <v>1.2</v>
      </c>
      <c r="F11" s="2">
        <v>50.9</v>
      </c>
    </row>
    <row r="12" spans="1:6" x14ac:dyDescent="0.2">
      <c r="A12" s="2">
        <v>10</v>
      </c>
      <c r="B12" s="2">
        <v>24.6</v>
      </c>
      <c r="C12" s="2">
        <v>540</v>
      </c>
      <c r="D12" s="2">
        <v>5.0999999999999996</v>
      </c>
      <c r="E12" s="2">
        <v>1.5</v>
      </c>
      <c r="F12" s="2">
        <v>62.6</v>
      </c>
    </row>
    <row r="13" spans="1:6" x14ac:dyDescent="0.2">
      <c r="A13" s="3" t="s">
        <v>1</v>
      </c>
      <c r="B13" s="4">
        <f>AVERAGE(B3:B12)</f>
        <v>25.199999999999996</v>
      </c>
      <c r="C13" s="4">
        <f t="shared" ref="C13:F13" si="0">AVERAGE(C3:C12)</f>
        <v>511.21000000000004</v>
      </c>
      <c r="D13" s="4">
        <f t="shared" si="0"/>
        <v>5.51</v>
      </c>
      <c r="E13" s="4">
        <f t="shared" si="0"/>
        <v>1.43</v>
      </c>
      <c r="F13" s="4">
        <f t="shared" si="0"/>
        <v>52.760000000000005</v>
      </c>
    </row>
    <row r="15" spans="1:6" x14ac:dyDescent="0.2">
      <c r="B15" t="str">
        <f>Table1[[#Headers],[loading '[ms']]]</f>
        <v>loading [ms]</v>
      </c>
      <c r="C15" t="str">
        <f>Table1[[#Headers],[scripting '[ms']]]</f>
        <v>scripting [ms]</v>
      </c>
      <c r="D15" t="str">
        <f>Table1[[#Headers],[rendering '[ms']]]</f>
        <v>rendering [ms]</v>
      </c>
      <c r="E15" t="str">
        <f>Table1[[#Headers],[painting '[ms']]]</f>
        <v>painting [ms]</v>
      </c>
      <c r="F15" t="str">
        <f>Table1[[#Headers],[other '[ms']]]</f>
        <v>other [ms]</v>
      </c>
    </row>
    <row r="16" spans="1:6" x14ac:dyDescent="0.2">
      <c r="B16" s="1">
        <f>B13</f>
        <v>25.199999999999996</v>
      </c>
      <c r="C16" s="1">
        <f t="shared" ref="C16:F16" si="1">C13</f>
        <v>511.21000000000004</v>
      </c>
      <c r="D16" s="1">
        <f t="shared" si="1"/>
        <v>5.51</v>
      </c>
      <c r="E16" s="1">
        <f t="shared" si="1"/>
        <v>1.43</v>
      </c>
      <c r="F16" s="1">
        <f t="shared" si="1"/>
        <v>52.760000000000005</v>
      </c>
    </row>
  </sheetData>
  <mergeCells count="1">
    <mergeCell ref="A1:F1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2017-01-31T14:40:57Z</dcterms:created>
  <dcterms:modified xsi:type="dcterms:W3CDTF">2017-01-31T16:39:43Z</dcterms:modified>
</cp:coreProperties>
</file>