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ropbox/Classes/Junior Design/Jr_Design_2020_Spring/Modules/Actuators/"/>
    </mc:Choice>
  </mc:AlternateContent>
  <xr:revisionPtr revIDLastSave="0" documentId="13_ncr:1_{6C0D1F34-F164-424B-A9A2-01C2481CB6AA}" xr6:coauthVersionLast="36" xr6:coauthVersionMax="36" xr10:uidLastSave="{00000000-0000-0000-0000-000000000000}"/>
  <bookViews>
    <workbookView xWindow="17420" yWindow="4740" windowWidth="27640" windowHeight="16940" xr2:uid="{076C39C8-DC9F-B640-B0CB-66585E98FC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28" i="1"/>
  <c r="C18" i="1"/>
  <c r="C17" i="1"/>
  <c r="F12" i="1"/>
  <c r="E12" i="1"/>
  <c r="E11" i="1"/>
  <c r="E10" i="1"/>
  <c r="E8" i="1"/>
  <c r="C6" i="1"/>
</calcChain>
</file>

<file path=xl/sharedStrings.xml><?xml version="1.0" encoding="utf-8"?>
<sst xmlns="http://schemas.openxmlformats.org/spreadsheetml/2006/main" count="20" uniqueCount="17">
  <si>
    <t>Motor RPM</t>
  </si>
  <si>
    <t>Output RPM</t>
  </si>
  <si>
    <t>Ratio</t>
  </si>
  <si>
    <t>Pinion</t>
  </si>
  <si>
    <t>Tooth</t>
  </si>
  <si>
    <t>ratio</t>
  </si>
  <si>
    <t>These gear teeth are non-prime, can cause vibration and longitivity problems</t>
  </si>
  <si>
    <t>error</t>
  </si>
  <si>
    <t>RPM</t>
  </si>
  <si>
    <t>&lt; 1 RPM should be in spec</t>
  </si>
  <si>
    <t>First, pick the motor</t>
  </si>
  <si>
    <t>Second, design the gearbox</t>
  </si>
  <si>
    <t>Third Torque</t>
  </si>
  <si>
    <t>Motor Torque Stall</t>
  </si>
  <si>
    <t>oz-in</t>
  </si>
  <si>
    <t>Gearbox Multiplier</t>
  </si>
  <si>
    <t>Number of teeth - important for gear spacing on gearbox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</si>
</sst>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DB5B-5010-054B-82AB-D18863B21F6F}">
  <dimension ref="A2:H28"/>
  <sheetViews>
    <sheetView tabSelected="1" workbookViewId="0">
      <selection activeCell="D29" sqref="D29"/>
    </sheetView>
  </sheetViews>
  <sheetFormatPr baseColWidth="10" defaultRowHeight="16" x14ac:dyDescent="0.2"/>
  <sheetData>
    <row r="2" spans="1:8" x14ac:dyDescent="0.2">
      <c r="A2" t="s">
        <v>10</v>
      </c>
    </row>
    <row r="3" spans="1:8" x14ac:dyDescent="0.2">
      <c r="A3" t="s">
        <v>11</v>
      </c>
    </row>
    <row r="4" spans="1:8" x14ac:dyDescent="0.2">
      <c r="B4" t="s">
        <v>0</v>
      </c>
      <c r="C4">
        <v>485</v>
      </c>
    </row>
    <row r="5" spans="1:8" x14ac:dyDescent="0.2">
      <c r="B5" t="s">
        <v>1</v>
      </c>
      <c r="C5">
        <v>122</v>
      </c>
    </row>
    <row r="6" spans="1:8" x14ac:dyDescent="0.2">
      <c r="B6" t="s">
        <v>2</v>
      </c>
      <c r="C6">
        <f>C4/C5</f>
        <v>3.9754098360655736</v>
      </c>
    </row>
    <row r="7" spans="1:8" x14ac:dyDescent="0.2">
      <c r="B7" t="s">
        <v>3</v>
      </c>
      <c r="C7">
        <v>16</v>
      </c>
      <c r="D7" t="s">
        <v>4</v>
      </c>
      <c r="F7" t="s">
        <v>6</v>
      </c>
    </row>
    <row r="8" spans="1:8" x14ac:dyDescent="0.2">
      <c r="C8">
        <v>32</v>
      </c>
      <c r="D8" t="s">
        <v>5</v>
      </c>
      <c r="E8">
        <f>C8/C7</f>
        <v>2</v>
      </c>
      <c r="F8">
        <f>C8+C7</f>
        <v>48</v>
      </c>
      <c r="G8" t="s">
        <v>16</v>
      </c>
    </row>
    <row r="9" spans="1:8" x14ac:dyDescent="0.2">
      <c r="C9">
        <v>16</v>
      </c>
    </row>
    <row r="10" spans="1:8" x14ac:dyDescent="0.2">
      <c r="C10">
        <v>32</v>
      </c>
      <c r="D10" t="s">
        <v>5</v>
      </c>
      <c r="E10">
        <f>C10/C9</f>
        <v>2</v>
      </c>
    </row>
    <row r="11" spans="1:8" x14ac:dyDescent="0.2">
      <c r="D11" t="s">
        <v>5</v>
      </c>
      <c r="E11">
        <f>E10+E8</f>
        <v>4</v>
      </c>
    </row>
    <row r="12" spans="1:8" x14ac:dyDescent="0.2">
      <c r="D12" t="s">
        <v>7</v>
      </c>
      <c r="E12" s="1">
        <f>(E11-C6)/E11</f>
        <v>6.147540983606592E-3</v>
      </c>
      <c r="F12">
        <f>C5*E12</f>
        <v>0.75000000000000422</v>
      </c>
      <c r="G12" t="s">
        <v>8</v>
      </c>
      <c r="H12" t="s">
        <v>9</v>
      </c>
    </row>
    <row r="14" spans="1:8" x14ac:dyDescent="0.2">
      <c r="A14" t="s">
        <v>12</v>
      </c>
    </row>
    <row r="15" spans="1:8" x14ac:dyDescent="0.2">
      <c r="B15" s="2" t="s">
        <v>13</v>
      </c>
      <c r="C15">
        <v>74.7</v>
      </c>
      <c r="D15" t="s">
        <v>14</v>
      </c>
    </row>
    <row r="16" spans="1:8" x14ac:dyDescent="0.2">
      <c r="B16" s="2" t="s">
        <v>15</v>
      </c>
      <c r="C16">
        <v>4</v>
      </c>
    </row>
    <row r="17" spans="3:6" x14ac:dyDescent="0.2">
      <c r="C17">
        <f>C15*C16</f>
        <v>298.8</v>
      </c>
      <c r="D17" t="s">
        <v>14</v>
      </c>
    </row>
    <row r="18" spans="3:6" x14ac:dyDescent="0.2">
      <c r="C18">
        <f>C17*0.33</f>
        <v>98.604000000000013</v>
      </c>
    </row>
    <row r="28" spans="3:6" x14ac:dyDescent="0.2">
      <c r="F28">
        <f>0.437+0.375+1.5</f>
        <v>2.3120000000000003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Lammers</dc:creator>
  <cp:lastModifiedBy>Steven Lammers</cp:lastModifiedBy>
  <dcterms:created xsi:type="dcterms:W3CDTF">2020-01-02T16:06:51Z</dcterms:created>
  <dcterms:modified xsi:type="dcterms:W3CDTF">2020-01-02T20:02:21Z</dcterms:modified>
</cp:coreProperties>
</file>